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jinwa\Dropbox\BOX\paper related\SynSem_specialization_9_10\write-up\"/>
    </mc:Choice>
  </mc:AlternateContent>
  <xr:revisionPtr revIDLastSave="0" documentId="13_ncr:1_{1E4A4503-B426-47B2-A810-3552AC53DFC5}" xr6:coauthVersionLast="47" xr6:coauthVersionMax="47" xr10:uidLastSave="{00000000-0000-0000-0000-000000000000}"/>
  <bookViews>
    <workbookView xWindow="0" yWindow="0" windowWidth="19170" windowHeight="9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K3" i="1" l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2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2" i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2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2" i="1"/>
  <c r="O66" i="1"/>
  <c r="Q66" i="1"/>
  <c r="R66" i="1"/>
  <c r="T66" i="1"/>
  <c r="U66" i="1"/>
  <c r="W66" i="1"/>
  <c r="X66" i="1"/>
  <c r="AH66" i="1"/>
  <c r="AI66" i="1"/>
  <c r="AK66" i="1"/>
  <c r="AL66" i="1"/>
  <c r="AN66" i="1"/>
  <c r="AO66" i="1"/>
  <c r="AQ66" i="1"/>
  <c r="AR66" i="1"/>
  <c r="BB66" i="1"/>
  <c r="BC66" i="1"/>
  <c r="BE66" i="1"/>
  <c r="BF66" i="1"/>
  <c r="BH66" i="1"/>
  <c r="BI66" i="1"/>
  <c r="BK66" i="1"/>
  <c r="BL66" i="1"/>
  <c r="BR66" i="1"/>
  <c r="BS66" i="1"/>
  <c r="BV66" i="1"/>
  <c r="BW66" i="1"/>
  <c r="BY66" i="1"/>
  <c r="BZ66" i="1"/>
  <c r="CB66" i="1"/>
  <c r="CC66" i="1"/>
  <c r="CE66" i="1"/>
  <c r="CF66" i="1"/>
  <c r="N66" i="1"/>
</calcChain>
</file>

<file path=xl/sharedStrings.xml><?xml version="1.0" encoding="utf-8"?>
<sst xmlns="http://schemas.openxmlformats.org/spreadsheetml/2006/main" count="2270" uniqueCount="478">
  <si>
    <t>participant_id</t>
  </si>
  <si>
    <t>sub-5008</t>
  </si>
  <si>
    <t>sub-5009</t>
  </si>
  <si>
    <t>sub-5011</t>
  </si>
  <si>
    <t>sub-5020</t>
  </si>
  <si>
    <t>sub-5022</t>
  </si>
  <si>
    <t>sub-5023</t>
  </si>
  <si>
    <t>sub-5024</t>
  </si>
  <si>
    <t>sub-5025</t>
  </si>
  <si>
    <t>sub-5029</t>
  </si>
  <si>
    <t>sub-5032</t>
  </si>
  <si>
    <t>sub-5034</t>
  </si>
  <si>
    <t>sub-5036</t>
  </si>
  <si>
    <t>sub-5040</t>
  </si>
  <si>
    <t>sub-5042</t>
  </si>
  <si>
    <t>sub-5043</t>
  </si>
  <si>
    <t>sub-5044</t>
  </si>
  <si>
    <t>sub-5048</t>
  </si>
  <si>
    <t>sub-5054</t>
  </si>
  <si>
    <t>sub-5055</t>
  </si>
  <si>
    <t>sub-5058</t>
  </si>
  <si>
    <t>sub-5061</t>
  </si>
  <si>
    <t>sub-5070</t>
  </si>
  <si>
    <t>sub-5074</t>
  </si>
  <si>
    <t>sub-5091</t>
  </si>
  <si>
    <t>sub-5103</t>
  </si>
  <si>
    <t>sub-5109</t>
  </si>
  <si>
    <t>sub-5125</t>
  </si>
  <si>
    <t>sub-5126</t>
  </si>
  <si>
    <t>sub-5136</t>
  </si>
  <si>
    <t>sub-5140</t>
  </si>
  <si>
    <t>sub-5147</t>
  </si>
  <si>
    <t>sub-5149</t>
  </si>
  <si>
    <t>sub-5151</t>
  </si>
  <si>
    <t>sub-5153</t>
  </si>
  <si>
    <t>sub-5157</t>
  </si>
  <si>
    <t>sub-5158</t>
  </si>
  <si>
    <t>sub-5162</t>
  </si>
  <si>
    <t>sub-5163</t>
  </si>
  <si>
    <t>sub-5166</t>
  </si>
  <si>
    <t>sub-5187</t>
  </si>
  <si>
    <t>sub-5192</t>
  </si>
  <si>
    <t>sub-5200</t>
  </si>
  <si>
    <t>sub-5211</t>
  </si>
  <si>
    <t>sub-5213</t>
  </si>
  <si>
    <t>sub-5215</t>
  </si>
  <si>
    <t>sub-5222</t>
  </si>
  <si>
    <t>sub-5226</t>
  </si>
  <si>
    <t>sub-5227</t>
  </si>
  <si>
    <t>sub-5229</t>
  </si>
  <si>
    <t>sub-5231</t>
  </si>
  <si>
    <t>sub-5233</t>
  </si>
  <si>
    <t>sub-5244</t>
  </si>
  <si>
    <t>sub-5308</t>
  </si>
  <si>
    <t>sub-5312</t>
  </si>
  <si>
    <t>sub-5317</t>
  </si>
  <si>
    <t>sub-5334</t>
  </si>
  <si>
    <t>sub-5357</t>
  </si>
  <si>
    <t>sub-5367</t>
  </si>
  <si>
    <t>sub-5369</t>
  </si>
  <si>
    <t>sub-5370</t>
  </si>
  <si>
    <t>sub-5372</t>
  </si>
  <si>
    <t>sub-5388</t>
  </si>
  <si>
    <t>sub-5400</t>
  </si>
  <si>
    <t>sub-5409</t>
  </si>
  <si>
    <t>handedness</t>
  </si>
  <si>
    <t>DELV</t>
  </si>
  <si>
    <t>IQ</t>
  </si>
  <si>
    <t>CLS</t>
  </si>
  <si>
    <t>run_name</t>
  </si>
  <si>
    <t>task</t>
  </si>
  <si>
    <t>run</t>
  </si>
  <si>
    <t>num_repaired</t>
  </si>
  <si>
    <t>chunks</t>
  </si>
  <si>
    <t>shifted_date_of_acq</t>
  </si>
  <si>
    <t>cond1</t>
  </si>
  <si>
    <t>acc1</t>
  </si>
  <si>
    <t>rt1</t>
  </si>
  <si>
    <t>cond2</t>
  </si>
  <si>
    <t>acc2</t>
  </si>
  <si>
    <t>rt2</t>
  </si>
  <si>
    <t>cond3</t>
  </si>
  <si>
    <t>acc3</t>
  </si>
  <si>
    <t>rt3</t>
  </si>
  <si>
    <t>cond4</t>
  </si>
  <si>
    <t>acc4</t>
  </si>
  <si>
    <t>rt4</t>
  </si>
  <si>
    <t>bias</t>
  </si>
  <si>
    <t>n/a</t>
  </si>
  <si>
    <t>Mainstream American English</t>
  </si>
  <si>
    <t>sub-5008_ses-9_task-Gram_acq-D1S9_run-01_bold</t>
  </si>
  <si>
    <t>Gram</t>
  </si>
  <si>
    <t>run-01</t>
  </si>
  <si>
    <t>1818-09-25</t>
  </si>
  <si>
    <t>G_C</t>
  </si>
  <si>
    <t>G_F</t>
  </si>
  <si>
    <t>G_G</t>
  </si>
  <si>
    <t>G_P</t>
  </si>
  <si>
    <t>sub-5008_ses-9_task-Gram_acq-D1S7_run-02_bold</t>
  </si>
  <si>
    <t>run-02</t>
  </si>
  <si>
    <t>sub-5008_ses-9_task-Plaus_acq-D2S4_run-01_bold</t>
  </si>
  <si>
    <t>Plau</t>
  </si>
  <si>
    <t>1818-09-28</t>
  </si>
  <si>
    <t>SP_C</t>
  </si>
  <si>
    <t>SP_I</t>
  </si>
  <si>
    <t>SP_S</t>
  </si>
  <si>
    <t>SP_W</t>
  </si>
  <si>
    <t>sub-5008_ses-9_task-Plaus_acq-D2S2_run-02_bold</t>
  </si>
  <si>
    <t>sub-5009_ses-9_task-Gram_acq-D1S5_run-01_bold</t>
  </si>
  <si>
    <t>1817-08-23</t>
  </si>
  <si>
    <t>sub-5009_ses-9_task-Gram_acq-D1S3_run-02_bold</t>
  </si>
  <si>
    <t>sub-5009_ses-9_task-Plaus_acq-D2S2_run-01_bold</t>
  </si>
  <si>
    <t>1817-11-21</t>
  </si>
  <si>
    <t>sub-5009_ses-9_task-Plaus_acq-D2S4_run-02_bold</t>
  </si>
  <si>
    <t>sub-5011_ses-9_task-Gram_acq-D1S12_run-01_bold</t>
  </si>
  <si>
    <t>1819-01-02</t>
  </si>
  <si>
    <t>sub-5011_ses-9_task-Gram_acq-D1S18_run-02_bold</t>
  </si>
  <si>
    <t>sub-5011_ses-9_task-Plaus_acq-D2S6_run-01_bold</t>
  </si>
  <si>
    <t>1819-01-16</t>
  </si>
  <si>
    <t>sub-5011_ses-9_task-Plaus_acq-D2S8_run-02_bold</t>
  </si>
  <si>
    <t>sub-5020_ses-9_task-Gram_acq-D1S8_run-01_bold</t>
  </si>
  <si>
    <t>1819-04-11</t>
  </si>
  <si>
    <t>sub-5020_ses-9_task-Gram_acq-D1S10_run-02_bold</t>
  </si>
  <si>
    <t>sub-5020_ses-9_task-Plaus_acq-D2S3_run-01_bold</t>
  </si>
  <si>
    <t>1819-07-25</t>
  </si>
  <si>
    <t>sub-5020_ses-9_task-Plaus_acq-D2S5_run-02_bold</t>
  </si>
  <si>
    <t>sub-5022_ses-9_task-Gram_acq-D1S9_run-01_bold</t>
  </si>
  <si>
    <t>1818-04-21</t>
  </si>
  <si>
    <t>sub-5022_ses-9_task-Gram_acq-D1S7_run-02_bold</t>
  </si>
  <si>
    <t>sub-5022_ses-9_task-Plaus_acq-D2S2_run-01_bold</t>
  </si>
  <si>
    <t>1818-07-06</t>
  </si>
  <si>
    <t>sub-5022_ses-9_task-Plaus_acq-D3S6_run-02_bold</t>
  </si>
  <si>
    <t>1818-10-05</t>
  </si>
  <si>
    <t>sub-5023_ses-9_task-Gram_acq-D1S5_run-01_bold</t>
  </si>
  <si>
    <t>1818-04-12</t>
  </si>
  <si>
    <t>sub-5023_ses-9_task-Gram_acq-D1S3_run-02_bold</t>
  </si>
  <si>
    <t>sub-5023_ses-9_task-Plaus_acq-D2S7_run-01_bold</t>
  </si>
  <si>
    <t>1818-05-16</t>
  </si>
  <si>
    <t>sub-5023_ses-9_task-Plaus_acq-D2S11_run-02_bold</t>
  </si>
  <si>
    <t>sub-5024_ses-9_task-Gram_acq-D1S5_run-01_bold</t>
  </si>
  <si>
    <t>1817-11-11</t>
  </si>
  <si>
    <t>sub-5024_ses-9_task-Gram_acq-D1S3_run-02_bold</t>
  </si>
  <si>
    <t>sub-5024_ses-9_task-Plaus_acq-D2S4_run-01_bold</t>
  </si>
  <si>
    <t>1818-01-15</t>
  </si>
  <si>
    <t>sub-5024_ses-9_task-Plaus_acq-D2S2_run-02_bold</t>
  </si>
  <si>
    <t>sub-5025_ses-9_task-Gram_acq-D1S7_run-01_bold</t>
  </si>
  <si>
    <t>1818-07-02</t>
  </si>
  <si>
    <t>sub-5025_ses-9_task-Gram_acq-D1S9_run-02_bold</t>
  </si>
  <si>
    <t>sub-5025_ses-9_task-Plaus_acq-D2S4_run-01_bold</t>
  </si>
  <si>
    <t>1818-09-05</t>
  </si>
  <si>
    <t>sub-5025_ses-9_task-Plaus_acq-D2S2_run-02_bold</t>
  </si>
  <si>
    <t>sub-5029_ses-9_task-Gram_acq-D1S9_run-01_bold</t>
  </si>
  <si>
    <t>1818-06-04</t>
  </si>
  <si>
    <t>sub-5029_ses-9_task-Gram_acq-D1S7_run-02_bold</t>
  </si>
  <si>
    <t>sub-5029_ses-9_task-Plaus_acq-D2S8_run-01_bold</t>
  </si>
  <si>
    <t>1818-07-30</t>
  </si>
  <si>
    <t>sub-5029_ses-9_task-Plaus_acq-D2S6_run-02_bold</t>
  </si>
  <si>
    <t>sub-5032_ses-9_task-Gram_acq-D1S12_run-01_bold</t>
  </si>
  <si>
    <t>1818-06-17</t>
  </si>
  <si>
    <t>sub-5032_ses-9_task-Gram_acq-D1S16_run-02_bold</t>
  </si>
  <si>
    <t>sub-5032_ses-9_task-Plaus_acq-D2S4_run-01_bold</t>
  </si>
  <si>
    <t>1818-07-09</t>
  </si>
  <si>
    <t>sub-5032_ses-9_task-Plaus_acq-D2S2_run-02_bold</t>
  </si>
  <si>
    <t>sub-5034_ses-9_task-Gram_acq-D2S2_run-01_bold</t>
  </si>
  <si>
    <t>1818-07-27</t>
  </si>
  <si>
    <t>sub-5034_ses-9_task-Gram_acq-D2S4_run-02_bold</t>
  </si>
  <si>
    <t>sub-5034_ses-9_task-Plaus_acq-D1S4_run-01_bold</t>
  </si>
  <si>
    <t>1818-06-22</t>
  </si>
  <si>
    <t>sub-5034_ses-9_task-Plaus_acq-D1S6_run-02_bold</t>
  </si>
  <si>
    <t>sub-5036_ses-9_task-Gram_acq-D3S4_run-01_bold</t>
  </si>
  <si>
    <t>1819-02-08</t>
  </si>
  <si>
    <t>sub-5036_ses-9_task-Gram_acq-D1S9_run-02_bold</t>
  </si>
  <si>
    <t>1818-09-06</t>
  </si>
  <si>
    <t>sub-5036_ses-9_task-Plaus_acq-D2S6_run-01_bold</t>
  </si>
  <si>
    <t>1818-10-11</t>
  </si>
  <si>
    <t>sub-5036_ses-9_task-Plaus_acq-D2S8_run-02_bold</t>
  </si>
  <si>
    <t>sub-5040_ses-9_task-Gram_acq-D1S7_run-01_bold</t>
  </si>
  <si>
    <t>1818-11-01</t>
  </si>
  <si>
    <t>sub-5040_ses-9_task-Gram_acq-D1S9_run-02_bold</t>
  </si>
  <si>
    <t>sub-5040_ses-9_task-Plaus_acq-D2S6_run-01_bold</t>
  </si>
  <si>
    <t>1818-11-14</t>
  </si>
  <si>
    <t>sub-5040_ses-9_task-Plaus_acq-D2S8_run-02_bold</t>
  </si>
  <si>
    <t>sub-5042_ses-9_task-Gram_acq-D2S8_run-01_bold</t>
  </si>
  <si>
    <t>1818-05-24</t>
  </si>
  <si>
    <t>sub-5042_ses-9_task-Gram_acq-D2S6_run-02_bold</t>
  </si>
  <si>
    <t>sub-5042_ses-9_task-Plaus_acq-D1S3_run-01_bold</t>
  </si>
  <si>
    <t>1818-04-10</t>
  </si>
  <si>
    <t>sub-5042_ses-9_task-Plaus_acq-D1S5_run-02_bold</t>
  </si>
  <si>
    <t>sub-5043_ses-9_task-Gram_acq-D1S3_run-01_bold</t>
  </si>
  <si>
    <t>1818-10-23</t>
  </si>
  <si>
    <t>sub-5043_ses-9_task-Gram_acq-D1S5_run-02_bold</t>
  </si>
  <si>
    <t>sub-5043_ses-9_task-Plaus_acq-D3S6_run-01_bold</t>
  </si>
  <si>
    <t>1819-03-03</t>
  </si>
  <si>
    <t>sub-5043_ses-9_task-Plaus_acq-D3S4_run-02_bold</t>
  </si>
  <si>
    <t>sub-5044_ses-9_task-Gram_acq-D1S11_run-01_bold</t>
  </si>
  <si>
    <t>1818-07-28</t>
  </si>
  <si>
    <t>sub-5044_ses-9_task-Gram_acq-D1S9_run-02_bold</t>
  </si>
  <si>
    <t>sub-5044_ses-9_task-Plaus_acq-D2S7_run-01_bold</t>
  </si>
  <si>
    <t>1818-08-25</t>
  </si>
  <si>
    <t>sub-5044_ses-9_task-Plaus_acq-D2S9_run-02_bold</t>
  </si>
  <si>
    <t>sub-5048_ses-9_task-Gram_acq-D1S8_run-01_bold</t>
  </si>
  <si>
    <t>1819-02-27</t>
  </si>
  <si>
    <t>sub-5048_ses-9_task-Gram_acq-D1S10_run-02_bold</t>
  </si>
  <si>
    <t>sub-5048_ses-9_task-Plaus_acq-D2S6_run-01_bold</t>
  </si>
  <si>
    <t>1819-05-14</t>
  </si>
  <si>
    <t>sub-5048_ses-9_task-Plaus_acq-D2S8_run-02_bold</t>
  </si>
  <si>
    <t>sub-5054_ses-9_task-Gram_acq-D1S12_run-01_bold</t>
  </si>
  <si>
    <t>1818-08-21</t>
  </si>
  <si>
    <t>sub-5054_ses-9_task-Gram_acq-D3S10_run-02_bold</t>
  </si>
  <si>
    <t>sub-5054_ses-9_task-Plaus_acq-D2S4_run-01_bold</t>
  </si>
  <si>
    <t>sub-5054_ses-9_task-Plaus_acq-D3S8_run-02_bold</t>
  </si>
  <si>
    <t>sub-5055_ses-9_task-Gram_acq-D1S5_run-01_bold</t>
  </si>
  <si>
    <t>1818-10-28</t>
  </si>
  <si>
    <t>sub-5055_ses-9_task-Gram_acq-D1S3_run-02_bold</t>
  </si>
  <si>
    <t>sub-5055_ses-9_task-Plaus_acq-D2S4_run-01_bold</t>
  </si>
  <si>
    <t>1818-11-24</t>
  </si>
  <si>
    <t>sub-5055_ses-9_task-Plaus_acq-D2S2_run-02_bold</t>
  </si>
  <si>
    <t>sub-5058_ses-9_task-Gram_acq-D2S4_run-01_bold</t>
  </si>
  <si>
    <t>1818-09-15</t>
  </si>
  <si>
    <t>sub-5058_ses-9_task-Gram_acq-D2S2_run-02_bold</t>
  </si>
  <si>
    <t>sub-5058_ses-9_task-Plaus_acq-D1S9_run-01_bold</t>
  </si>
  <si>
    <t>1818-04-27</t>
  </si>
  <si>
    <t>sub-5058_ses-9_task-Plaus_acq-D1S7_run-02_bold</t>
  </si>
  <si>
    <t>sub-5061_ses-9_task-Gram_acq-D2S6_run-01_bold</t>
  </si>
  <si>
    <t>1819-02-17</t>
  </si>
  <si>
    <t>sub-5061_ses-9_task-Gram_acq-D2S8_run-02_bold</t>
  </si>
  <si>
    <t>sub-5061_ses-9_task-Plaus_acq-D1S9_run-01_bold</t>
  </si>
  <si>
    <t>1818-12-08</t>
  </si>
  <si>
    <t>sub-5061_ses-9_task-Plaus_acq-D1S7_run-02_bold</t>
  </si>
  <si>
    <t>sub-5070_ses-9_task-Gram_acq-D1S9_run-01_bold</t>
  </si>
  <si>
    <t>1818-04-02</t>
  </si>
  <si>
    <t>sub-5070_ses-9_task-Gram_acq-D1S7_run-02_bold</t>
  </si>
  <si>
    <t>sub-5070_ses-9_task-Plaus_acq-D2S2_run-01_bold</t>
  </si>
  <si>
    <t>1818-04-16</t>
  </si>
  <si>
    <t>sub-5070_ses-9_task-Plaus_acq-D2S4_run-02_bold</t>
  </si>
  <si>
    <t>sub-5074_ses-9_task-Gram_acq-D2S4_run-01_bold</t>
  </si>
  <si>
    <t>1818-11-29</t>
  </si>
  <si>
    <t>sub-5074_ses-9_task-Gram_acq-D2S6_run-02_bold</t>
  </si>
  <si>
    <t>sub-5074_ses-9_task-Plaus_acq-D3S4_run-01_bold</t>
  </si>
  <si>
    <t>1819-01-01</t>
  </si>
  <si>
    <t>sub-5074_ses-9_task-Plaus_acq-D3S2_run-02_bold</t>
  </si>
  <si>
    <t>sub-5091_ses-9_task-Gram_acq-D2S2_run-01_bold</t>
  </si>
  <si>
    <t>1819-04-29</t>
  </si>
  <si>
    <t>sub-5091_ses-9_task-Gram_acq-D2S4_run-02_bold</t>
  </si>
  <si>
    <t>sub-5091_ses-9_task-Plaus_acq-D1S14_run-01_bold</t>
  </si>
  <si>
    <t>1819-04-18</t>
  </si>
  <si>
    <t>sub-5091_ses-9_task-Plaus_acq-D1S12_run-02_bold</t>
  </si>
  <si>
    <t>sub-5103_ses-9_task-Gram_acq-D1S5_run-01_bold</t>
  </si>
  <si>
    <t>1819-03-21</t>
  </si>
  <si>
    <t>sub-5103_ses-9_task-Gram_acq-D1S3_run-02_bold</t>
  </si>
  <si>
    <t>sub-5103_ses-9_task-Plaus_acq-D2S6_run-01_bold</t>
  </si>
  <si>
    <t>1819-04-12</t>
  </si>
  <si>
    <t>sub-5103_ses-9_task-Plaus_acq-D2S8_run-02_bold</t>
  </si>
  <si>
    <t>sub-5109_ses-9_task-Gram_acq-D1S9_run-01_bold</t>
  </si>
  <si>
    <t>1818-06-13</t>
  </si>
  <si>
    <t>sub-5109_ses-9_task-Gram_acq-D1S7_run-02_bold</t>
  </si>
  <si>
    <t>sub-5109_ses-9_task-Plaus_acq-D2S4_run-01_bold</t>
  </si>
  <si>
    <t>1818-07-18</t>
  </si>
  <si>
    <t>sub-5109_ses-9_task-Plaus_acq-D2S2_run-02_bold</t>
  </si>
  <si>
    <t>sub-5125_ses-9_task-Gram_acq-D1S9_run-01_bold</t>
  </si>
  <si>
    <t>1819-06-24</t>
  </si>
  <si>
    <t>sub-5125_ses-9_task-Gram_acq-D1S11_run-02_bold</t>
  </si>
  <si>
    <t>sub-5125_ses-9_task-Plaus_acq-D2S10_run-01_bold</t>
  </si>
  <si>
    <t>1819-07-21</t>
  </si>
  <si>
    <t>sub-5125_ses-9_task-Plaus_acq-D2S8_run-02_bold</t>
  </si>
  <si>
    <t>sub-5126_ses-9_task-Gram_acq-D1S5_run-01_bold</t>
  </si>
  <si>
    <t>sub-5126_ses-9_task-Gram_acq-D1S3_run-02_bold</t>
  </si>
  <si>
    <t>sub-5126_ses-9_task-Plaus_acq-D2S4_run-01_bold</t>
  </si>
  <si>
    <t>1819-03-13</t>
  </si>
  <si>
    <t>sub-5126_ses-9_task-Plaus_acq-D2S2_run-02_bold</t>
  </si>
  <si>
    <t>sub-5136_ses-9_task-Gram_acq-D1S4_run-01_bold</t>
  </si>
  <si>
    <t>1818-12-31</t>
  </si>
  <si>
    <t>sub-5136_ses-9_task-Gram_acq-D1S6_run-02_bold</t>
  </si>
  <si>
    <t>sub-5136_ses-9_task-Plaus_acq-D2S6_run-01_bold</t>
  </si>
  <si>
    <t>1819-02-12</t>
  </si>
  <si>
    <t>sub-5136_ses-9_task-Plaus_acq-D2S4_run-02_bold</t>
  </si>
  <si>
    <t>sub-5140_ses-9_task-Gram_acq-D1S9_run-01_bold</t>
  </si>
  <si>
    <t>1818-11-25</t>
  </si>
  <si>
    <t>sub-5140_ses-9_task-Gram_acq-D1S11_run-02_bold</t>
  </si>
  <si>
    <t>sub-5140_ses-9_task-Plaus_acq-D2S8_run-01_bold</t>
  </si>
  <si>
    <t>1818-12-26</t>
  </si>
  <si>
    <t>sub-5140_ses-9_task-Plaus_acq-D2S6_run-02_bold</t>
  </si>
  <si>
    <t>sub-5147_ses-9_task-Gram_acq-D1S7_run-01_bold</t>
  </si>
  <si>
    <t>1818-02-08</t>
  </si>
  <si>
    <t>sub-5147_ses-9_task-Gram_acq-D1S9_run-02_bold</t>
  </si>
  <si>
    <t>sub-5147_ses-9_task-Plaus_acq-D2S4_run-01_bold</t>
  </si>
  <si>
    <t>1818-03-15</t>
  </si>
  <si>
    <t>sub-5147_ses-9_task-Plaus_acq-D2S2_run-02_bold</t>
  </si>
  <si>
    <t>sub-5149_ses-9_task-Gram_acq-D1S5_run-01_bold</t>
  </si>
  <si>
    <t>1818-10-31</t>
  </si>
  <si>
    <t>sub-5149_ses-9_task-Gram_acq-D1S3_run-02_bold</t>
  </si>
  <si>
    <t>sub-5149_ses-9_task-Plaus_acq-D2S4_run-01_bold</t>
  </si>
  <si>
    <t>1818-11-08</t>
  </si>
  <si>
    <t>sub-5149_ses-9_task-Plaus_acq-D2S2_run-02_bold</t>
  </si>
  <si>
    <t>sub-5151_ses-9_task-Gram_acq-D1S3_run-01_bold</t>
  </si>
  <si>
    <t>1819-02-09</t>
  </si>
  <si>
    <t>sub-5151_ses-9_task-Gram_acq-D1S5_run-02_bold</t>
  </si>
  <si>
    <t>sub-5151_ses-9_task-Plaus_acq-D2S2_run-01_bold</t>
  </si>
  <si>
    <t>1819-02-14</t>
  </si>
  <si>
    <t>sub-5151_ses-9_task-Plaus_acq-D2S4_run-02_bold</t>
  </si>
  <si>
    <t>sub-5153_ses-9_task-Gram_acq-D2S8_run-01_bold</t>
  </si>
  <si>
    <t>1819-03-16</t>
  </si>
  <si>
    <t>sub-5153_ses-9_task-Gram_acq-D2S10_run-02_bold</t>
  </si>
  <si>
    <t>sub-5153_ses-9_task-Plaus_acq-D1S11_run-01_bold</t>
  </si>
  <si>
    <t>1819-03-07</t>
  </si>
  <si>
    <t>sub-5153_ses-9_task-Plaus_acq-D1S13_run-02_bold</t>
  </si>
  <si>
    <t>sub-5157_ses-9_task-Gram_acq-D1S12_run-01_bold</t>
  </si>
  <si>
    <t>1818-10-17</t>
  </si>
  <si>
    <t>sub-5157_ses-9_task-Gram_acq-D1S7_run-02_bold</t>
  </si>
  <si>
    <t>sub-5157_ses-9_task-Plaus_acq-D2S2_run-01_bold</t>
  </si>
  <si>
    <t>1818-10-25</t>
  </si>
  <si>
    <t>sub-5157_ses-9_task-Plaus_acq-D2S4_run-02_bold</t>
  </si>
  <si>
    <t>sub-5158_ses-9_task-Gram_acq-D1S7_run-01_bold</t>
  </si>
  <si>
    <t>1819-05-10</t>
  </si>
  <si>
    <t>sub-5158_ses-9_task-Gram_acq-D1S9_run-02_bold</t>
  </si>
  <si>
    <t>sub-5158_ses-9_task-Plaus_acq-D2S14_run-01_bold</t>
  </si>
  <si>
    <t>1819-06-22</t>
  </si>
  <si>
    <t>sub-5158_ses-9_task-Plaus_acq-D2S6_run-02_bold</t>
  </si>
  <si>
    <t>sub-5162_ses-9_task-Gram_acq-D1S7_run-01_bold</t>
  </si>
  <si>
    <t>sub-5162_ses-9_task-Gram_acq-D1S9_run-02_bold</t>
  </si>
  <si>
    <t>sub-5162_ses-9_task-Plaus_acq-D2S11_run-01_bold</t>
  </si>
  <si>
    <t>1818-10-24</t>
  </si>
  <si>
    <t>sub-5162_ses-9_task-Plaus_acq-D2S13_run-02_bold</t>
  </si>
  <si>
    <t>sub-5163_ses-9_task-Gram_acq-D1S3_run-01_bold</t>
  </si>
  <si>
    <t>1818-10-12</t>
  </si>
  <si>
    <t>sub-5163_ses-9_task-Gram_acq-D1S7_run-02_bold</t>
  </si>
  <si>
    <t>sub-5163_ses-9_task-Plaus_acq-D2S4_run-01_bold</t>
  </si>
  <si>
    <t>1818-10-26</t>
  </si>
  <si>
    <t>sub-5163_ses-9_task-Plaus_acq-D2S2_run-02_bold</t>
  </si>
  <si>
    <t>sub-5166_ses-9_task-Gram_acq-D1S3_run-01_bold</t>
  </si>
  <si>
    <t>1819-06-17</t>
  </si>
  <si>
    <t>sub-5166_ses-9_task-Gram_acq-D1S7_run-02_bold</t>
  </si>
  <si>
    <t>sub-5166_ses-9_task-Plaus_acq-D2S4_run-01_bold</t>
  </si>
  <si>
    <t>1819-06-26</t>
  </si>
  <si>
    <t>sub-5166_ses-9_task-Plaus_acq-D2S2_run-02_bold</t>
  </si>
  <si>
    <t>sub-5187_ses-9_task-Gram_acq-D1S6_run-01_bold</t>
  </si>
  <si>
    <t>1819-01-03</t>
  </si>
  <si>
    <t>sub-5187_ses-9_task-Gram_acq-D1S4_run-02_bold</t>
  </si>
  <si>
    <t>sub-5187_ses-9_task-Plaus_acq-D2S2_run-01_bold</t>
  </si>
  <si>
    <t>1819-01-09</t>
  </si>
  <si>
    <t>sub-5187_ses-9_task-Plaus_acq-D2S7_run-02_bold</t>
  </si>
  <si>
    <t>sub-5192_ses-9_task-Gram_acq-D1S5_run-01_bold</t>
  </si>
  <si>
    <t>1818-09-10</t>
  </si>
  <si>
    <t>sub-5192_ses-9_task-Gram_acq-D1S3_run-02_bold</t>
  </si>
  <si>
    <t>sub-5192_ses-9_task-Plaus_acq-D2S8_run-01_bold</t>
  </si>
  <si>
    <t>1818-09-27</t>
  </si>
  <si>
    <t>sub-5192_ses-9_task-Plaus_acq-D2S6_run-02_bold</t>
  </si>
  <si>
    <t>sub-5200_ses-9_task-Gram_acq-D1S11_run-01_bold</t>
  </si>
  <si>
    <t>1817-04-26</t>
  </si>
  <si>
    <t>sub-5200_ses-9_task-Gram_acq-D1S15_run-02_bold</t>
  </si>
  <si>
    <t>sub-5200_ses-9_task-Plaus_acq-D2S12_run-01_bold</t>
  </si>
  <si>
    <t>1817-06-07</t>
  </si>
  <si>
    <t>sub-5200_ses-9_task-Plaus_acq-D2S8_run-02_bold</t>
  </si>
  <si>
    <t>sub-5211_ses-9_task-Gram_acq-D1S4_run-01_bold</t>
  </si>
  <si>
    <t>1817-08-06</t>
  </si>
  <si>
    <t>sub-5211_ses-9_task-Gram_acq-D1S3_run-02_bold</t>
  </si>
  <si>
    <t>sub-5211_ses-9_task-Plaus_acq-D2S4_run-01_bold</t>
  </si>
  <si>
    <t>1817-11-12</t>
  </si>
  <si>
    <t>sub-5211_ses-9_task-Plaus_acq-D2S2_run-02_bold</t>
  </si>
  <si>
    <t>sub-5213_ses-9_task-Gram_acq-D1S5_run-01_bold</t>
  </si>
  <si>
    <t>1817-12-09</t>
  </si>
  <si>
    <t>sub-5213_ses-9_task-Gram_acq-D1S3_run-02_bold</t>
  </si>
  <si>
    <t>sub-5213_ses-9_task-Plaus_acq-D2S11_run-01_bold</t>
  </si>
  <si>
    <t>1818-01-06</t>
  </si>
  <si>
    <t>sub-5213_ses-9_task-Plaus_acq-D2S9_run-02_bold</t>
  </si>
  <si>
    <t>sub-5215_ses-9_task-Gram_acq-D1S9_run-01_bold</t>
  </si>
  <si>
    <t>sub-5215_ses-9_task-Gram_acq-D1S7_run-02_bold</t>
  </si>
  <si>
    <t>sub-5215_ses-9_task-Plaus_acq-D2S2_run-01_bold</t>
  </si>
  <si>
    <t>sub-5215_ses-9_task-Plaus_acq-D2S4_run-02_bold</t>
  </si>
  <si>
    <t>sub-5222_ses-9_task-Gram_acq-D1S4_run-01_bold</t>
  </si>
  <si>
    <t>1819-04-19</t>
  </si>
  <si>
    <t>sub-5222_ses-9_task-Gram_acq-D1S14_run-02_bold</t>
  </si>
  <si>
    <t>sub-5222_ses-9_task-Plaus_acq-D2S11_run-01_bold</t>
  </si>
  <si>
    <t>1819-05-09</t>
  </si>
  <si>
    <t>sub-5222_ses-9_task-Plaus_acq-D2S9_run-02_bold</t>
  </si>
  <si>
    <t>sub-5226_ses-9_task-Gram_acq-D1S7_run-01_bold</t>
  </si>
  <si>
    <t>1817-09-30</t>
  </si>
  <si>
    <t>sub-5226_ses-9_task-Gram_acq-D1S9_run-02_bold</t>
  </si>
  <si>
    <t>sub-5226_ses-9_task-Plaus_acq-D2S8_run-01_bold</t>
  </si>
  <si>
    <t>1817-10-20</t>
  </si>
  <si>
    <t>sub-5226_ses-9_task-Plaus_acq-D2S6_run-02_bold</t>
  </si>
  <si>
    <t>sub-5227_ses-9_task-Gram_acq-D1S3_run-01_bold</t>
  </si>
  <si>
    <t>1817-11-06</t>
  </si>
  <si>
    <t>sub-5227_ses-9_task-Gram_acq-D1S5_run-02_bold</t>
  </si>
  <si>
    <t>sub-5227_ses-9_task-Plaus_acq-D2S7_run-01_bold</t>
  </si>
  <si>
    <t>1818-01-22</t>
  </si>
  <si>
    <t>sub-5227_ses-9_task-Plaus_acq-D2S2_run-02_bold</t>
  </si>
  <si>
    <t>sub-5229_ses-9_task-Gram_acq-D1S5_run-01_bold</t>
  </si>
  <si>
    <t>sub-5229_ses-9_task-Gram_acq-D1S3_run-02_bold</t>
  </si>
  <si>
    <t>sub-5229_ses-9_task-Plaus_acq-D2S8_run-01_bold</t>
  </si>
  <si>
    <t>1818-02-16</t>
  </si>
  <si>
    <t>sub-5229_ses-9_task-Plaus_acq-D2S6_run-02_bold</t>
  </si>
  <si>
    <t>sub-5231_ses-9_task-Gram_acq-D1S7_run-01_bold</t>
  </si>
  <si>
    <t>1817-12-19</t>
  </si>
  <si>
    <t>sub-5231_ses-9_task-Gram_acq-D1S9_run-02_bold</t>
  </si>
  <si>
    <t>sub-5231_ses-9_task-Plaus_acq-D2S4_run-01_bold</t>
  </si>
  <si>
    <t>1818-03-13</t>
  </si>
  <si>
    <t>sub-5231_ses-9_task-Plaus_acq-D2S2_run-02_bold</t>
  </si>
  <si>
    <t>sub-5233_ses-9_task-Gram_acq-D1S5_run-01_bold</t>
  </si>
  <si>
    <t>1817-09-06</t>
  </si>
  <si>
    <t>sub-5233_ses-9_task-Gram_acq-D1S3_run-02_bold</t>
  </si>
  <si>
    <t>sub-5233_ses-9_task-Plaus_acq-D2S8_run-01_bold</t>
  </si>
  <si>
    <t>1817-10-18</t>
  </si>
  <si>
    <t>sub-5233_ses-9_task-Plaus_acq-D2S4_run-02_bold</t>
  </si>
  <si>
    <t>sub-5244_ses-9_task-Gram_acq-D1S3_run-01_bold</t>
  </si>
  <si>
    <t>1819-04-07</t>
  </si>
  <si>
    <t>sub-5244_ses-9_task-Gram_acq-D1S7_run-02_bold</t>
  </si>
  <si>
    <t>sub-5244_ses-9_task-Plaus_acq-D2S10_run-01_bold</t>
  </si>
  <si>
    <t>1819-04-13</t>
  </si>
  <si>
    <t>sub-5244_ses-9_task-Plaus_acq-D2S8_run-02_bold</t>
  </si>
  <si>
    <t>sub-5308_ses-9_task-Gram_acq-D2S6_run-01_bold</t>
  </si>
  <si>
    <t>sub-5308_ses-9_task-Gram_acq-D2S8_run-02_bold</t>
  </si>
  <si>
    <t>sub-5308_ses-9_task-Plaus_acq-D1S9_run-01_bold</t>
  </si>
  <si>
    <t>1818-11-15</t>
  </si>
  <si>
    <t>sub-5308_ses-9_task-Plaus_acq-D1S11_run-02_bold</t>
  </si>
  <si>
    <t>sub-5312_ses-9_task-Gram_acq-D3S6_run-01_bold</t>
  </si>
  <si>
    <t>1818-03-21</t>
  </si>
  <si>
    <t>sub-5312_ses-9_task-Gram_acq-D3S8_run-02_bold</t>
  </si>
  <si>
    <t>sub-5312_ses-9_task-Plaus_acq-D2S6_run-01_bold</t>
  </si>
  <si>
    <t>1818-02-14</t>
  </si>
  <si>
    <t>sub-5312_ses-9_task-Plaus_acq-D2S8_run-02_bold</t>
  </si>
  <si>
    <t>sub-5317_ses-9_task-Gram_acq-D2S10_run-01_bold</t>
  </si>
  <si>
    <t>1818-08-04</t>
  </si>
  <si>
    <t>sub-5317_ses-9_task-Gram_acq-D2S12_run-02_bold</t>
  </si>
  <si>
    <t>sub-5317_ses-9_task-Plaus_acq-D1S10_run-01_bold</t>
  </si>
  <si>
    <t>1818-06-09</t>
  </si>
  <si>
    <t>sub-5317_ses-9_task-Plaus_acq-D1S8_run-02_bold</t>
  </si>
  <si>
    <t>sub-5334_ses-9_task-Gram_acq-D1S3_run-01_bold</t>
  </si>
  <si>
    <t>1819-05-06</t>
  </si>
  <si>
    <t>sub-5334_ses-9_task-Gram_acq-D1S5_run-02_bold</t>
  </si>
  <si>
    <t>sub-5334_ses-9_task-Plaus_acq-D2S4_run-01_bold</t>
  </si>
  <si>
    <t>1819-05-19</t>
  </si>
  <si>
    <t>sub-5334_ses-9_task-Plaus_acq-D2S2_run-02_bold</t>
  </si>
  <si>
    <t>sub-5357_ses-9_task-Gram_acq-D1S9_run-01_bold</t>
  </si>
  <si>
    <t>sub-5357_ses-9_task-Gram_acq-D1S13_run-02_bold</t>
  </si>
  <si>
    <t>sub-5357_ses-9_task-Plaus_acq-D2S6_run-01_bold</t>
  </si>
  <si>
    <t>1818-10-01</t>
  </si>
  <si>
    <t>sub-5357_ses-9_task-Plaus_acq-D2S8_run-02_bold</t>
  </si>
  <si>
    <t>sub-5367_ses-9_task-Gram_acq-D2S4_run-01_bold</t>
  </si>
  <si>
    <t>1818-04-20</t>
  </si>
  <si>
    <t>sub-5367_ses-9_task-Gram_acq-D2S2_run-02_bold</t>
  </si>
  <si>
    <t>sub-5367_ses-9_task-Plaus_acq-D1S7_run-01_bold</t>
  </si>
  <si>
    <t>sub-5367_ses-9_task-Plaus_acq-D1S9_run-02_bold</t>
  </si>
  <si>
    <t>sub-5369_ses-9_task-Gram_acq-D1S11_run-01_bold</t>
  </si>
  <si>
    <t>sub-5369_ses-9_task-Gram_acq-D1S13_run-02_bold</t>
  </si>
  <si>
    <t>sub-5369_ses-9_task-Plaus_acq-D2S4_run-01_bold</t>
  </si>
  <si>
    <t>sub-5369_ses-9_task-Plaus_acq-D2S6_run-02_bold</t>
  </si>
  <si>
    <t>sub-5370_ses-9_task-Gram_acq-D1S3_run-01_bold</t>
  </si>
  <si>
    <t>sub-5370_ses-9_task-Gram_acq-D1S5_run-02_bold</t>
  </si>
  <si>
    <t>sub-5370_ses-9_task-Plaus_acq-D2S4_run-01_bold</t>
  </si>
  <si>
    <t>1818-08-01</t>
  </si>
  <si>
    <t>sub-5370_ses-9_task-Plaus_acq-D2S2_run-02_bold</t>
  </si>
  <si>
    <t>sub-5372_ses-9_task-Gram_acq-D2S8_run-01_bold</t>
  </si>
  <si>
    <t>1818-08-20</t>
  </si>
  <si>
    <t>sub-5372_ses-9_task-Gram_acq-D2S6_run-02_bold</t>
  </si>
  <si>
    <t>sub-5372_ses-9_task-Plaus_acq-D1S8_run-01_bold</t>
  </si>
  <si>
    <t>1818-07-10</t>
  </si>
  <si>
    <t>sub-5372_ses-9_task-Plaus_acq-D1S12_run-02_bold</t>
  </si>
  <si>
    <t>sub-5388_ses-9_task-Gram_acq-D1S8_run-01_bold</t>
  </si>
  <si>
    <t>1818-08-15</t>
  </si>
  <si>
    <t>sub-5388_ses-9_task-Gram_acq-D1S4_run-02_bold</t>
  </si>
  <si>
    <t>sub-5388_ses-9_task-Plaus_acq-D2S2_run-01_bold</t>
  </si>
  <si>
    <t>1818-09-12</t>
  </si>
  <si>
    <t>sub-5388_ses-9_task-Plaus_acq-D2S4_run-02_bold</t>
  </si>
  <si>
    <t>sub-5400_ses-9_task-Gram_acq-D1S9_run-01_bold</t>
  </si>
  <si>
    <t>1818-09-29</t>
  </si>
  <si>
    <t>sub-5400_ses-9_task-Gram_acq-D1S7_run-02_bold</t>
  </si>
  <si>
    <t>sub-5400_ses-9_task-Plaus_acq-D2S2_run-01_bold</t>
  </si>
  <si>
    <t>1818-11-03</t>
  </si>
  <si>
    <t>sub-5400_ses-9_task-Plaus_acq-D2S4_run-02_bold</t>
  </si>
  <si>
    <t>sub-5409_ses-9_task-Gram_acq-D1S3_run-01_bold</t>
  </si>
  <si>
    <t>sub-5409_ses-9_task-Gram_acq-D1S5_run-02_bold</t>
  </si>
  <si>
    <t>sub-5409_ses-9_task-Plaus_acq-D2S8_run-01_bold</t>
  </si>
  <si>
    <t>sub-5409_ses-9_task-Plaus_acq-D2S6_run-02_bold</t>
  </si>
  <si>
    <t>G_F_acc_average</t>
  </si>
  <si>
    <t>SP_I_acc_average</t>
  </si>
  <si>
    <t>G_G_acc_average</t>
  </si>
  <si>
    <t>SP_Scon_acc_average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</si>
</sst>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66"/>
  <sheetViews>
    <sheetView tabSelected="1" topLeftCell="BT49" workbookViewId="0">
      <selection activeCell="CJ68" sqref="CJ68"/>
    </sheetView>
  </sheetViews>
  <sheetFormatPr defaultRowHeight="14.5" x14ac:dyDescent="0.35"/>
  <sheetData>
    <row r="1" spans="1:89" x14ac:dyDescent="0.35">
      <c r="A1" t="s">
        <v>0</v>
      </c>
      <c r="B1" t="s">
        <v>65</v>
      </c>
      <c r="C1" t="s">
        <v>66</v>
      </c>
      <c r="D1" t="s">
        <v>67</v>
      </c>
      <c r="E1" t="s">
        <v>68</v>
      </c>
      <c r="F1" t="s">
        <v>0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  <c r="W1" t="s">
        <v>85</v>
      </c>
      <c r="X1" t="s">
        <v>86</v>
      </c>
      <c r="Y1" t="s">
        <v>87</v>
      </c>
      <c r="Z1" t="s">
        <v>0</v>
      </c>
      <c r="AA1" t="s">
        <v>69</v>
      </c>
      <c r="AB1" t="s">
        <v>70</v>
      </c>
      <c r="AC1" t="s">
        <v>71</v>
      </c>
      <c r="AD1" t="s">
        <v>72</v>
      </c>
      <c r="AE1" t="s">
        <v>73</v>
      </c>
      <c r="AF1" t="s">
        <v>74</v>
      </c>
      <c r="AG1" t="s">
        <v>75</v>
      </c>
      <c r="AH1" t="s">
        <v>76</v>
      </c>
      <c r="AI1" t="s">
        <v>77</v>
      </c>
      <c r="AJ1" t="s">
        <v>78</v>
      </c>
      <c r="AK1" t="s">
        <v>79</v>
      </c>
      <c r="AL1" t="s">
        <v>80</v>
      </c>
      <c r="AM1" t="s">
        <v>81</v>
      </c>
      <c r="AN1" t="s">
        <v>82</v>
      </c>
      <c r="AO1" t="s">
        <v>83</v>
      </c>
      <c r="AP1" t="s">
        <v>84</v>
      </c>
      <c r="AQ1" t="s">
        <v>85</v>
      </c>
      <c r="AR1" t="s">
        <v>86</v>
      </c>
      <c r="AS1" t="s">
        <v>87</v>
      </c>
      <c r="AT1" t="s">
        <v>0</v>
      </c>
      <c r="AU1" t="s">
        <v>69</v>
      </c>
      <c r="AV1" t="s">
        <v>70</v>
      </c>
      <c r="AW1" t="s">
        <v>71</v>
      </c>
      <c r="AX1" t="s">
        <v>72</v>
      </c>
      <c r="AY1" t="s">
        <v>73</v>
      </c>
      <c r="AZ1" t="s">
        <v>74</v>
      </c>
      <c r="BA1" t="s">
        <v>75</v>
      </c>
      <c r="BB1" t="s">
        <v>76</v>
      </c>
      <c r="BC1" t="s">
        <v>77</v>
      </c>
      <c r="BD1" t="s">
        <v>78</v>
      </c>
      <c r="BE1" t="s">
        <v>79</v>
      </c>
      <c r="BF1" t="s">
        <v>80</v>
      </c>
      <c r="BG1" t="s">
        <v>81</v>
      </c>
      <c r="BH1" t="s">
        <v>82</v>
      </c>
      <c r="BI1" t="s">
        <v>83</v>
      </c>
      <c r="BJ1" t="s">
        <v>84</v>
      </c>
      <c r="BK1" t="s">
        <v>85</v>
      </c>
      <c r="BL1" t="s">
        <v>86</v>
      </c>
      <c r="BM1" t="s">
        <v>87</v>
      </c>
      <c r="BN1" t="s">
        <v>0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474</v>
      </c>
      <c r="CI1" t="s">
        <v>475</v>
      </c>
      <c r="CJ1" t="s">
        <v>476</v>
      </c>
      <c r="CK1" t="s">
        <v>477</v>
      </c>
    </row>
    <row r="2" spans="1:89" x14ac:dyDescent="0.35">
      <c r="A2" t="s">
        <v>1</v>
      </c>
      <c r="B2" t="s">
        <v>88</v>
      </c>
      <c r="C2" t="s">
        <v>89</v>
      </c>
      <c r="D2">
        <v>122</v>
      </c>
      <c r="E2">
        <v>135</v>
      </c>
      <c r="F2">
        <v>5008</v>
      </c>
      <c r="G2" t="s">
        <v>90</v>
      </c>
      <c r="H2" t="s">
        <v>91</v>
      </c>
      <c r="I2" t="s">
        <v>92</v>
      </c>
      <c r="J2">
        <v>0</v>
      </c>
      <c r="K2">
        <v>0</v>
      </c>
      <c r="L2" t="s">
        <v>93</v>
      </c>
      <c r="M2" t="s">
        <v>94</v>
      </c>
      <c r="N2">
        <v>1</v>
      </c>
      <c r="O2">
        <v>1.4750000000000001</v>
      </c>
      <c r="P2" t="s">
        <v>95</v>
      </c>
      <c r="Q2">
        <v>1</v>
      </c>
      <c r="R2">
        <v>3.5089000000000001</v>
      </c>
      <c r="S2" t="s">
        <v>96</v>
      </c>
      <c r="T2">
        <v>0.9</v>
      </c>
      <c r="U2">
        <v>2.3557779999999999</v>
      </c>
      <c r="V2" t="s">
        <v>97</v>
      </c>
      <c r="W2">
        <v>1</v>
      </c>
      <c r="X2">
        <v>2.1631999999999998</v>
      </c>
      <c r="Y2">
        <v>9.9999999999999978E-2</v>
      </c>
      <c r="Z2">
        <v>5008</v>
      </c>
      <c r="AA2" t="s">
        <v>98</v>
      </c>
      <c r="AB2" t="s">
        <v>91</v>
      </c>
      <c r="AC2" t="s">
        <v>99</v>
      </c>
      <c r="AD2">
        <v>0</v>
      </c>
      <c r="AE2">
        <v>0</v>
      </c>
      <c r="AF2" t="s">
        <v>93</v>
      </c>
      <c r="AG2" t="s">
        <v>94</v>
      </c>
      <c r="AH2">
        <v>1</v>
      </c>
      <c r="AI2">
        <v>1.5234000000000001</v>
      </c>
      <c r="AJ2" t="s">
        <v>95</v>
      </c>
      <c r="AK2">
        <v>1</v>
      </c>
      <c r="AL2">
        <v>3.3302</v>
      </c>
      <c r="AM2" t="s">
        <v>96</v>
      </c>
      <c r="AN2">
        <v>1</v>
      </c>
      <c r="AO2">
        <v>2.1553</v>
      </c>
      <c r="AP2" t="s">
        <v>97</v>
      </c>
      <c r="AQ2">
        <v>1</v>
      </c>
      <c r="AR2">
        <v>1.9753000000000001</v>
      </c>
      <c r="AS2">
        <v>0</v>
      </c>
      <c r="AT2">
        <v>5008</v>
      </c>
      <c r="AU2" t="s">
        <v>100</v>
      </c>
      <c r="AV2" t="s">
        <v>101</v>
      </c>
      <c r="AW2" t="s">
        <v>92</v>
      </c>
      <c r="AX2">
        <v>0</v>
      </c>
      <c r="AY2">
        <v>0</v>
      </c>
      <c r="AZ2" t="s">
        <v>102</v>
      </c>
      <c r="BA2" t="s">
        <v>103</v>
      </c>
      <c r="BB2">
        <v>1</v>
      </c>
      <c r="BC2">
        <v>1.2988</v>
      </c>
      <c r="BD2" t="s">
        <v>104</v>
      </c>
      <c r="BE2">
        <v>1</v>
      </c>
      <c r="BF2">
        <v>1.6875</v>
      </c>
      <c r="BG2" t="s">
        <v>105</v>
      </c>
      <c r="BH2">
        <v>0.8</v>
      </c>
      <c r="BI2">
        <v>1.6328750000000001</v>
      </c>
      <c r="BJ2" t="s">
        <v>106</v>
      </c>
      <c r="BK2">
        <v>0.8</v>
      </c>
      <c r="BL2">
        <v>1.585</v>
      </c>
      <c r="BM2">
        <v>0.19999999999999996</v>
      </c>
      <c r="BN2">
        <v>5008</v>
      </c>
      <c r="BO2" t="s">
        <v>107</v>
      </c>
      <c r="BP2" t="s">
        <v>101</v>
      </c>
      <c r="BQ2" t="s">
        <v>99</v>
      </c>
      <c r="BR2">
        <v>0</v>
      </c>
      <c r="BS2">
        <v>0</v>
      </c>
      <c r="BT2" t="s">
        <v>102</v>
      </c>
      <c r="BU2" t="s">
        <v>103</v>
      </c>
      <c r="BV2">
        <v>1</v>
      </c>
      <c r="BW2">
        <v>1.6198999999999999</v>
      </c>
      <c r="BX2" t="s">
        <v>104</v>
      </c>
      <c r="BY2">
        <v>1</v>
      </c>
      <c r="BZ2">
        <v>1.5268999999999999</v>
      </c>
      <c r="CA2" t="s">
        <v>105</v>
      </c>
      <c r="CB2">
        <v>1</v>
      </c>
      <c r="CC2">
        <v>1.736</v>
      </c>
      <c r="CD2" t="s">
        <v>106</v>
      </c>
      <c r="CE2">
        <v>0.8</v>
      </c>
      <c r="CF2">
        <v>1.919</v>
      </c>
      <c r="CG2">
        <v>0</v>
      </c>
      <c r="CH2">
        <f>AVERAGE(Q2,AK2)</f>
        <v>1</v>
      </c>
      <c r="CI2">
        <f>AVERAGE(BE2,BY2)</f>
        <v>1</v>
      </c>
      <c r="CJ2">
        <f>AVERAGE(T2,AN2)</f>
        <v>0.95</v>
      </c>
      <c r="CK2">
        <f>AVERAGE(BH2,CB2)</f>
        <v>0.9</v>
      </c>
    </row>
    <row r="3" spans="1:89" x14ac:dyDescent="0.35">
      <c r="A3" t="s">
        <v>2</v>
      </c>
      <c r="B3">
        <v>5</v>
      </c>
      <c r="C3" t="s">
        <v>89</v>
      </c>
      <c r="D3">
        <v>124</v>
      </c>
      <c r="E3">
        <v>127</v>
      </c>
      <c r="F3">
        <v>5009</v>
      </c>
      <c r="G3" t="s">
        <v>108</v>
      </c>
      <c r="H3" t="s">
        <v>91</v>
      </c>
      <c r="I3" t="s">
        <v>92</v>
      </c>
      <c r="J3">
        <v>0</v>
      </c>
      <c r="K3">
        <v>0</v>
      </c>
      <c r="L3" t="s">
        <v>109</v>
      </c>
      <c r="M3" t="s">
        <v>94</v>
      </c>
      <c r="N3">
        <v>0.9</v>
      </c>
      <c r="O3">
        <v>0.96122200000000002</v>
      </c>
      <c r="P3" t="s">
        <v>95</v>
      </c>
      <c r="Q3">
        <v>0.8</v>
      </c>
      <c r="R3">
        <v>3.4412500000000001</v>
      </c>
      <c r="S3" t="s">
        <v>96</v>
      </c>
      <c r="T3">
        <v>1</v>
      </c>
      <c r="U3">
        <v>2.1701999999999999</v>
      </c>
      <c r="V3" t="s">
        <v>97</v>
      </c>
      <c r="W3">
        <v>0.9</v>
      </c>
      <c r="X3">
        <v>1.921667</v>
      </c>
      <c r="Y3">
        <v>9.9999999999999978E-2</v>
      </c>
      <c r="Z3">
        <v>5009</v>
      </c>
      <c r="AA3" t="s">
        <v>110</v>
      </c>
      <c r="AB3" t="s">
        <v>91</v>
      </c>
      <c r="AC3" t="s">
        <v>99</v>
      </c>
      <c r="AD3">
        <v>0</v>
      </c>
      <c r="AE3">
        <v>0</v>
      </c>
      <c r="AF3" t="s">
        <v>109</v>
      </c>
      <c r="AG3" t="s">
        <v>94</v>
      </c>
      <c r="AH3">
        <v>1</v>
      </c>
      <c r="AI3">
        <v>1.1178999999999999</v>
      </c>
      <c r="AJ3" t="s">
        <v>95</v>
      </c>
      <c r="AK3">
        <v>1</v>
      </c>
      <c r="AL3">
        <v>3.4809999999999999</v>
      </c>
      <c r="AM3" t="s">
        <v>96</v>
      </c>
      <c r="AN3">
        <v>1</v>
      </c>
      <c r="AO3">
        <v>1.8344</v>
      </c>
      <c r="AP3" t="s">
        <v>97</v>
      </c>
      <c r="AQ3">
        <v>1</v>
      </c>
      <c r="AR3">
        <v>2.0828000000000002</v>
      </c>
      <c r="AS3">
        <v>0</v>
      </c>
      <c r="AT3">
        <v>5009</v>
      </c>
      <c r="AU3" t="s">
        <v>111</v>
      </c>
      <c r="AV3" t="s">
        <v>101</v>
      </c>
      <c r="AW3" t="s">
        <v>92</v>
      </c>
      <c r="AX3">
        <v>0</v>
      </c>
      <c r="AY3">
        <v>0</v>
      </c>
      <c r="AZ3" t="s">
        <v>112</v>
      </c>
      <c r="BA3" t="s">
        <v>103</v>
      </c>
      <c r="BB3">
        <v>1</v>
      </c>
      <c r="BC3">
        <v>1.1971000000000001</v>
      </c>
      <c r="BD3" t="s">
        <v>104</v>
      </c>
      <c r="BE3">
        <v>1</v>
      </c>
      <c r="BF3">
        <v>1.5061</v>
      </c>
      <c r="BG3" t="s">
        <v>105</v>
      </c>
      <c r="BH3">
        <v>1</v>
      </c>
      <c r="BI3">
        <v>1.4908999999999999</v>
      </c>
      <c r="BJ3" t="s">
        <v>106</v>
      </c>
      <c r="BK3">
        <v>0.8</v>
      </c>
      <c r="BL3">
        <v>1.6712499999999999</v>
      </c>
      <c r="BM3">
        <v>0</v>
      </c>
      <c r="BN3">
        <v>5009</v>
      </c>
      <c r="BO3" t="s">
        <v>113</v>
      </c>
      <c r="BP3" t="s">
        <v>101</v>
      </c>
      <c r="BQ3" t="s">
        <v>99</v>
      </c>
      <c r="BR3">
        <v>0</v>
      </c>
      <c r="BS3">
        <v>0</v>
      </c>
      <c r="BT3" t="s">
        <v>112</v>
      </c>
      <c r="BU3" t="s">
        <v>103</v>
      </c>
      <c r="BV3">
        <v>1</v>
      </c>
      <c r="BW3">
        <v>1.2326999999999999</v>
      </c>
      <c r="BX3" t="s">
        <v>104</v>
      </c>
      <c r="BY3">
        <v>1</v>
      </c>
      <c r="BZ3">
        <v>1.6045</v>
      </c>
      <c r="CA3" t="s">
        <v>105</v>
      </c>
      <c r="CB3">
        <v>1</v>
      </c>
      <c r="CC3">
        <v>1.5875999999999999</v>
      </c>
      <c r="CD3" t="s">
        <v>106</v>
      </c>
      <c r="CE3">
        <v>0.9</v>
      </c>
      <c r="CF3">
        <v>1.663</v>
      </c>
      <c r="CG3">
        <v>0</v>
      </c>
      <c r="CH3">
        <f t="shared" ref="CH3:CH65" si="0">AVERAGE(Q3,AK3)</f>
        <v>0.9</v>
      </c>
      <c r="CI3">
        <f t="shared" ref="CI3:CI65" si="1">AVERAGE(BE3,BY3)</f>
        <v>1</v>
      </c>
      <c r="CJ3">
        <f t="shared" ref="CJ3:CJ65" si="2">AVERAGE(T3,AN3)</f>
        <v>1</v>
      </c>
      <c r="CK3">
        <f t="shared" ref="CK3:CK65" si="3">AVERAGE(BH3,CB3)</f>
        <v>1</v>
      </c>
    </row>
    <row r="4" spans="1:89" x14ac:dyDescent="0.35">
      <c r="A4" t="s">
        <v>3</v>
      </c>
      <c r="B4">
        <v>4</v>
      </c>
      <c r="C4" t="s">
        <v>89</v>
      </c>
      <c r="D4">
        <v>121</v>
      </c>
      <c r="E4">
        <v>114</v>
      </c>
      <c r="F4">
        <v>5011</v>
      </c>
      <c r="G4" t="s">
        <v>114</v>
      </c>
      <c r="H4" t="s">
        <v>91</v>
      </c>
      <c r="I4" t="s">
        <v>92</v>
      </c>
      <c r="J4">
        <v>4</v>
      </c>
      <c r="K4">
        <v>0</v>
      </c>
      <c r="L4" t="s">
        <v>115</v>
      </c>
      <c r="M4" t="s">
        <v>94</v>
      </c>
      <c r="N4">
        <v>1</v>
      </c>
      <c r="O4">
        <v>1.6275999999999999</v>
      </c>
      <c r="P4" t="s">
        <v>95</v>
      </c>
      <c r="Q4">
        <v>0.9</v>
      </c>
      <c r="R4">
        <v>3.1833330000000002</v>
      </c>
      <c r="S4" t="s">
        <v>96</v>
      </c>
      <c r="T4">
        <v>1</v>
      </c>
      <c r="U4">
        <v>2.1593</v>
      </c>
      <c r="V4" t="s">
        <v>97</v>
      </c>
      <c r="W4">
        <v>1</v>
      </c>
      <c r="X4">
        <v>1.9427000000000001</v>
      </c>
      <c r="Y4">
        <v>0</v>
      </c>
      <c r="Z4">
        <v>5011</v>
      </c>
      <c r="AA4" t="s">
        <v>116</v>
      </c>
      <c r="AB4" t="s">
        <v>91</v>
      </c>
      <c r="AC4" t="s">
        <v>99</v>
      </c>
      <c r="AD4">
        <v>0</v>
      </c>
      <c r="AE4">
        <v>0</v>
      </c>
      <c r="AF4" t="s">
        <v>115</v>
      </c>
      <c r="AG4" t="s">
        <v>94</v>
      </c>
      <c r="AH4">
        <v>1</v>
      </c>
      <c r="AI4">
        <v>2.8685</v>
      </c>
      <c r="AJ4" t="s">
        <v>95</v>
      </c>
      <c r="AK4">
        <v>0.9</v>
      </c>
      <c r="AL4">
        <v>3.568333</v>
      </c>
      <c r="AM4" t="s">
        <v>96</v>
      </c>
      <c r="AN4">
        <v>0.9</v>
      </c>
      <c r="AO4">
        <v>2.069556</v>
      </c>
      <c r="AP4" t="s">
        <v>97</v>
      </c>
      <c r="AQ4">
        <v>1</v>
      </c>
      <c r="AR4">
        <v>1.9702999999999999</v>
      </c>
      <c r="AS4">
        <v>9.9999999999999978E-2</v>
      </c>
      <c r="AT4">
        <v>5011</v>
      </c>
      <c r="AU4" t="s">
        <v>117</v>
      </c>
      <c r="AV4" t="s">
        <v>101</v>
      </c>
      <c r="AW4" t="s">
        <v>92</v>
      </c>
      <c r="AX4">
        <v>0</v>
      </c>
      <c r="AY4">
        <v>0</v>
      </c>
      <c r="AZ4" t="s">
        <v>118</v>
      </c>
      <c r="BA4" t="s">
        <v>103</v>
      </c>
      <c r="BB4">
        <v>1</v>
      </c>
      <c r="BC4">
        <v>1.5164439999999999</v>
      </c>
      <c r="BD4" t="s">
        <v>104</v>
      </c>
      <c r="BE4">
        <v>1</v>
      </c>
      <c r="BF4">
        <v>1.744</v>
      </c>
      <c r="BG4" t="s">
        <v>105</v>
      </c>
      <c r="BH4">
        <v>1</v>
      </c>
      <c r="BI4">
        <v>1.6718999999999999</v>
      </c>
      <c r="BJ4" t="s">
        <v>106</v>
      </c>
      <c r="BK4">
        <v>0.8</v>
      </c>
      <c r="BL4">
        <v>1.61425</v>
      </c>
      <c r="BM4">
        <v>0</v>
      </c>
      <c r="BN4">
        <v>5011</v>
      </c>
      <c r="BO4" t="s">
        <v>119</v>
      </c>
      <c r="BP4" t="s">
        <v>101</v>
      </c>
      <c r="BQ4" t="s">
        <v>99</v>
      </c>
      <c r="BR4">
        <v>0</v>
      </c>
      <c r="BS4">
        <v>0</v>
      </c>
      <c r="BT4" t="s">
        <v>118</v>
      </c>
      <c r="BU4" t="s">
        <v>103</v>
      </c>
      <c r="BV4">
        <v>1</v>
      </c>
      <c r="BW4">
        <v>1.6031</v>
      </c>
      <c r="BX4" t="s">
        <v>104</v>
      </c>
      <c r="BY4">
        <v>0.9</v>
      </c>
      <c r="BZ4">
        <v>1.6752499999999999</v>
      </c>
      <c r="CA4" t="s">
        <v>105</v>
      </c>
      <c r="CB4">
        <v>1</v>
      </c>
      <c r="CC4">
        <v>1.6317999999999999</v>
      </c>
      <c r="CD4" t="s">
        <v>106</v>
      </c>
      <c r="CE4">
        <v>0.9</v>
      </c>
      <c r="CF4">
        <v>1.6365559999999999</v>
      </c>
      <c r="CG4">
        <v>9.9999999999999978E-2</v>
      </c>
      <c r="CH4">
        <f t="shared" si="0"/>
        <v>0.9</v>
      </c>
      <c r="CI4">
        <f t="shared" si="1"/>
        <v>0.95</v>
      </c>
      <c r="CJ4">
        <f t="shared" si="2"/>
        <v>0.95</v>
      </c>
      <c r="CK4">
        <f t="shared" si="3"/>
        <v>1</v>
      </c>
    </row>
    <row r="5" spans="1:89" x14ac:dyDescent="0.35">
      <c r="A5" t="s">
        <v>4</v>
      </c>
      <c r="B5">
        <v>5</v>
      </c>
      <c r="C5" t="s">
        <v>89</v>
      </c>
      <c r="D5">
        <v>114</v>
      </c>
      <c r="E5">
        <v>93</v>
      </c>
      <c r="F5">
        <v>5020</v>
      </c>
      <c r="G5" t="s">
        <v>120</v>
      </c>
      <c r="H5" t="s">
        <v>91</v>
      </c>
      <c r="I5" t="s">
        <v>92</v>
      </c>
      <c r="J5">
        <v>6</v>
      </c>
      <c r="K5">
        <v>0</v>
      </c>
      <c r="L5" t="s">
        <v>121</v>
      </c>
      <c r="M5" t="s">
        <v>94</v>
      </c>
      <c r="N5">
        <v>1</v>
      </c>
      <c r="O5">
        <v>0.96870000000000001</v>
      </c>
      <c r="P5" t="s">
        <v>95</v>
      </c>
      <c r="Q5">
        <v>0.9</v>
      </c>
      <c r="R5">
        <v>3.4334440000000002</v>
      </c>
      <c r="S5" t="s">
        <v>96</v>
      </c>
      <c r="T5">
        <v>0.7</v>
      </c>
      <c r="U5">
        <v>2.0482860000000001</v>
      </c>
      <c r="V5" t="s">
        <v>97</v>
      </c>
      <c r="W5">
        <v>1</v>
      </c>
      <c r="X5">
        <v>1.9435</v>
      </c>
      <c r="Y5">
        <v>0.30000000000000004</v>
      </c>
      <c r="Z5">
        <v>5020</v>
      </c>
      <c r="AA5" t="s">
        <v>122</v>
      </c>
      <c r="AB5" t="s">
        <v>91</v>
      </c>
      <c r="AC5" t="s">
        <v>99</v>
      </c>
      <c r="AD5">
        <v>1</v>
      </c>
      <c r="AE5">
        <v>0</v>
      </c>
      <c r="AF5" t="s">
        <v>121</v>
      </c>
      <c r="AG5" t="s">
        <v>94</v>
      </c>
      <c r="AH5">
        <v>1</v>
      </c>
      <c r="AI5">
        <v>0.93789999999999996</v>
      </c>
      <c r="AJ5" t="s">
        <v>95</v>
      </c>
      <c r="AK5">
        <v>1</v>
      </c>
      <c r="AL5">
        <v>3.5204</v>
      </c>
      <c r="AM5" t="s">
        <v>96</v>
      </c>
      <c r="AN5">
        <v>1</v>
      </c>
      <c r="AO5">
        <v>1.9863999999999999</v>
      </c>
      <c r="AP5" t="s">
        <v>97</v>
      </c>
      <c r="AQ5">
        <v>1</v>
      </c>
      <c r="AR5">
        <v>2.0148999999999999</v>
      </c>
      <c r="AS5">
        <v>0</v>
      </c>
      <c r="AT5">
        <v>5020</v>
      </c>
      <c r="AU5" t="s">
        <v>123</v>
      </c>
      <c r="AV5" t="s">
        <v>101</v>
      </c>
      <c r="AW5" t="s">
        <v>92</v>
      </c>
      <c r="AX5">
        <v>5</v>
      </c>
      <c r="AY5">
        <v>0</v>
      </c>
      <c r="AZ5" t="s">
        <v>124</v>
      </c>
      <c r="BA5" t="s">
        <v>103</v>
      </c>
      <c r="BB5">
        <v>1</v>
      </c>
      <c r="BC5">
        <v>0.82520000000000004</v>
      </c>
      <c r="BD5" t="s">
        <v>104</v>
      </c>
      <c r="BE5">
        <v>1</v>
      </c>
      <c r="BF5">
        <v>1.4149</v>
      </c>
      <c r="BG5" t="s">
        <v>105</v>
      </c>
      <c r="BH5">
        <v>1</v>
      </c>
      <c r="BI5">
        <v>1.2085999999999999</v>
      </c>
      <c r="BJ5" t="s">
        <v>106</v>
      </c>
      <c r="BK5">
        <v>1</v>
      </c>
      <c r="BL5">
        <v>1.5289999999999999</v>
      </c>
      <c r="BM5">
        <v>0</v>
      </c>
      <c r="BN5">
        <v>5020</v>
      </c>
      <c r="BO5" t="s">
        <v>125</v>
      </c>
      <c r="BP5" t="s">
        <v>101</v>
      </c>
      <c r="BQ5" t="s">
        <v>99</v>
      </c>
      <c r="BR5">
        <v>5</v>
      </c>
      <c r="BS5">
        <v>0</v>
      </c>
      <c r="BT5" t="s">
        <v>124</v>
      </c>
      <c r="BU5" t="s">
        <v>103</v>
      </c>
      <c r="BV5">
        <v>1</v>
      </c>
      <c r="BW5">
        <v>0.87539999999999996</v>
      </c>
      <c r="BX5" t="s">
        <v>104</v>
      </c>
      <c r="BY5">
        <v>1</v>
      </c>
      <c r="BZ5">
        <v>1.7932999999999999</v>
      </c>
      <c r="CA5" t="s">
        <v>105</v>
      </c>
      <c r="CB5">
        <v>1</v>
      </c>
      <c r="CC5">
        <v>1.4359999999999999</v>
      </c>
      <c r="CD5" t="s">
        <v>106</v>
      </c>
      <c r="CE5">
        <v>0.9</v>
      </c>
      <c r="CF5">
        <v>1.7893330000000001</v>
      </c>
      <c r="CG5">
        <v>0</v>
      </c>
      <c r="CH5">
        <f t="shared" si="0"/>
        <v>0.95</v>
      </c>
      <c r="CI5">
        <f t="shared" si="1"/>
        <v>1</v>
      </c>
      <c r="CJ5">
        <f t="shared" si="2"/>
        <v>0.85</v>
      </c>
      <c r="CK5">
        <f t="shared" si="3"/>
        <v>1</v>
      </c>
    </row>
    <row r="6" spans="1:89" x14ac:dyDescent="0.35">
      <c r="A6" t="s">
        <v>5</v>
      </c>
      <c r="B6">
        <v>5</v>
      </c>
      <c r="C6" t="s">
        <v>89</v>
      </c>
      <c r="D6">
        <v>93</v>
      </c>
      <c r="E6">
        <v>113</v>
      </c>
      <c r="F6">
        <v>5022</v>
      </c>
      <c r="G6" t="s">
        <v>126</v>
      </c>
      <c r="H6" t="s">
        <v>91</v>
      </c>
      <c r="I6" t="s">
        <v>92</v>
      </c>
      <c r="J6">
        <v>0</v>
      </c>
      <c r="K6">
        <v>0</v>
      </c>
      <c r="L6" t="s">
        <v>127</v>
      </c>
      <c r="M6" t="s">
        <v>94</v>
      </c>
      <c r="N6">
        <v>1</v>
      </c>
      <c r="O6">
        <v>1.2763</v>
      </c>
      <c r="P6" t="s">
        <v>95</v>
      </c>
      <c r="Q6">
        <v>0.8</v>
      </c>
      <c r="R6">
        <v>3.88625</v>
      </c>
      <c r="S6" t="s">
        <v>96</v>
      </c>
      <c r="T6">
        <v>0.9</v>
      </c>
      <c r="U6">
        <v>2.34</v>
      </c>
      <c r="V6" t="s">
        <v>97</v>
      </c>
      <c r="W6">
        <v>1</v>
      </c>
      <c r="X6">
        <v>2.4180000000000001</v>
      </c>
      <c r="Y6">
        <v>9.9999999999999978E-2</v>
      </c>
      <c r="Z6">
        <v>5022</v>
      </c>
      <c r="AA6" t="s">
        <v>128</v>
      </c>
      <c r="AB6" t="s">
        <v>91</v>
      </c>
      <c r="AC6" t="s">
        <v>99</v>
      </c>
      <c r="AD6">
        <v>6</v>
      </c>
      <c r="AE6">
        <v>0</v>
      </c>
      <c r="AF6" t="s">
        <v>127</v>
      </c>
      <c r="AG6" t="s">
        <v>94</v>
      </c>
      <c r="AH6">
        <v>1</v>
      </c>
      <c r="AI6">
        <v>1.228</v>
      </c>
      <c r="AJ6" t="s">
        <v>95</v>
      </c>
      <c r="AK6">
        <v>1</v>
      </c>
      <c r="AL6">
        <v>3.6659999999999999</v>
      </c>
      <c r="AM6" t="s">
        <v>96</v>
      </c>
      <c r="AN6">
        <v>0.9</v>
      </c>
      <c r="AO6">
        <v>2.132889</v>
      </c>
      <c r="AP6" t="s">
        <v>97</v>
      </c>
      <c r="AQ6">
        <v>1</v>
      </c>
      <c r="AR6">
        <v>2.2972999999999999</v>
      </c>
      <c r="AS6">
        <v>9.9999999999999978E-2</v>
      </c>
      <c r="AT6">
        <v>5022</v>
      </c>
      <c r="AU6" t="s">
        <v>129</v>
      </c>
      <c r="AV6" t="s">
        <v>101</v>
      </c>
      <c r="AW6" t="s">
        <v>92</v>
      </c>
      <c r="AX6">
        <v>2</v>
      </c>
      <c r="AY6">
        <v>0</v>
      </c>
      <c r="AZ6" t="s">
        <v>130</v>
      </c>
      <c r="BA6" t="s">
        <v>103</v>
      </c>
      <c r="BB6">
        <v>1</v>
      </c>
      <c r="BC6">
        <v>1.0095000000000001</v>
      </c>
      <c r="BD6" t="s">
        <v>104</v>
      </c>
      <c r="BE6">
        <v>1</v>
      </c>
      <c r="BF6">
        <v>1.9253</v>
      </c>
      <c r="BG6" t="s">
        <v>105</v>
      </c>
      <c r="BH6">
        <v>1</v>
      </c>
      <c r="BI6">
        <v>1.7713000000000001</v>
      </c>
      <c r="BJ6" t="s">
        <v>106</v>
      </c>
      <c r="BK6">
        <v>0.7</v>
      </c>
      <c r="BL6">
        <v>1.982286</v>
      </c>
      <c r="BM6">
        <v>0</v>
      </c>
      <c r="BN6">
        <v>5022</v>
      </c>
      <c r="BO6" t="s">
        <v>131</v>
      </c>
      <c r="BP6" t="s">
        <v>101</v>
      </c>
      <c r="BQ6" t="s">
        <v>99</v>
      </c>
      <c r="BR6">
        <v>3</v>
      </c>
      <c r="BS6">
        <v>0</v>
      </c>
      <c r="BT6" t="s">
        <v>132</v>
      </c>
      <c r="BU6" t="s">
        <v>103</v>
      </c>
      <c r="BV6">
        <v>1</v>
      </c>
      <c r="BW6">
        <v>0.98770000000000002</v>
      </c>
      <c r="BX6" t="s">
        <v>104</v>
      </c>
      <c r="BY6">
        <v>1</v>
      </c>
      <c r="BZ6">
        <v>1.8971</v>
      </c>
      <c r="CA6" t="s">
        <v>105</v>
      </c>
      <c r="CB6">
        <v>1</v>
      </c>
      <c r="CC6">
        <v>1.5924</v>
      </c>
      <c r="CD6" t="s">
        <v>106</v>
      </c>
      <c r="CE6">
        <v>1</v>
      </c>
      <c r="CF6">
        <v>1.7867999999999999</v>
      </c>
      <c r="CG6">
        <v>0</v>
      </c>
      <c r="CH6">
        <f t="shared" si="0"/>
        <v>0.9</v>
      </c>
      <c r="CI6">
        <f t="shared" si="1"/>
        <v>1</v>
      </c>
      <c r="CJ6">
        <f t="shared" si="2"/>
        <v>0.9</v>
      </c>
      <c r="CK6">
        <f t="shared" si="3"/>
        <v>1</v>
      </c>
    </row>
    <row r="7" spans="1:89" x14ac:dyDescent="0.35">
      <c r="A7" t="s">
        <v>6</v>
      </c>
      <c r="B7">
        <v>5</v>
      </c>
      <c r="C7" t="s">
        <v>89</v>
      </c>
      <c r="D7">
        <v>121</v>
      </c>
      <c r="E7">
        <v>125</v>
      </c>
      <c r="F7">
        <v>5023</v>
      </c>
      <c r="G7" t="s">
        <v>133</v>
      </c>
      <c r="H7" t="s">
        <v>91</v>
      </c>
      <c r="I7" t="s">
        <v>92</v>
      </c>
      <c r="J7">
        <v>20</v>
      </c>
      <c r="K7">
        <v>0</v>
      </c>
      <c r="L7" t="s">
        <v>134</v>
      </c>
      <c r="M7" t="s">
        <v>94</v>
      </c>
      <c r="N7">
        <v>1</v>
      </c>
      <c r="O7">
        <v>3.3814440000000001</v>
      </c>
      <c r="P7" t="s">
        <v>95</v>
      </c>
      <c r="Q7">
        <v>0.9</v>
      </c>
      <c r="R7">
        <v>3.6669999999999998</v>
      </c>
      <c r="S7" t="s">
        <v>96</v>
      </c>
      <c r="T7">
        <v>0.9</v>
      </c>
      <c r="U7">
        <v>2.3774440000000001</v>
      </c>
      <c r="V7" t="s">
        <v>97</v>
      </c>
      <c r="W7">
        <v>0.8</v>
      </c>
      <c r="X7">
        <v>2.115875</v>
      </c>
      <c r="Y7">
        <v>9.9999999999999978E-2</v>
      </c>
      <c r="Z7">
        <v>5023</v>
      </c>
      <c r="AA7" t="s">
        <v>135</v>
      </c>
      <c r="AB7" t="s">
        <v>91</v>
      </c>
      <c r="AC7" t="s">
        <v>99</v>
      </c>
      <c r="AD7">
        <v>8</v>
      </c>
      <c r="AE7">
        <v>0</v>
      </c>
      <c r="AF7" t="s">
        <v>134</v>
      </c>
      <c r="AG7" t="s">
        <v>94</v>
      </c>
      <c r="AH7">
        <v>1</v>
      </c>
      <c r="AI7">
        <v>3.3925000000000001</v>
      </c>
      <c r="AJ7" t="s">
        <v>95</v>
      </c>
      <c r="AK7">
        <v>0.8</v>
      </c>
      <c r="AL7">
        <v>3.8149999999999999</v>
      </c>
      <c r="AM7" t="s">
        <v>96</v>
      </c>
      <c r="AN7">
        <v>0.8</v>
      </c>
      <c r="AO7">
        <v>2.1416249999999999</v>
      </c>
      <c r="AP7" t="s">
        <v>97</v>
      </c>
      <c r="AQ7">
        <v>1</v>
      </c>
      <c r="AR7">
        <v>2.0884999999999998</v>
      </c>
      <c r="AS7">
        <v>0.19999999999999996</v>
      </c>
      <c r="AT7">
        <v>5023</v>
      </c>
      <c r="AU7" t="s">
        <v>136</v>
      </c>
      <c r="AV7" t="s">
        <v>101</v>
      </c>
      <c r="AW7" t="s">
        <v>92</v>
      </c>
      <c r="AX7">
        <v>11</v>
      </c>
      <c r="AY7">
        <v>0</v>
      </c>
      <c r="AZ7" t="s">
        <v>137</v>
      </c>
      <c r="BA7" t="s">
        <v>103</v>
      </c>
      <c r="BB7">
        <v>1</v>
      </c>
      <c r="BC7">
        <v>3.9258999999999999</v>
      </c>
      <c r="BD7" t="s">
        <v>104</v>
      </c>
      <c r="BE7">
        <v>0.7</v>
      </c>
      <c r="BF7">
        <v>1.580714</v>
      </c>
      <c r="BG7" t="s">
        <v>105</v>
      </c>
      <c r="BH7">
        <v>1</v>
      </c>
      <c r="BI7">
        <v>1.6447000000000001</v>
      </c>
      <c r="BJ7" t="s">
        <v>106</v>
      </c>
      <c r="BK7">
        <v>0.8</v>
      </c>
      <c r="BL7">
        <v>1.64225</v>
      </c>
      <c r="BM7">
        <v>0.30000000000000004</v>
      </c>
      <c r="BN7">
        <v>5023</v>
      </c>
      <c r="BO7" t="s">
        <v>138</v>
      </c>
      <c r="BP7" t="s">
        <v>101</v>
      </c>
      <c r="BQ7" t="s">
        <v>99</v>
      </c>
      <c r="BR7">
        <v>6</v>
      </c>
      <c r="BS7">
        <v>0</v>
      </c>
      <c r="BT7" t="s">
        <v>137</v>
      </c>
      <c r="BU7" t="s">
        <v>103</v>
      </c>
      <c r="BV7">
        <v>1</v>
      </c>
      <c r="BW7">
        <v>4.2289000000000003</v>
      </c>
      <c r="BX7" t="s">
        <v>104</v>
      </c>
      <c r="BY7">
        <v>1</v>
      </c>
      <c r="BZ7">
        <v>1.8002</v>
      </c>
      <c r="CA7" t="s">
        <v>105</v>
      </c>
      <c r="CB7">
        <v>1</v>
      </c>
      <c r="CC7">
        <v>1.5952999999999999</v>
      </c>
      <c r="CD7" t="s">
        <v>106</v>
      </c>
      <c r="CE7">
        <v>0.9</v>
      </c>
      <c r="CF7">
        <v>1.6661109999999999</v>
      </c>
      <c r="CG7">
        <v>0</v>
      </c>
      <c r="CH7">
        <f t="shared" si="0"/>
        <v>0.85000000000000009</v>
      </c>
      <c r="CI7">
        <f t="shared" si="1"/>
        <v>0.85</v>
      </c>
      <c r="CJ7">
        <f t="shared" si="2"/>
        <v>0.85000000000000009</v>
      </c>
      <c r="CK7">
        <f t="shared" si="3"/>
        <v>1</v>
      </c>
    </row>
    <row r="8" spans="1:89" x14ac:dyDescent="0.35">
      <c r="A8" t="s">
        <v>7</v>
      </c>
      <c r="B8">
        <v>5</v>
      </c>
      <c r="C8" t="s">
        <v>89</v>
      </c>
      <c r="D8">
        <v>114</v>
      </c>
      <c r="E8">
        <v>100</v>
      </c>
      <c r="F8">
        <v>5024</v>
      </c>
      <c r="G8" t="s">
        <v>139</v>
      </c>
      <c r="H8" t="s">
        <v>91</v>
      </c>
      <c r="I8" t="s">
        <v>92</v>
      </c>
      <c r="J8">
        <v>0</v>
      </c>
      <c r="K8">
        <v>0</v>
      </c>
      <c r="L8" t="s">
        <v>140</v>
      </c>
      <c r="M8" t="s">
        <v>94</v>
      </c>
      <c r="N8">
        <v>1</v>
      </c>
      <c r="O8">
        <v>1.4802999999999999</v>
      </c>
      <c r="P8" t="s">
        <v>95</v>
      </c>
      <c r="Q8">
        <v>0.4</v>
      </c>
      <c r="R8">
        <v>3.4824999999999999</v>
      </c>
      <c r="S8" t="s">
        <v>96</v>
      </c>
      <c r="T8">
        <v>0.9</v>
      </c>
      <c r="U8">
        <v>2.0237780000000001</v>
      </c>
      <c r="V8" t="s">
        <v>97</v>
      </c>
      <c r="W8">
        <v>1</v>
      </c>
      <c r="X8">
        <v>2.1429999999999998</v>
      </c>
      <c r="Y8">
        <v>9.9999999999999978E-2</v>
      </c>
      <c r="Z8">
        <v>5024</v>
      </c>
      <c r="AA8" t="s">
        <v>141</v>
      </c>
      <c r="AB8" t="s">
        <v>91</v>
      </c>
      <c r="AC8" t="s">
        <v>99</v>
      </c>
      <c r="AD8">
        <v>0</v>
      </c>
      <c r="AE8">
        <v>0</v>
      </c>
      <c r="AF8" t="s">
        <v>140</v>
      </c>
      <c r="AG8" t="s">
        <v>94</v>
      </c>
      <c r="AH8">
        <v>1</v>
      </c>
      <c r="AI8">
        <v>1.7315</v>
      </c>
      <c r="AJ8" t="s">
        <v>95</v>
      </c>
      <c r="AK8">
        <v>0.5</v>
      </c>
      <c r="AL8">
        <v>4.0461999999999998</v>
      </c>
      <c r="AM8" t="s">
        <v>96</v>
      </c>
      <c r="AN8">
        <v>0.9</v>
      </c>
      <c r="AO8">
        <v>2.015333</v>
      </c>
      <c r="AP8" t="s">
        <v>97</v>
      </c>
      <c r="AQ8">
        <v>1</v>
      </c>
      <c r="AR8">
        <v>2.0596000000000001</v>
      </c>
      <c r="AS8">
        <v>9.9999999999999978E-2</v>
      </c>
      <c r="AT8">
        <v>5024</v>
      </c>
      <c r="AU8" t="s">
        <v>142</v>
      </c>
      <c r="AV8" t="s">
        <v>101</v>
      </c>
      <c r="AW8" t="s">
        <v>92</v>
      </c>
      <c r="AX8">
        <v>0</v>
      </c>
      <c r="AY8">
        <v>0</v>
      </c>
      <c r="AZ8" t="s">
        <v>143</v>
      </c>
      <c r="BA8" t="s">
        <v>103</v>
      </c>
      <c r="BB8">
        <v>0.9</v>
      </c>
      <c r="BC8">
        <v>1.6727780000000001</v>
      </c>
      <c r="BD8" t="s">
        <v>104</v>
      </c>
      <c r="BE8">
        <v>1</v>
      </c>
      <c r="BF8">
        <v>2.0173000000000001</v>
      </c>
      <c r="BG8" t="s">
        <v>105</v>
      </c>
      <c r="BH8">
        <v>0.9</v>
      </c>
      <c r="BI8">
        <v>1.9482219999999999</v>
      </c>
      <c r="BJ8" t="s">
        <v>106</v>
      </c>
      <c r="BK8">
        <v>0.9</v>
      </c>
      <c r="BL8">
        <v>1.953667</v>
      </c>
      <c r="BM8">
        <v>9.9999999999999978E-2</v>
      </c>
      <c r="BN8">
        <v>5024</v>
      </c>
      <c r="BO8" t="s">
        <v>144</v>
      </c>
      <c r="BP8" t="s">
        <v>101</v>
      </c>
      <c r="BQ8" t="s">
        <v>99</v>
      </c>
      <c r="BR8">
        <v>0</v>
      </c>
      <c r="BS8">
        <v>0</v>
      </c>
      <c r="BT8" t="s">
        <v>143</v>
      </c>
      <c r="BU8" t="s">
        <v>103</v>
      </c>
      <c r="BV8">
        <v>1</v>
      </c>
      <c r="BW8">
        <v>1.6059000000000001</v>
      </c>
      <c r="BX8" t="s">
        <v>104</v>
      </c>
      <c r="BY8">
        <v>1</v>
      </c>
      <c r="BZ8">
        <v>2.2980999999999998</v>
      </c>
      <c r="CA8" t="s">
        <v>105</v>
      </c>
      <c r="CB8">
        <v>0.9</v>
      </c>
      <c r="CC8">
        <v>1.7973330000000001</v>
      </c>
      <c r="CD8" t="s">
        <v>106</v>
      </c>
      <c r="CE8">
        <v>0.9</v>
      </c>
      <c r="CF8">
        <v>1.852333</v>
      </c>
      <c r="CG8">
        <v>9.9999999999999978E-2</v>
      </c>
      <c r="CH8">
        <f t="shared" si="0"/>
        <v>0.45</v>
      </c>
      <c r="CI8">
        <f t="shared" si="1"/>
        <v>1</v>
      </c>
      <c r="CJ8">
        <f t="shared" si="2"/>
        <v>0.9</v>
      </c>
      <c r="CK8">
        <f t="shared" si="3"/>
        <v>0.9</v>
      </c>
    </row>
    <row r="9" spans="1:89" x14ac:dyDescent="0.35">
      <c r="A9" t="s">
        <v>8</v>
      </c>
      <c r="B9">
        <v>5</v>
      </c>
      <c r="C9" t="s">
        <v>89</v>
      </c>
      <c r="D9">
        <v>114</v>
      </c>
      <c r="E9">
        <v>117</v>
      </c>
      <c r="F9">
        <v>5025</v>
      </c>
      <c r="G9" t="s">
        <v>145</v>
      </c>
      <c r="H9" t="s">
        <v>91</v>
      </c>
      <c r="I9" t="s">
        <v>92</v>
      </c>
      <c r="J9">
        <v>0</v>
      </c>
      <c r="K9">
        <v>0</v>
      </c>
      <c r="L9" t="s">
        <v>146</v>
      </c>
      <c r="M9" t="s">
        <v>94</v>
      </c>
      <c r="N9">
        <v>1</v>
      </c>
      <c r="O9">
        <v>2.9409999999999998</v>
      </c>
      <c r="P9" t="s">
        <v>95</v>
      </c>
      <c r="Q9">
        <v>0.9</v>
      </c>
      <c r="R9">
        <v>3.2763330000000002</v>
      </c>
      <c r="S9" t="s">
        <v>96</v>
      </c>
      <c r="T9">
        <v>0.8</v>
      </c>
      <c r="U9">
        <v>2.3122500000000001</v>
      </c>
      <c r="V9" t="s">
        <v>97</v>
      </c>
      <c r="W9">
        <v>0.9</v>
      </c>
      <c r="X9">
        <v>2.2897780000000001</v>
      </c>
      <c r="Y9">
        <v>9.9999999999999978E-2</v>
      </c>
      <c r="Z9">
        <v>5025</v>
      </c>
      <c r="AA9" t="s">
        <v>147</v>
      </c>
      <c r="AB9" t="s">
        <v>91</v>
      </c>
      <c r="AC9" t="s">
        <v>99</v>
      </c>
      <c r="AD9">
        <v>3</v>
      </c>
      <c r="AE9">
        <v>0</v>
      </c>
      <c r="AF9" t="s">
        <v>146</v>
      </c>
      <c r="AG9" t="s">
        <v>94</v>
      </c>
      <c r="AH9">
        <v>0.9</v>
      </c>
      <c r="AI9">
        <v>4.5640000000000001</v>
      </c>
      <c r="AJ9" t="s">
        <v>95</v>
      </c>
      <c r="AK9">
        <v>0.8</v>
      </c>
      <c r="AL9">
        <v>3.7781250000000002</v>
      </c>
      <c r="AM9" t="s">
        <v>96</v>
      </c>
      <c r="AN9">
        <v>0.9</v>
      </c>
      <c r="AO9">
        <v>1.9301109999999999</v>
      </c>
      <c r="AP9" t="s">
        <v>97</v>
      </c>
      <c r="AQ9">
        <v>1</v>
      </c>
      <c r="AR9">
        <v>2.0876000000000001</v>
      </c>
      <c r="AS9">
        <v>9.9999999999999978E-2</v>
      </c>
      <c r="AT9">
        <v>5025</v>
      </c>
      <c r="AU9" t="s">
        <v>148</v>
      </c>
      <c r="AV9" t="s">
        <v>101</v>
      </c>
      <c r="AW9" t="s">
        <v>92</v>
      </c>
      <c r="AX9">
        <v>0</v>
      </c>
      <c r="AY9">
        <v>0</v>
      </c>
      <c r="AZ9" t="s">
        <v>149</v>
      </c>
      <c r="BA9" t="s">
        <v>103</v>
      </c>
      <c r="BB9">
        <v>1</v>
      </c>
      <c r="BC9">
        <v>1.2603</v>
      </c>
      <c r="BD9" t="s">
        <v>104</v>
      </c>
      <c r="BE9">
        <v>0.8</v>
      </c>
      <c r="BF9">
        <v>1.634625</v>
      </c>
      <c r="BG9" t="s">
        <v>105</v>
      </c>
      <c r="BH9">
        <v>1</v>
      </c>
      <c r="BI9">
        <v>1.4638</v>
      </c>
      <c r="BJ9" t="s">
        <v>106</v>
      </c>
      <c r="BK9">
        <v>0.9</v>
      </c>
      <c r="BL9">
        <v>1.85</v>
      </c>
      <c r="BM9">
        <v>0.19999999999999996</v>
      </c>
      <c r="BN9">
        <v>5025</v>
      </c>
      <c r="BO9" t="s">
        <v>150</v>
      </c>
      <c r="BP9" t="s">
        <v>101</v>
      </c>
      <c r="BQ9" t="s">
        <v>99</v>
      </c>
      <c r="BR9">
        <v>0</v>
      </c>
      <c r="BS9">
        <v>0</v>
      </c>
      <c r="BT9" t="s">
        <v>149</v>
      </c>
      <c r="BU9" t="s">
        <v>103</v>
      </c>
      <c r="BV9">
        <v>1</v>
      </c>
      <c r="BW9">
        <v>1.4263999999999999</v>
      </c>
      <c r="BX9" t="s">
        <v>104</v>
      </c>
      <c r="BY9">
        <v>1</v>
      </c>
      <c r="BZ9">
        <v>1.5551999999999999</v>
      </c>
      <c r="CA9" t="s">
        <v>105</v>
      </c>
      <c r="CB9">
        <v>1</v>
      </c>
      <c r="CC9">
        <v>1.6236999999999999</v>
      </c>
      <c r="CD9" t="s">
        <v>106</v>
      </c>
      <c r="CE9">
        <v>1</v>
      </c>
      <c r="CF9">
        <v>1.6126</v>
      </c>
      <c r="CG9">
        <v>0</v>
      </c>
      <c r="CH9">
        <f t="shared" si="0"/>
        <v>0.85000000000000009</v>
      </c>
      <c r="CI9">
        <f t="shared" si="1"/>
        <v>0.9</v>
      </c>
      <c r="CJ9">
        <f t="shared" si="2"/>
        <v>0.85000000000000009</v>
      </c>
      <c r="CK9">
        <f t="shared" si="3"/>
        <v>1</v>
      </c>
    </row>
    <row r="10" spans="1:89" x14ac:dyDescent="0.35">
      <c r="A10" t="s">
        <v>9</v>
      </c>
      <c r="B10">
        <v>5</v>
      </c>
      <c r="C10" t="s">
        <v>89</v>
      </c>
      <c r="D10">
        <v>126</v>
      </c>
      <c r="E10">
        <v>111</v>
      </c>
      <c r="F10">
        <v>5029</v>
      </c>
      <c r="G10" t="s">
        <v>151</v>
      </c>
      <c r="H10" t="s">
        <v>91</v>
      </c>
      <c r="I10" t="s">
        <v>92</v>
      </c>
      <c r="J10">
        <v>3</v>
      </c>
      <c r="K10">
        <v>0</v>
      </c>
      <c r="L10" t="s">
        <v>152</v>
      </c>
      <c r="M10" t="s">
        <v>94</v>
      </c>
      <c r="N10">
        <v>1</v>
      </c>
      <c r="O10">
        <v>4.3437000000000001</v>
      </c>
      <c r="P10" t="s">
        <v>95</v>
      </c>
      <c r="Q10">
        <v>0.9</v>
      </c>
      <c r="R10">
        <v>3.334444</v>
      </c>
      <c r="S10" t="s">
        <v>96</v>
      </c>
      <c r="T10">
        <v>1</v>
      </c>
      <c r="U10">
        <v>2.2547000000000001</v>
      </c>
      <c r="V10" t="s">
        <v>97</v>
      </c>
      <c r="W10">
        <v>1</v>
      </c>
      <c r="X10">
        <v>2.4094000000000002</v>
      </c>
      <c r="Y10">
        <v>0</v>
      </c>
      <c r="Z10">
        <v>5029</v>
      </c>
      <c r="AA10" t="s">
        <v>153</v>
      </c>
      <c r="AB10" t="s">
        <v>91</v>
      </c>
      <c r="AC10" t="s">
        <v>99</v>
      </c>
      <c r="AD10">
        <v>0</v>
      </c>
      <c r="AE10">
        <v>0</v>
      </c>
      <c r="AF10" t="s">
        <v>152</v>
      </c>
      <c r="AG10" t="s">
        <v>94</v>
      </c>
      <c r="AH10">
        <v>1</v>
      </c>
      <c r="AI10">
        <v>3.5034000000000001</v>
      </c>
      <c r="AJ10" t="s">
        <v>95</v>
      </c>
      <c r="AK10">
        <v>0.9</v>
      </c>
      <c r="AL10">
        <v>3.7992219999999999</v>
      </c>
      <c r="AM10" t="s">
        <v>96</v>
      </c>
      <c r="AN10">
        <v>0.8</v>
      </c>
      <c r="AO10">
        <v>2.0456249999999998</v>
      </c>
      <c r="AP10" t="s">
        <v>97</v>
      </c>
      <c r="AQ10">
        <v>1</v>
      </c>
      <c r="AR10">
        <v>2.2088000000000001</v>
      </c>
      <c r="AS10">
        <v>0.19999999999999996</v>
      </c>
      <c r="AT10">
        <v>5029</v>
      </c>
      <c r="AU10" t="s">
        <v>154</v>
      </c>
      <c r="AV10" t="s">
        <v>101</v>
      </c>
      <c r="AW10" t="s">
        <v>92</v>
      </c>
      <c r="AX10">
        <v>6</v>
      </c>
      <c r="AY10">
        <v>0</v>
      </c>
      <c r="AZ10" t="s">
        <v>155</v>
      </c>
      <c r="BA10" t="s">
        <v>103</v>
      </c>
      <c r="BB10">
        <v>1</v>
      </c>
      <c r="BC10">
        <v>3.4691000000000001</v>
      </c>
      <c r="BD10" t="s">
        <v>104</v>
      </c>
      <c r="BE10">
        <v>1</v>
      </c>
      <c r="BF10">
        <v>1.7338</v>
      </c>
      <c r="BG10" t="s">
        <v>105</v>
      </c>
      <c r="BH10">
        <v>1</v>
      </c>
      <c r="BI10">
        <v>1.4965999999999999</v>
      </c>
      <c r="BJ10" t="s">
        <v>106</v>
      </c>
      <c r="BK10">
        <v>0.9</v>
      </c>
      <c r="BL10">
        <v>1.871</v>
      </c>
      <c r="BM10">
        <v>0</v>
      </c>
      <c r="BN10">
        <v>5029</v>
      </c>
      <c r="BO10" t="s">
        <v>156</v>
      </c>
      <c r="BP10" t="s">
        <v>101</v>
      </c>
      <c r="BQ10" t="s">
        <v>99</v>
      </c>
      <c r="BR10">
        <v>15</v>
      </c>
      <c r="BS10">
        <v>0</v>
      </c>
      <c r="BT10" t="s">
        <v>155</v>
      </c>
      <c r="BU10" t="s">
        <v>103</v>
      </c>
      <c r="BV10">
        <v>1</v>
      </c>
      <c r="BW10">
        <v>3.6364000000000001</v>
      </c>
      <c r="BX10" t="s">
        <v>104</v>
      </c>
      <c r="BY10">
        <v>1</v>
      </c>
      <c r="BZ10">
        <v>1.8258000000000001</v>
      </c>
      <c r="CA10" t="s">
        <v>105</v>
      </c>
      <c r="CB10">
        <v>1</v>
      </c>
      <c r="CC10">
        <v>1.5820000000000001</v>
      </c>
      <c r="CD10" t="s">
        <v>106</v>
      </c>
      <c r="CE10">
        <v>1</v>
      </c>
      <c r="CF10">
        <v>1.8814</v>
      </c>
      <c r="CG10">
        <v>0</v>
      </c>
      <c r="CH10">
        <f t="shared" si="0"/>
        <v>0.9</v>
      </c>
      <c r="CI10">
        <f t="shared" si="1"/>
        <v>1</v>
      </c>
      <c r="CJ10">
        <f t="shared" si="2"/>
        <v>0.9</v>
      </c>
      <c r="CK10">
        <f t="shared" si="3"/>
        <v>1</v>
      </c>
    </row>
    <row r="11" spans="1:89" x14ac:dyDescent="0.35">
      <c r="A11" t="s">
        <v>10</v>
      </c>
      <c r="B11">
        <v>4</v>
      </c>
      <c r="C11" t="s">
        <v>89</v>
      </c>
      <c r="D11">
        <v>124</v>
      </c>
      <c r="E11">
        <v>113</v>
      </c>
      <c r="F11">
        <v>5032</v>
      </c>
      <c r="G11" t="s">
        <v>157</v>
      </c>
      <c r="H11" t="s">
        <v>91</v>
      </c>
      <c r="I11" t="s">
        <v>92</v>
      </c>
      <c r="J11">
        <v>4</v>
      </c>
      <c r="K11">
        <v>0</v>
      </c>
      <c r="L11" t="s">
        <v>158</v>
      </c>
      <c r="M11" t="s">
        <v>94</v>
      </c>
      <c r="N11">
        <v>1</v>
      </c>
      <c r="O11">
        <v>0.85489999999999999</v>
      </c>
      <c r="P11" t="s">
        <v>95</v>
      </c>
      <c r="Q11">
        <v>0.7</v>
      </c>
      <c r="R11">
        <v>3.6658569999999999</v>
      </c>
      <c r="S11" t="s">
        <v>96</v>
      </c>
      <c r="T11">
        <v>1</v>
      </c>
      <c r="U11">
        <v>2.371</v>
      </c>
      <c r="V11" t="s">
        <v>97</v>
      </c>
      <c r="W11">
        <v>1</v>
      </c>
      <c r="X11">
        <v>2.1880999999999999</v>
      </c>
      <c r="Y11">
        <v>0</v>
      </c>
      <c r="Z11">
        <v>5032</v>
      </c>
      <c r="AA11" t="s">
        <v>159</v>
      </c>
      <c r="AB11" t="s">
        <v>91</v>
      </c>
      <c r="AC11" t="s">
        <v>99</v>
      </c>
      <c r="AD11">
        <v>5</v>
      </c>
      <c r="AE11">
        <v>0</v>
      </c>
      <c r="AF11" t="s">
        <v>158</v>
      </c>
      <c r="AG11" t="s">
        <v>94</v>
      </c>
      <c r="AH11">
        <v>1</v>
      </c>
      <c r="AI11">
        <v>0.73140000000000005</v>
      </c>
      <c r="AJ11" t="s">
        <v>95</v>
      </c>
      <c r="AK11">
        <v>0.5</v>
      </c>
      <c r="AL11">
        <v>3.2557999999999998</v>
      </c>
      <c r="AM11" t="s">
        <v>96</v>
      </c>
      <c r="AN11">
        <v>0.9</v>
      </c>
      <c r="AO11">
        <v>2.1413329999999999</v>
      </c>
      <c r="AP11" t="s">
        <v>97</v>
      </c>
      <c r="AQ11">
        <v>0.7</v>
      </c>
      <c r="AR11">
        <v>2.2032859999999999</v>
      </c>
      <c r="AS11">
        <v>0.20000000000000007</v>
      </c>
      <c r="AT11">
        <v>5032</v>
      </c>
      <c r="AU11" t="s">
        <v>160</v>
      </c>
      <c r="AV11" t="s">
        <v>101</v>
      </c>
      <c r="AW11" t="s">
        <v>92</v>
      </c>
      <c r="AX11">
        <v>4</v>
      </c>
      <c r="AY11">
        <v>0</v>
      </c>
      <c r="AZ11" t="s">
        <v>161</v>
      </c>
      <c r="BA11" t="s">
        <v>103</v>
      </c>
      <c r="BB11">
        <v>1</v>
      </c>
      <c r="BC11">
        <v>0.73960000000000004</v>
      </c>
      <c r="BD11" t="s">
        <v>104</v>
      </c>
      <c r="BE11">
        <v>0.7</v>
      </c>
      <c r="BF11">
        <v>1.881429</v>
      </c>
      <c r="BG11" t="s">
        <v>105</v>
      </c>
      <c r="BH11">
        <v>1</v>
      </c>
      <c r="BI11">
        <v>1.734</v>
      </c>
      <c r="BJ11" t="s">
        <v>106</v>
      </c>
      <c r="BK11">
        <v>1</v>
      </c>
      <c r="BL11">
        <v>1.7802</v>
      </c>
      <c r="BM11">
        <v>0.30000000000000004</v>
      </c>
      <c r="BN11">
        <v>5032</v>
      </c>
      <c r="BO11" t="s">
        <v>162</v>
      </c>
      <c r="BP11" t="s">
        <v>101</v>
      </c>
      <c r="BQ11" t="s">
        <v>99</v>
      </c>
      <c r="BR11">
        <v>10</v>
      </c>
      <c r="BS11">
        <v>0</v>
      </c>
      <c r="BT11" t="s">
        <v>161</v>
      </c>
      <c r="BU11" t="s">
        <v>103</v>
      </c>
      <c r="BV11">
        <v>1</v>
      </c>
      <c r="BW11">
        <v>0.70740000000000003</v>
      </c>
      <c r="BX11" t="s">
        <v>104</v>
      </c>
      <c r="BY11">
        <v>1</v>
      </c>
      <c r="BZ11">
        <v>1.8628</v>
      </c>
      <c r="CA11" t="s">
        <v>105</v>
      </c>
      <c r="CB11">
        <v>1</v>
      </c>
      <c r="CC11">
        <v>1.6153</v>
      </c>
      <c r="CD11" t="s">
        <v>106</v>
      </c>
      <c r="CE11">
        <v>1</v>
      </c>
      <c r="CF11">
        <v>1.8002</v>
      </c>
      <c r="CG11">
        <v>0</v>
      </c>
      <c r="CH11">
        <f t="shared" si="0"/>
        <v>0.6</v>
      </c>
      <c r="CI11">
        <f t="shared" si="1"/>
        <v>0.85</v>
      </c>
      <c r="CJ11">
        <f t="shared" si="2"/>
        <v>0.95</v>
      </c>
      <c r="CK11">
        <f t="shared" si="3"/>
        <v>1</v>
      </c>
    </row>
    <row r="12" spans="1:89" x14ac:dyDescent="0.35">
      <c r="A12" t="s">
        <v>11</v>
      </c>
      <c r="B12">
        <v>4</v>
      </c>
      <c r="C12" t="s">
        <v>89</v>
      </c>
      <c r="D12">
        <v>112</v>
      </c>
      <c r="E12">
        <v>125</v>
      </c>
      <c r="F12">
        <v>5034</v>
      </c>
      <c r="G12" t="s">
        <v>163</v>
      </c>
      <c r="H12" t="s">
        <v>91</v>
      </c>
      <c r="I12" t="s">
        <v>92</v>
      </c>
      <c r="J12">
        <v>0</v>
      </c>
      <c r="K12">
        <v>0</v>
      </c>
      <c r="L12" t="s">
        <v>164</v>
      </c>
      <c r="M12" t="s">
        <v>94</v>
      </c>
      <c r="N12">
        <v>1</v>
      </c>
      <c r="O12">
        <v>0.74560000000000004</v>
      </c>
      <c r="P12" t="s">
        <v>95</v>
      </c>
      <c r="Q12">
        <v>0.8</v>
      </c>
      <c r="R12">
        <v>3.3078750000000001</v>
      </c>
      <c r="S12" t="s">
        <v>96</v>
      </c>
      <c r="T12">
        <v>0.8</v>
      </c>
      <c r="U12">
        <v>2.1055000000000001</v>
      </c>
      <c r="V12" t="s">
        <v>97</v>
      </c>
      <c r="W12">
        <v>0.8</v>
      </c>
      <c r="X12">
        <v>2.0947499999999999</v>
      </c>
      <c r="Y12">
        <v>0</v>
      </c>
      <c r="Z12">
        <v>5034</v>
      </c>
      <c r="AA12" t="s">
        <v>165</v>
      </c>
      <c r="AB12" t="s">
        <v>91</v>
      </c>
      <c r="AC12" t="s">
        <v>99</v>
      </c>
      <c r="AD12">
        <v>0</v>
      </c>
      <c r="AE12">
        <v>0</v>
      </c>
      <c r="AF12" t="s">
        <v>164</v>
      </c>
      <c r="AG12" t="s">
        <v>94</v>
      </c>
      <c r="AH12">
        <v>1</v>
      </c>
      <c r="AI12">
        <v>0.69499999999999995</v>
      </c>
      <c r="AJ12" t="s">
        <v>95</v>
      </c>
      <c r="AK12">
        <v>0.6</v>
      </c>
      <c r="AL12">
        <v>3.4485000000000001</v>
      </c>
      <c r="AM12" t="s">
        <v>96</v>
      </c>
      <c r="AN12">
        <v>1</v>
      </c>
      <c r="AO12">
        <v>1.9323999999999999</v>
      </c>
      <c r="AP12" t="s">
        <v>97</v>
      </c>
      <c r="AQ12">
        <v>1</v>
      </c>
      <c r="AR12">
        <v>2.0861000000000001</v>
      </c>
      <c r="AS12">
        <v>0</v>
      </c>
      <c r="AT12">
        <v>5034</v>
      </c>
      <c r="AU12" t="s">
        <v>166</v>
      </c>
      <c r="AV12" t="s">
        <v>101</v>
      </c>
      <c r="AW12" t="s">
        <v>92</v>
      </c>
      <c r="AX12">
        <v>0</v>
      </c>
      <c r="AY12">
        <v>0</v>
      </c>
      <c r="AZ12" t="s">
        <v>167</v>
      </c>
      <c r="BA12" t="s">
        <v>103</v>
      </c>
      <c r="BB12">
        <v>1</v>
      </c>
      <c r="BC12">
        <v>0.92989999999999995</v>
      </c>
      <c r="BD12" t="s">
        <v>104</v>
      </c>
      <c r="BE12">
        <v>0.6</v>
      </c>
      <c r="BF12">
        <v>1.5856669999999999</v>
      </c>
      <c r="BG12" t="s">
        <v>105</v>
      </c>
      <c r="BH12">
        <v>0.8</v>
      </c>
      <c r="BI12">
        <v>1.4706250000000001</v>
      </c>
      <c r="BJ12" t="s">
        <v>106</v>
      </c>
      <c r="BK12">
        <v>0.5</v>
      </c>
      <c r="BL12">
        <v>1.6579999999999999</v>
      </c>
      <c r="BM12">
        <v>0.20000000000000007</v>
      </c>
      <c r="BN12">
        <v>5034</v>
      </c>
      <c r="BO12" t="s">
        <v>168</v>
      </c>
      <c r="BP12" t="s">
        <v>101</v>
      </c>
      <c r="BQ12" t="s">
        <v>99</v>
      </c>
      <c r="BR12">
        <v>0</v>
      </c>
      <c r="BS12">
        <v>0</v>
      </c>
      <c r="BT12" t="s">
        <v>167</v>
      </c>
      <c r="BU12" t="s">
        <v>103</v>
      </c>
      <c r="BV12">
        <v>1</v>
      </c>
      <c r="BW12">
        <v>1.03</v>
      </c>
      <c r="BX12" t="s">
        <v>104</v>
      </c>
      <c r="BY12">
        <v>1</v>
      </c>
      <c r="BZ12">
        <v>1.9774</v>
      </c>
      <c r="CA12" t="s">
        <v>105</v>
      </c>
      <c r="CB12">
        <v>0.6</v>
      </c>
      <c r="CC12">
        <v>1.6555</v>
      </c>
      <c r="CD12" t="s">
        <v>106</v>
      </c>
      <c r="CE12">
        <v>0.6</v>
      </c>
      <c r="CF12">
        <v>1.8819999999999999</v>
      </c>
      <c r="CG12">
        <v>0.4</v>
      </c>
      <c r="CH12">
        <f t="shared" si="0"/>
        <v>0.7</v>
      </c>
      <c r="CI12">
        <f t="shared" si="1"/>
        <v>0.8</v>
      </c>
      <c r="CJ12">
        <f t="shared" si="2"/>
        <v>0.9</v>
      </c>
      <c r="CK12">
        <f t="shared" si="3"/>
        <v>0.7</v>
      </c>
    </row>
    <row r="13" spans="1:89" x14ac:dyDescent="0.35">
      <c r="A13" t="s">
        <v>12</v>
      </c>
      <c r="B13">
        <v>5</v>
      </c>
      <c r="C13" t="s">
        <v>89</v>
      </c>
      <c r="D13">
        <v>85</v>
      </c>
      <c r="E13">
        <v>89</v>
      </c>
      <c r="F13">
        <v>5036</v>
      </c>
      <c r="G13" t="s">
        <v>169</v>
      </c>
      <c r="H13" t="s">
        <v>91</v>
      </c>
      <c r="I13" t="s">
        <v>92</v>
      </c>
      <c r="J13">
        <v>0</v>
      </c>
      <c r="K13">
        <v>0</v>
      </c>
      <c r="L13" t="s">
        <v>170</v>
      </c>
      <c r="M13" t="s">
        <v>94</v>
      </c>
      <c r="N13">
        <v>0.8</v>
      </c>
      <c r="O13">
        <v>1.6234999999999999</v>
      </c>
      <c r="P13" t="s">
        <v>95</v>
      </c>
      <c r="Q13">
        <v>0.7</v>
      </c>
      <c r="R13">
        <v>4.2919999999999998</v>
      </c>
      <c r="S13" t="s">
        <v>96</v>
      </c>
      <c r="T13">
        <v>0.8</v>
      </c>
      <c r="U13">
        <v>2.2610000000000001</v>
      </c>
      <c r="V13" t="s">
        <v>97</v>
      </c>
      <c r="W13">
        <v>0.6</v>
      </c>
      <c r="X13">
        <v>2.0668329999999999</v>
      </c>
      <c r="Y13">
        <v>0.20000000000000007</v>
      </c>
      <c r="Z13">
        <v>5036</v>
      </c>
      <c r="AA13" t="s">
        <v>171</v>
      </c>
      <c r="AB13" t="s">
        <v>91</v>
      </c>
      <c r="AC13" t="s">
        <v>99</v>
      </c>
      <c r="AD13">
        <v>0</v>
      </c>
      <c r="AE13">
        <v>0</v>
      </c>
      <c r="AF13" t="s">
        <v>172</v>
      </c>
      <c r="AG13" t="s">
        <v>94</v>
      </c>
      <c r="AH13">
        <v>1</v>
      </c>
      <c r="AI13">
        <v>1.5467</v>
      </c>
      <c r="AJ13" t="s">
        <v>95</v>
      </c>
      <c r="AK13">
        <v>0.9</v>
      </c>
      <c r="AL13">
        <v>3.9405559999999999</v>
      </c>
      <c r="AM13" t="s">
        <v>96</v>
      </c>
      <c r="AN13">
        <v>0.8</v>
      </c>
      <c r="AO13">
        <v>2.3864999999999998</v>
      </c>
      <c r="AP13" t="s">
        <v>97</v>
      </c>
      <c r="AQ13">
        <v>0.8</v>
      </c>
      <c r="AR13">
        <v>2.3842500000000002</v>
      </c>
      <c r="AS13">
        <v>0</v>
      </c>
      <c r="AT13">
        <v>5036</v>
      </c>
      <c r="AU13" t="s">
        <v>173</v>
      </c>
      <c r="AV13" t="s">
        <v>101</v>
      </c>
      <c r="AW13" t="s">
        <v>92</v>
      </c>
      <c r="AX13">
        <v>0</v>
      </c>
      <c r="AY13">
        <v>0</v>
      </c>
      <c r="AZ13" t="s">
        <v>174</v>
      </c>
      <c r="BA13" t="s">
        <v>103</v>
      </c>
      <c r="BB13">
        <v>0.9</v>
      </c>
      <c r="BC13">
        <v>1.2808889999999999</v>
      </c>
      <c r="BD13" t="s">
        <v>104</v>
      </c>
      <c r="BE13">
        <v>0.8</v>
      </c>
      <c r="BF13">
        <v>1.883375</v>
      </c>
      <c r="BG13" t="s">
        <v>105</v>
      </c>
      <c r="BH13">
        <v>0.9</v>
      </c>
      <c r="BI13">
        <v>2.0092219999999998</v>
      </c>
      <c r="BJ13" t="s">
        <v>106</v>
      </c>
      <c r="BK13">
        <v>0.8</v>
      </c>
      <c r="BL13">
        <v>2.3125</v>
      </c>
      <c r="BM13">
        <v>9.9999999999999978E-2</v>
      </c>
      <c r="BN13">
        <v>5036</v>
      </c>
      <c r="BO13" t="s">
        <v>175</v>
      </c>
      <c r="BP13" t="s">
        <v>101</v>
      </c>
      <c r="BQ13" t="s">
        <v>99</v>
      </c>
      <c r="BR13">
        <v>0</v>
      </c>
      <c r="BS13">
        <v>0</v>
      </c>
      <c r="BT13" t="s">
        <v>174</v>
      </c>
      <c r="BU13" t="s">
        <v>103</v>
      </c>
      <c r="BV13">
        <v>0.9</v>
      </c>
      <c r="BW13">
        <v>1.4068890000000001</v>
      </c>
      <c r="BX13" t="s">
        <v>104</v>
      </c>
      <c r="BY13">
        <v>0.7</v>
      </c>
      <c r="BZ13">
        <v>2.277857</v>
      </c>
      <c r="CA13" t="s">
        <v>105</v>
      </c>
      <c r="CB13">
        <v>1</v>
      </c>
      <c r="CC13">
        <v>1.7287999999999999</v>
      </c>
      <c r="CD13" t="s">
        <v>106</v>
      </c>
      <c r="CE13">
        <v>0.8</v>
      </c>
      <c r="CF13">
        <v>1.9296249999999999</v>
      </c>
      <c r="CG13">
        <v>0.30000000000000004</v>
      </c>
      <c r="CH13">
        <f t="shared" si="0"/>
        <v>0.8</v>
      </c>
      <c r="CI13">
        <f t="shared" si="1"/>
        <v>0.75</v>
      </c>
      <c r="CJ13">
        <f t="shared" si="2"/>
        <v>0.8</v>
      </c>
      <c r="CK13">
        <f t="shared" si="3"/>
        <v>0.95</v>
      </c>
    </row>
    <row r="14" spans="1:89" x14ac:dyDescent="0.35">
      <c r="A14" t="s">
        <v>13</v>
      </c>
      <c r="B14">
        <v>5</v>
      </c>
      <c r="C14" t="s">
        <v>89</v>
      </c>
      <c r="D14">
        <v>101</v>
      </c>
      <c r="E14">
        <v>111</v>
      </c>
      <c r="F14">
        <v>5040</v>
      </c>
      <c r="G14" t="s">
        <v>176</v>
      </c>
      <c r="H14" t="s">
        <v>91</v>
      </c>
      <c r="I14" t="s">
        <v>92</v>
      </c>
      <c r="J14">
        <v>2</v>
      </c>
      <c r="K14">
        <v>0</v>
      </c>
      <c r="L14" t="s">
        <v>177</v>
      </c>
      <c r="M14" t="s">
        <v>94</v>
      </c>
      <c r="N14">
        <v>0.9</v>
      </c>
      <c r="O14">
        <v>0.80044400000000004</v>
      </c>
      <c r="P14" t="s">
        <v>95</v>
      </c>
      <c r="Q14">
        <v>0.8</v>
      </c>
      <c r="R14">
        <v>3.4695</v>
      </c>
      <c r="S14" t="s">
        <v>96</v>
      </c>
      <c r="T14">
        <v>0.7</v>
      </c>
      <c r="U14">
        <v>2.051571</v>
      </c>
      <c r="V14" t="s">
        <v>97</v>
      </c>
      <c r="W14">
        <v>0.7</v>
      </c>
      <c r="X14">
        <v>2.3975710000000001</v>
      </c>
      <c r="Y14">
        <v>0</v>
      </c>
      <c r="Z14">
        <v>5040</v>
      </c>
      <c r="AA14" t="s">
        <v>178</v>
      </c>
      <c r="AB14" t="s">
        <v>91</v>
      </c>
      <c r="AC14" t="s">
        <v>99</v>
      </c>
      <c r="AD14">
        <v>2</v>
      </c>
      <c r="AE14">
        <v>0</v>
      </c>
      <c r="AF14" t="s">
        <v>177</v>
      </c>
      <c r="AG14" t="s">
        <v>94</v>
      </c>
      <c r="AH14">
        <v>1</v>
      </c>
      <c r="AI14">
        <v>0.87470000000000003</v>
      </c>
      <c r="AJ14" t="s">
        <v>95</v>
      </c>
      <c r="AK14">
        <v>0.7</v>
      </c>
      <c r="AL14">
        <v>3.4744290000000002</v>
      </c>
      <c r="AM14" t="s">
        <v>96</v>
      </c>
      <c r="AN14">
        <v>0.6</v>
      </c>
      <c r="AO14">
        <v>1.8201670000000001</v>
      </c>
      <c r="AP14" t="s">
        <v>97</v>
      </c>
      <c r="AQ14">
        <v>1</v>
      </c>
      <c r="AR14">
        <v>2.0537000000000001</v>
      </c>
      <c r="AS14">
        <v>0.4</v>
      </c>
      <c r="AT14">
        <v>5040</v>
      </c>
      <c r="AU14" t="s">
        <v>179</v>
      </c>
      <c r="AV14" t="s">
        <v>101</v>
      </c>
      <c r="AW14" t="s">
        <v>92</v>
      </c>
      <c r="AX14">
        <v>0</v>
      </c>
      <c r="AY14">
        <v>0</v>
      </c>
      <c r="AZ14" t="s">
        <v>180</v>
      </c>
      <c r="BA14" t="s">
        <v>103</v>
      </c>
      <c r="BB14">
        <v>1</v>
      </c>
      <c r="BC14">
        <v>1.0083</v>
      </c>
      <c r="BD14" t="s">
        <v>104</v>
      </c>
      <c r="BE14">
        <v>0.9</v>
      </c>
      <c r="BF14">
        <v>1.8174440000000001</v>
      </c>
      <c r="BG14" t="s">
        <v>105</v>
      </c>
      <c r="BH14">
        <v>0.9</v>
      </c>
      <c r="BI14">
        <v>2.1068889999999998</v>
      </c>
      <c r="BJ14" t="s">
        <v>106</v>
      </c>
      <c r="BK14">
        <v>0.9</v>
      </c>
      <c r="BL14">
        <v>2.0792220000000001</v>
      </c>
      <c r="BM14">
        <v>0</v>
      </c>
      <c r="BN14">
        <v>5040</v>
      </c>
      <c r="BO14" t="s">
        <v>181</v>
      </c>
      <c r="BP14" t="s">
        <v>101</v>
      </c>
      <c r="BQ14" t="s">
        <v>99</v>
      </c>
      <c r="BR14">
        <v>0</v>
      </c>
      <c r="BS14">
        <v>0</v>
      </c>
      <c r="BT14" t="s">
        <v>180</v>
      </c>
      <c r="BU14" t="s">
        <v>103</v>
      </c>
      <c r="BV14">
        <v>1</v>
      </c>
      <c r="BW14">
        <v>0.96940000000000004</v>
      </c>
      <c r="BX14" t="s">
        <v>104</v>
      </c>
      <c r="BY14">
        <v>0.7</v>
      </c>
      <c r="BZ14">
        <v>2.0392860000000002</v>
      </c>
      <c r="CA14" t="s">
        <v>105</v>
      </c>
      <c r="CB14">
        <v>0.9</v>
      </c>
      <c r="CC14">
        <v>2.040778</v>
      </c>
      <c r="CD14" t="s">
        <v>106</v>
      </c>
      <c r="CE14">
        <v>1</v>
      </c>
      <c r="CF14">
        <v>1.9509000000000001</v>
      </c>
      <c r="CG14">
        <v>0.20000000000000007</v>
      </c>
      <c r="CH14">
        <f t="shared" si="0"/>
        <v>0.75</v>
      </c>
      <c r="CI14">
        <f t="shared" si="1"/>
        <v>0.8</v>
      </c>
      <c r="CJ14">
        <f t="shared" si="2"/>
        <v>0.64999999999999991</v>
      </c>
      <c r="CK14">
        <f t="shared" si="3"/>
        <v>0.9</v>
      </c>
    </row>
    <row r="15" spans="1:89" x14ac:dyDescent="0.35">
      <c r="A15" t="s">
        <v>14</v>
      </c>
      <c r="B15">
        <v>4</v>
      </c>
      <c r="C15" t="s">
        <v>89</v>
      </c>
      <c r="D15">
        <v>126</v>
      </c>
      <c r="E15">
        <v>113</v>
      </c>
      <c r="F15">
        <v>5042</v>
      </c>
      <c r="G15" t="s">
        <v>182</v>
      </c>
      <c r="H15" t="s">
        <v>91</v>
      </c>
      <c r="I15" t="s">
        <v>92</v>
      </c>
      <c r="J15">
        <v>0</v>
      </c>
      <c r="K15">
        <v>0</v>
      </c>
      <c r="L15" t="s">
        <v>183</v>
      </c>
      <c r="M15" t="s">
        <v>94</v>
      </c>
      <c r="N15">
        <v>0.7</v>
      </c>
      <c r="O15">
        <v>1.807429</v>
      </c>
      <c r="P15" t="s">
        <v>95</v>
      </c>
      <c r="Q15">
        <v>0.4</v>
      </c>
      <c r="R15">
        <v>4.9996669999999996</v>
      </c>
      <c r="S15" t="s">
        <v>96</v>
      </c>
      <c r="T15">
        <v>1</v>
      </c>
      <c r="U15">
        <v>2.5381999999999998</v>
      </c>
      <c r="V15" t="s">
        <v>97</v>
      </c>
      <c r="W15">
        <v>0.8</v>
      </c>
      <c r="X15">
        <v>2.8951250000000002</v>
      </c>
      <c r="Y15">
        <v>0.19999999999999996</v>
      </c>
      <c r="Z15">
        <v>5042</v>
      </c>
      <c r="AA15" t="s">
        <v>184</v>
      </c>
      <c r="AB15" t="s">
        <v>91</v>
      </c>
      <c r="AC15" t="s">
        <v>99</v>
      </c>
      <c r="AD15">
        <v>0</v>
      </c>
      <c r="AE15">
        <v>0</v>
      </c>
      <c r="AF15" t="s">
        <v>183</v>
      </c>
      <c r="AG15" t="s">
        <v>94</v>
      </c>
      <c r="AH15">
        <v>1</v>
      </c>
      <c r="AI15">
        <v>1.8542000000000001</v>
      </c>
      <c r="AJ15" t="s">
        <v>95</v>
      </c>
      <c r="AK15">
        <v>0.7</v>
      </c>
      <c r="AL15">
        <v>4.5665709999999997</v>
      </c>
      <c r="AM15" t="s">
        <v>96</v>
      </c>
      <c r="AN15">
        <v>0.9</v>
      </c>
      <c r="AO15">
        <v>2.6281110000000001</v>
      </c>
      <c r="AP15" t="s">
        <v>97</v>
      </c>
      <c r="AQ15">
        <v>0.9</v>
      </c>
      <c r="AR15">
        <v>2.5551110000000001</v>
      </c>
      <c r="AS15">
        <v>0</v>
      </c>
      <c r="AT15">
        <v>5042</v>
      </c>
      <c r="AU15" t="s">
        <v>185</v>
      </c>
      <c r="AV15" t="s">
        <v>101</v>
      </c>
      <c r="AW15" t="s">
        <v>92</v>
      </c>
      <c r="AX15">
        <v>0</v>
      </c>
      <c r="AY15">
        <v>0</v>
      </c>
      <c r="AZ15" t="s">
        <v>186</v>
      </c>
      <c r="BA15" t="s">
        <v>103</v>
      </c>
      <c r="BB15">
        <v>1</v>
      </c>
      <c r="BC15">
        <v>0.94110000000000005</v>
      </c>
      <c r="BD15" t="s">
        <v>104</v>
      </c>
      <c r="BE15">
        <v>0.9</v>
      </c>
      <c r="BF15">
        <v>1.6722220000000001</v>
      </c>
      <c r="BG15" t="s">
        <v>105</v>
      </c>
      <c r="BH15">
        <v>0.9</v>
      </c>
      <c r="BI15">
        <v>1.7396670000000001</v>
      </c>
      <c r="BJ15" t="s">
        <v>106</v>
      </c>
      <c r="BK15">
        <v>0.7</v>
      </c>
      <c r="BL15">
        <v>1.9587140000000001</v>
      </c>
      <c r="BM15">
        <v>0</v>
      </c>
      <c r="BN15">
        <v>5042</v>
      </c>
      <c r="BO15" t="s">
        <v>187</v>
      </c>
      <c r="BP15" t="s">
        <v>101</v>
      </c>
      <c r="BQ15" t="s">
        <v>99</v>
      </c>
      <c r="BR15">
        <v>0</v>
      </c>
      <c r="BS15">
        <v>0</v>
      </c>
      <c r="BT15" t="s">
        <v>186</v>
      </c>
      <c r="BU15" t="s">
        <v>103</v>
      </c>
      <c r="BV15">
        <v>1</v>
      </c>
      <c r="BW15">
        <v>1.1345000000000001</v>
      </c>
      <c r="BX15" t="s">
        <v>104</v>
      </c>
      <c r="BY15">
        <v>0.9</v>
      </c>
      <c r="BZ15">
        <v>1.737333</v>
      </c>
      <c r="CA15" t="s">
        <v>105</v>
      </c>
      <c r="CB15">
        <v>1</v>
      </c>
      <c r="CC15">
        <v>1.6325000000000001</v>
      </c>
      <c r="CD15" t="s">
        <v>106</v>
      </c>
      <c r="CE15">
        <v>0.7</v>
      </c>
      <c r="CF15">
        <v>1.7151430000000001</v>
      </c>
      <c r="CG15">
        <v>9.9999999999999978E-2</v>
      </c>
      <c r="CH15">
        <f t="shared" si="0"/>
        <v>0.55000000000000004</v>
      </c>
      <c r="CI15">
        <f t="shared" si="1"/>
        <v>0.9</v>
      </c>
      <c r="CJ15">
        <f t="shared" si="2"/>
        <v>0.95</v>
      </c>
      <c r="CK15">
        <f t="shared" si="3"/>
        <v>0.95</v>
      </c>
    </row>
    <row r="16" spans="1:89" x14ac:dyDescent="0.35">
      <c r="A16" t="s">
        <v>15</v>
      </c>
      <c r="B16">
        <v>4</v>
      </c>
      <c r="C16" t="s">
        <v>89</v>
      </c>
      <c r="D16">
        <v>121</v>
      </c>
      <c r="E16">
        <v>101</v>
      </c>
      <c r="F16">
        <v>5043</v>
      </c>
      <c r="G16" t="s">
        <v>188</v>
      </c>
      <c r="H16" t="s">
        <v>91</v>
      </c>
      <c r="I16" t="s">
        <v>92</v>
      </c>
      <c r="J16">
        <v>0</v>
      </c>
      <c r="K16">
        <v>0</v>
      </c>
      <c r="L16" t="s">
        <v>189</v>
      </c>
      <c r="M16" t="s">
        <v>94</v>
      </c>
      <c r="N16">
        <v>0.8</v>
      </c>
      <c r="O16">
        <v>1.1781250000000001</v>
      </c>
      <c r="P16" t="s">
        <v>95</v>
      </c>
      <c r="Q16">
        <v>0.7</v>
      </c>
      <c r="R16">
        <v>3.253571</v>
      </c>
      <c r="S16" t="s">
        <v>96</v>
      </c>
      <c r="T16">
        <v>0.8</v>
      </c>
      <c r="U16">
        <v>2.113375</v>
      </c>
      <c r="V16" t="s">
        <v>97</v>
      </c>
      <c r="W16">
        <v>1</v>
      </c>
      <c r="X16">
        <v>2.2239</v>
      </c>
      <c r="Y16">
        <v>0.19999999999999996</v>
      </c>
      <c r="Z16">
        <v>5043</v>
      </c>
      <c r="AA16" t="s">
        <v>190</v>
      </c>
      <c r="AB16" t="s">
        <v>91</v>
      </c>
      <c r="AC16" t="s">
        <v>99</v>
      </c>
      <c r="AD16">
        <v>2</v>
      </c>
      <c r="AE16">
        <v>0</v>
      </c>
      <c r="AF16" t="s">
        <v>189</v>
      </c>
      <c r="AG16" t="s">
        <v>94</v>
      </c>
      <c r="AH16">
        <v>0.9</v>
      </c>
      <c r="AI16">
        <v>1.161556</v>
      </c>
      <c r="AJ16" t="s">
        <v>95</v>
      </c>
      <c r="AK16">
        <v>0.7</v>
      </c>
      <c r="AL16">
        <v>3.153</v>
      </c>
      <c r="AM16" t="s">
        <v>96</v>
      </c>
      <c r="AN16">
        <v>0.6</v>
      </c>
      <c r="AO16">
        <v>2.0491670000000002</v>
      </c>
      <c r="AP16" t="s">
        <v>97</v>
      </c>
      <c r="AQ16">
        <v>1</v>
      </c>
      <c r="AR16">
        <v>1.9792000000000001</v>
      </c>
      <c r="AS16">
        <v>0.4</v>
      </c>
      <c r="AT16">
        <v>5043</v>
      </c>
      <c r="AU16" t="s">
        <v>191</v>
      </c>
      <c r="AV16" t="s">
        <v>101</v>
      </c>
      <c r="AW16" t="s">
        <v>92</v>
      </c>
      <c r="AX16">
        <v>2</v>
      </c>
      <c r="AY16">
        <v>0</v>
      </c>
      <c r="AZ16" t="s">
        <v>192</v>
      </c>
      <c r="BA16" t="s">
        <v>103</v>
      </c>
      <c r="BB16">
        <v>1</v>
      </c>
      <c r="BC16">
        <v>0.98680000000000001</v>
      </c>
      <c r="BD16" t="s">
        <v>104</v>
      </c>
      <c r="BE16">
        <v>0.9</v>
      </c>
      <c r="BF16">
        <v>1.4487779999999999</v>
      </c>
      <c r="BG16" t="s">
        <v>105</v>
      </c>
      <c r="BH16">
        <v>0.9</v>
      </c>
      <c r="BI16">
        <v>1.4488890000000001</v>
      </c>
      <c r="BJ16" t="s">
        <v>106</v>
      </c>
      <c r="BK16">
        <v>0.9</v>
      </c>
      <c r="BL16">
        <v>1.629111</v>
      </c>
      <c r="BM16">
        <v>0</v>
      </c>
      <c r="BN16">
        <v>5043</v>
      </c>
      <c r="BO16" t="s">
        <v>193</v>
      </c>
      <c r="BP16" t="s">
        <v>101</v>
      </c>
      <c r="BQ16" t="s">
        <v>99</v>
      </c>
      <c r="BR16">
        <v>0</v>
      </c>
      <c r="BS16">
        <v>0</v>
      </c>
      <c r="BT16" t="s">
        <v>192</v>
      </c>
      <c r="BU16" t="s">
        <v>103</v>
      </c>
      <c r="BV16">
        <v>1</v>
      </c>
      <c r="BW16">
        <v>0.79330000000000001</v>
      </c>
      <c r="BX16" t="s">
        <v>104</v>
      </c>
      <c r="BY16">
        <v>1</v>
      </c>
      <c r="BZ16">
        <v>1.526</v>
      </c>
      <c r="CA16" t="s">
        <v>105</v>
      </c>
      <c r="CB16">
        <v>1</v>
      </c>
      <c r="CC16">
        <v>1.3601000000000001</v>
      </c>
      <c r="CD16" t="s">
        <v>106</v>
      </c>
      <c r="CE16">
        <v>0.7</v>
      </c>
      <c r="CF16">
        <v>1.5564290000000001</v>
      </c>
      <c r="CG16">
        <v>0</v>
      </c>
      <c r="CH16">
        <f t="shared" si="0"/>
        <v>0.7</v>
      </c>
      <c r="CI16">
        <f t="shared" si="1"/>
        <v>0.95</v>
      </c>
      <c r="CJ16">
        <f t="shared" si="2"/>
        <v>0.7</v>
      </c>
      <c r="CK16">
        <f t="shared" si="3"/>
        <v>0.95</v>
      </c>
    </row>
    <row r="17" spans="1:89" x14ac:dyDescent="0.35">
      <c r="A17" t="s">
        <v>16</v>
      </c>
      <c r="B17">
        <v>5</v>
      </c>
      <c r="C17" t="s">
        <v>89</v>
      </c>
      <c r="D17">
        <v>114</v>
      </c>
      <c r="E17">
        <v>98</v>
      </c>
      <c r="F17">
        <v>5044</v>
      </c>
      <c r="G17" t="s">
        <v>194</v>
      </c>
      <c r="H17" t="s">
        <v>91</v>
      </c>
      <c r="I17" t="s">
        <v>92</v>
      </c>
      <c r="J17">
        <v>4</v>
      </c>
      <c r="K17">
        <v>0</v>
      </c>
      <c r="L17" t="s">
        <v>195</v>
      </c>
      <c r="M17" t="s">
        <v>94</v>
      </c>
      <c r="N17">
        <v>1</v>
      </c>
      <c r="O17">
        <v>2.1768000000000001</v>
      </c>
      <c r="P17" t="s">
        <v>95</v>
      </c>
      <c r="Q17">
        <v>0.5</v>
      </c>
      <c r="R17">
        <v>3.54325</v>
      </c>
      <c r="S17" t="s">
        <v>96</v>
      </c>
      <c r="T17">
        <v>0.7</v>
      </c>
      <c r="U17">
        <v>2.1558570000000001</v>
      </c>
      <c r="V17" t="s">
        <v>97</v>
      </c>
      <c r="W17">
        <v>0.9</v>
      </c>
      <c r="X17">
        <v>2.3008890000000002</v>
      </c>
      <c r="Y17">
        <v>0.20000000000000007</v>
      </c>
      <c r="Z17">
        <v>5044</v>
      </c>
      <c r="AA17" t="s">
        <v>196</v>
      </c>
      <c r="AB17" t="s">
        <v>91</v>
      </c>
      <c r="AC17" t="s">
        <v>99</v>
      </c>
      <c r="AD17">
        <v>0</v>
      </c>
      <c r="AE17">
        <v>0</v>
      </c>
      <c r="AF17" t="s">
        <v>195</v>
      </c>
      <c r="AG17" t="s">
        <v>94</v>
      </c>
      <c r="AH17">
        <v>1</v>
      </c>
      <c r="AI17">
        <v>2.2305000000000001</v>
      </c>
      <c r="AJ17" t="s">
        <v>95</v>
      </c>
      <c r="AK17">
        <v>0.6</v>
      </c>
      <c r="AL17">
        <v>3.4763329999999999</v>
      </c>
      <c r="AM17" t="s">
        <v>96</v>
      </c>
      <c r="AN17">
        <v>0.9</v>
      </c>
      <c r="AO17">
        <v>2.274667</v>
      </c>
      <c r="AP17" t="s">
        <v>97</v>
      </c>
      <c r="AQ17">
        <v>1</v>
      </c>
      <c r="AR17">
        <v>2.1648000000000001</v>
      </c>
      <c r="AS17">
        <v>9.9999999999999978E-2</v>
      </c>
      <c r="AT17">
        <v>5044</v>
      </c>
      <c r="AU17" t="s">
        <v>197</v>
      </c>
      <c r="AV17" t="s">
        <v>101</v>
      </c>
      <c r="AW17" t="s">
        <v>92</v>
      </c>
      <c r="AX17">
        <v>0</v>
      </c>
      <c r="AY17">
        <v>0</v>
      </c>
      <c r="AZ17" t="s">
        <v>198</v>
      </c>
      <c r="BA17" t="s">
        <v>103</v>
      </c>
      <c r="BB17">
        <v>1</v>
      </c>
      <c r="BC17">
        <v>1.8394440000000001</v>
      </c>
      <c r="BD17" t="s">
        <v>104</v>
      </c>
      <c r="BE17">
        <v>0.9</v>
      </c>
      <c r="BF17">
        <v>1.7008890000000001</v>
      </c>
      <c r="BG17" t="s">
        <v>105</v>
      </c>
      <c r="BH17">
        <v>1</v>
      </c>
      <c r="BI17">
        <v>1.5731999999999999</v>
      </c>
      <c r="BJ17" t="s">
        <v>106</v>
      </c>
      <c r="BK17">
        <v>0.9</v>
      </c>
      <c r="BL17">
        <v>1.800556</v>
      </c>
      <c r="BM17">
        <v>9.9999999999999978E-2</v>
      </c>
      <c r="BN17">
        <v>5044</v>
      </c>
      <c r="BO17" t="s">
        <v>199</v>
      </c>
      <c r="BP17" t="s">
        <v>101</v>
      </c>
      <c r="BQ17" t="s">
        <v>99</v>
      </c>
      <c r="BR17">
        <v>2</v>
      </c>
      <c r="BS17">
        <v>0</v>
      </c>
      <c r="BT17" t="s">
        <v>198</v>
      </c>
      <c r="BU17" t="s">
        <v>103</v>
      </c>
      <c r="BV17">
        <v>1</v>
      </c>
      <c r="BW17">
        <v>1.8875</v>
      </c>
      <c r="BX17" t="s">
        <v>104</v>
      </c>
      <c r="BY17">
        <v>1</v>
      </c>
      <c r="BZ17">
        <v>1.7192000000000001</v>
      </c>
      <c r="CA17" t="s">
        <v>105</v>
      </c>
      <c r="CB17">
        <v>0.7</v>
      </c>
      <c r="CC17">
        <v>1.5092859999999999</v>
      </c>
      <c r="CD17" t="s">
        <v>106</v>
      </c>
      <c r="CE17">
        <v>0.8</v>
      </c>
      <c r="CF17">
        <v>1.712375</v>
      </c>
      <c r="CG17">
        <v>0.30000000000000004</v>
      </c>
      <c r="CH17">
        <f t="shared" si="0"/>
        <v>0.55000000000000004</v>
      </c>
      <c r="CI17">
        <f t="shared" si="1"/>
        <v>0.95</v>
      </c>
      <c r="CJ17">
        <f t="shared" si="2"/>
        <v>0.8</v>
      </c>
      <c r="CK17">
        <f t="shared" si="3"/>
        <v>0.85</v>
      </c>
    </row>
    <row r="18" spans="1:89" x14ac:dyDescent="0.35">
      <c r="A18" t="s">
        <v>17</v>
      </c>
      <c r="B18">
        <v>5</v>
      </c>
      <c r="C18" t="s">
        <v>89</v>
      </c>
      <c r="D18">
        <v>122</v>
      </c>
      <c r="E18">
        <v>113</v>
      </c>
      <c r="F18">
        <v>5048</v>
      </c>
      <c r="G18" t="s">
        <v>200</v>
      </c>
      <c r="H18" t="s">
        <v>91</v>
      </c>
      <c r="I18" t="s">
        <v>92</v>
      </c>
      <c r="J18">
        <v>0</v>
      </c>
      <c r="K18">
        <v>0</v>
      </c>
      <c r="L18" t="s">
        <v>201</v>
      </c>
      <c r="M18" t="s">
        <v>94</v>
      </c>
      <c r="N18">
        <v>1</v>
      </c>
      <c r="O18">
        <v>1.4019999999999999</v>
      </c>
      <c r="P18" t="s">
        <v>95</v>
      </c>
      <c r="Q18">
        <v>0.4</v>
      </c>
      <c r="R18">
        <v>3.4147500000000002</v>
      </c>
      <c r="S18" t="s">
        <v>96</v>
      </c>
      <c r="T18">
        <v>0.8</v>
      </c>
      <c r="U18">
        <v>2.2108750000000001</v>
      </c>
      <c r="V18" t="s">
        <v>97</v>
      </c>
      <c r="W18">
        <v>1</v>
      </c>
      <c r="X18">
        <v>2.2848000000000002</v>
      </c>
      <c r="Y18">
        <v>0.19999999999999996</v>
      </c>
      <c r="Z18">
        <v>5048</v>
      </c>
      <c r="AA18" t="s">
        <v>202</v>
      </c>
      <c r="AB18" t="s">
        <v>91</v>
      </c>
      <c r="AC18" t="s">
        <v>99</v>
      </c>
      <c r="AD18">
        <v>0</v>
      </c>
      <c r="AE18">
        <v>0</v>
      </c>
      <c r="AF18" t="s">
        <v>201</v>
      </c>
      <c r="AG18" t="s">
        <v>94</v>
      </c>
      <c r="AH18">
        <v>1</v>
      </c>
      <c r="AI18">
        <v>1.762</v>
      </c>
      <c r="AJ18" t="s">
        <v>95</v>
      </c>
      <c r="AK18">
        <v>0.7</v>
      </c>
      <c r="AL18">
        <v>3.9904289999999998</v>
      </c>
      <c r="AM18" t="s">
        <v>96</v>
      </c>
      <c r="AN18">
        <v>0.9</v>
      </c>
      <c r="AO18">
        <v>2.0351110000000001</v>
      </c>
      <c r="AP18" t="s">
        <v>97</v>
      </c>
      <c r="AQ18">
        <v>0.8</v>
      </c>
      <c r="AR18">
        <v>2.255125</v>
      </c>
      <c r="AS18">
        <v>9.9999999999999978E-2</v>
      </c>
      <c r="AT18">
        <v>5048</v>
      </c>
      <c r="AU18" t="s">
        <v>203</v>
      </c>
      <c r="AV18" t="s">
        <v>101</v>
      </c>
      <c r="AW18" t="s">
        <v>92</v>
      </c>
      <c r="AX18">
        <v>0</v>
      </c>
      <c r="AY18">
        <v>0</v>
      </c>
      <c r="AZ18" t="s">
        <v>204</v>
      </c>
      <c r="BA18" t="s">
        <v>103</v>
      </c>
      <c r="BB18">
        <v>0.9</v>
      </c>
      <c r="BC18">
        <v>2.0027499999999998</v>
      </c>
      <c r="BD18" t="s">
        <v>104</v>
      </c>
      <c r="BE18">
        <v>1</v>
      </c>
      <c r="BF18">
        <v>1.8194999999999999</v>
      </c>
      <c r="BG18" t="s">
        <v>105</v>
      </c>
      <c r="BH18">
        <v>1</v>
      </c>
      <c r="BI18">
        <v>1.7807999999999999</v>
      </c>
      <c r="BJ18" t="s">
        <v>106</v>
      </c>
      <c r="BK18">
        <v>1</v>
      </c>
      <c r="BL18">
        <v>1.9341999999999999</v>
      </c>
      <c r="BM18">
        <v>0</v>
      </c>
      <c r="BN18">
        <v>5048</v>
      </c>
      <c r="BO18" t="s">
        <v>205</v>
      </c>
      <c r="BP18" t="s">
        <v>101</v>
      </c>
      <c r="BQ18" t="s">
        <v>99</v>
      </c>
      <c r="BR18">
        <v>0</v>
      </c>
      <c r="BS18">
        <v>0</v>
      </c>
      <c r="BT18" t="s">
        <v>204</v>
      </c>
      <c r="BU18" t="s">
        <v>103</v>
      </c>
      <c r="BV18">
        <v>1</v>
      </c>
      <c r="BW18">
        <v>1.8494999999999999</v>
      </c>
      <c r="BX18" t="s">
        <v>104</v>
      </c>
      <c r="BY18">
        <v>1</v>
      </c>
      <c r="BZ18">
        <v>1.7896000000000001</v>
      </c>
      <c r="CA18" t="s">
        <v>105</v>
      </c>
      <c r="CB18">
        <v>1</v>
      </c>
      <c r="CC18">
        <v>1.6433329999999999</v>
      </c>
      <c r="CD18" t="s">
        <v>106</v>
      </c>
      <c r="CE18">
        <v>1</v>
      </c>
      <c r="CF18">
        <v>1.9233</v>
      </c>
      <c r="CG18">
        <v>0</v>
      </c>
      <c r="CH18">
        <f t="shared" si="0"/>
        <v>0.55000000000000004</v>
      </c>
      <c r="CI18">
        <f t="shared" si="1"/>
        <v>1</v>
      </c>
      <c r="CJ18">
        <f t="shared" si="2"/>
        <v>0.85000000000000009</v>
      </c>
      <c r="CK18">
        <f t="shared" si="3"/>
        <v>1</v>
      </c>
    </row>
    <row r="19" spans="1:89" x14ac:dyDescent="0.35">
      <c r="A19" t="s">
        <v>18</v>
      </c>
      <c r="B19" t="s">
        <v>88</v>
      </c>
      <c r="C19" t="s">
        <v>89</v>
      </c>
      <c r="D19">
        <v>121</v>
      </c>
      <c r="E19">
        <v>118</v>
      </c>
      <c r="F19">
        <v>5054</v>
      </c>
      <c r="G19" t="s">
        <v>206</v>
      </c>
      <c r="H19" t="s">
        <v>91</v>
      </c>
      <c r="I19" t="s">
        <v>92</v>
      </c>
      <c r="J19">
        <v>9</v>
      </c>
      <c r="K19">
        <v>0</v>
      </c>
      <c r="L19" t="s">
        <v>207</v>
      </c>
      <c r="M19" t="s">
        <v>94</v>
      </c>
      <c r="N19">
        <v>1</v>
      </c>
      <c r="O19">
        <v>1.1872</v>
      </c>
      <c r="P19" t="s">
        <v>95</v>
      </c>
      <c r="Q19">
        <v>1</v>
      </c>
      <c r="R19">
        <v>3.5762</v>
      </c>
      <c r="S19" t="s">
        <v>96</v>
      </c>
      <c r="T19">
        <v>0.8</v>
      </c>
      <c r="U19">
        <v>2.221625</v>
      </c>
      <c r="V19" t="s">
        <v>97</v>
      </c>
      <c r="W19">
        <v>1</v>
      </c>
      <c r="X19">
        <v>2.0169999999999999</v>
      </c>
      <c r="Y19">
        <v>0.19999999999999996</v>
      </c>
      <c r="Z19">
        <v>5054</v>
      </c>
      <c r="AA19" t="s">
        <v>208</v>
      </c>
      <c r="AB19" t="s">
        <v>91</v>
      </c>
      <c r="AC19" t="s">
        <v>99</v>
      </c>
      <c r="AD19">
        <v>0</v>
      </c>
      <c r="AE19">
        <v>0</v>
      </c>
      <c r="AF19" t="s">
        <v>180</v>
      </c>
      <c r="AG19" t="s">
        <v>94</v>
      </c>
      <c r="AH19">
        <v>1</v>
      </c>
      <c r="AI19">
        <v>1.4</v>
      </c>
      <c r="AJ19" t="s">
        <v>95</v>
      </c>
      <c r="AK19">
        <v>0.9</v>
      </c>
      <c r="AL19">
        <v>3.685889</v>
      </c>
      <c r="AM19" t="s">
        <v>96</v>
      </c>
      <c r="AN19">
        <v>0.9</v>
      </c>
      <c r="AO19">
        <v>2.1345559999999999</v>
      </c>
      <c r="AP19" t="s">
        <v>97</v>
      </c>
      <c r="AQ19">
        <v>0.8</v>
      </c>
      <c r="AR19">
        <v>2.1612499999999999</v>
      </c>
      <c r="AS19">
        <v>9.9999999999999978E-2</v>
      </c>
      <c r="AT19">
        <v>5054</v>
      </c>
      <c r="AU19" t="s">
        <v>209</v>
      </c>
      <c r="AV19" t="s">
        <v>101</v>
      </c>
      <c r="AW19" t="s">
        <v>92</v>
      </c>
      <c r="AX19">
        <v>4</v>
      </c>
      <c r="AY19">
        <v>0</v>
      </c>
      <c r="AZ19" t="s">
        <v>93</v>
      </c>
      <c r="BA19" t="s">
        <v>103</v>
      </c>
      <c r="BB19">
        <v>1</v>
      </c>
      <c r="BC19">
        <v>0.96340000000000003</v>
      </c>
      <c r="BD19" t="s">
        <v>104</v>
      </c>
      <c r="BE19">
        <v>0.8</v>
      </c>
      <c r="BF19">
        <v>1.8623749999999999</v>
      </c>
      <c r="BG19" t="s">
        <v>105</v>
      </c>
      <c r="BH19">
        <v>0.7</v>
      </c>
      <c r="BI19">
        <v>1.557714</v>
      </c>
      <c r="BJ19" t="s">
        <v>106</v>
      </c>
      <c r="BK19">
        <v>0.8</v>
      </c>
      <c r="BL19">
        <v>1.764</v>
      </c>
      <c r="BM19">
        <v>0.10000000000000009</v>
      </c>
      <c r="BN19">
        <v>5054</v>
      </c>
      <c r="BO19" t="s">
        <v>210</v>
      </c>
      <c r="BP19" t="s">
        <v>101</v>
      </c>
      <c r="BQ19" t="s">
        <v>99</v>
      </c>
      <c r="BR19">
        <v>0</v>
      </c>
      <c r="BS19">
        <v>0</v>
      </c>
      <c r="BT19" t="s">
        <v>180</v>
      </c>
      <c r="BU19" t="s">
        <v>103</v>
      </c>
      <c r="BV19">
        <v>1</v>
      </c>
      <c r="BW19">
        <v>1.3711</v>
      </c>
      <c r="BX19" t="s">
        <v>104</v>
      </c>
      <c r="BY19">
        <v>1</v>
      </c>
      <c r="BZ19">
        <v>1.6082000000000001</v>
      </c>
      <c r="CA19" t="s">
        <v>105</v>
      </c>
      <c r="CB19">
        <v>1</v>
      </c>
      <c r="CC19">
        <v>1.5851</v>
      </c>
      <c r="CD19" t="s">
        <v>106</v>
      </c>
      <c r="CE19">
        <v>1</v>
      </c>
      <c r="CF19">
        <v>1.681</v>
      </c>
      <c r="CG19">
        <v>0</v>
      </c>
      <c r="CH19">
        <f t="shared" si="0"/>
        <v>0.95</v>
      </c>
      <c r="CI19">
        <f t="shared" si="1"/>
        <v>0.9</v>
      </c>
      <c r="CJ19">
        <f t="shared" si="2"/>
        <v>0.85000000000000009</v>
      </c>
      <c r="CK19">
        <f t="shared" si="3"/>
        <v>0.85</v>
      </c>
    </row>
    <row r="20" spans="1:89" x14ac:dyDescent="0.35">
      <c r="A20" t="s">
        <v>19</v>
      </c>
      <c r="B20">
        <v>5</v>
      </c>
      <c r="C20" t="s">
        <v>89</v>
      </c>
      <c r="D20">
        <v>124</v>
      </c>
      <c r="E20">
        <v>127</v>
      </c>
      <c r="F20">
        <v>5055</v>
      </c>
      <c r="G20" t="s">
        <v>211</v>
      </c>
      <c r="H20" t="s">
        <v>91</v>
      </c>
      <c r="I20" t="s">
        <v>92</v>
      </c>
      <c r="J20">
        <v>2</v>
      </c>
      <c r="K20">
        <v>0</v>
      </c>
      <c r="L20" t="s">
        <v>212</v>
      </c>
      <c r="M20" t="s">
        <v>94</v>
      </c>
      <c r="N20">
        <v>1</v>
      </c>
      <c r="O20">
        <v>0.87180000000000002</v>
      </c>
      <c r="P20" t="s">
        <v>95</v>
      </c>
      <c r="Q20">
        <v>0.8</v>
      </c>
      <c r="R20">
        <v>3.6971250000000002</v>
      </c>
      <c r="S20" t="s">
        <v>96</v>
      </c>
      <c r="T20">
        <v>0.8</v>
      </c>
      <c r="U20">
        <v>2.1176249999999999</v>
      </c>
      <c r="V20" t="s">
        <v>97</v>
      </c>
      <c r="W20">
        <v>0.7</v>
      </c>
      <c r="X20">
        <v>1.976286</v>
      </c>
      <c r="Y20">
        <v>0.10000000000000009</v>
      </c>
      <c r="Z20">
        <v>5055</v>
      </c>
      <c r="AA20" t="s">
        <v>213</v>
      </c>
      <c r="AB20" t="s">
        <v>91</v>
      </c>
      <c r="AC20" t="s">
        <v>99</v>
      </c>
      <c r="AD20">
        <v>0</v>
      </c>
      <c r="AE20">
        <v>0</v>
      </c>
      <c r="AF20" t="s">
        <v>212</v>
      </c>
      <c r="AG20" t="s">
        <v>94</v>
      </c>
      <c r="AH20">
        <v>1</v>
      </c>
      <c r="AI20">
        <v>0.79059999999999997</v>
      </c>
      <c r="AJ20" t="s">
        <v>95</v>
      </c>
      <c r="AK20">
        <v>0.9</v>
      </c>
      <c r="AL20">
        <v>3.3402219999999998</v>
      </c>
      <c r="AM20" t="s">
        <v>96</v>
      </c>
      <c r="AN20">
        <v>0.9</v>
      </c>
      <c r="AO20">
        <v>1.7952220000000001</v>
      </c>
      <c r="AP20" t="s">
        <v>97</v>
      </c>
      <c r="AQ20">
        <v>1</v>
      </c>
      <c r="AR20">
        <v>1.9483999999999999</v>
      </c>
      <c r="AS20">
        <v>9.9999999999999978E-2</v>
      </c>
      <c r="AT20">
        <v>5055</v>
      </c>
      <c r="AU20" t="s">
        <v>214</v>
      </c>
      <c r="AV20" t="s">
        <v>101</v>
      </c>
      <c r="AW20" t="s">
        <v>92</v>
      </c>
      <c r="AX20">
        <v>0</v>
      </c>
      <c r="AY20">
        <v>0</v>
      </c>
      <c r="AZ20" t="s">
        <v>215</v>
      </c>
      <c r="BA20" t="s">
        <v>103</v>
      </c>
      <c r="BB20">
        <v>1</v>
      </c>
      <c r="BC20">
        <v>0.98089999999999999</v>
      </c>
      <c r="BD20" t="s">
        <v>104</v>
      </c>
      <c r="BE20">
        <v>1</v>
      </c>
      <c r="BF20">
        <v>1.5992999999999999</v>
      </c>
      <c r="BG20" t="s">
        <v>105</v>
      </c>
      <c r="BH20">
        <v>1</v>
      </c>
      <c r="BI20">
        <v>1.6426000000000001</v>
      </c>
      <c r="BJ20" t="s">
        <v>106</v>
      </c>
      <c r="BK20">
        <v>1</v>
      </c>
      <c r="BL20">
        <v>1.7623</v>
      </c>
      <c r="BM20">
        <v>0</v>
      </c>
      <c r="BN20">
        <v>5055</v>
      </c>
      <c r="BO20" t="s">
        <v>216</v>
      </c>
      <c r="BP20" t="s">
        <v>101</v>
      </c>
      <c r="BQ20" t="s">
        <v>99</v>
      </c>
      <c r="BR20">
        <v>0</v>
      </c>
      <c r="BS20">
        <v>0</v>
      </c>
      <c r="BT20" t="s">
        <v>215</v>
      </c>
      <c r="BU20" t="s">
        <v>103</v>
      </c>
      <c r="BV20">
        <v>1</v>
      </c>
      <c r="BW20">
        <v>0.84489999999999998</v>
      </c>
      <c r="BX20" t="s">
        <v>104</v>
      </c>
      <c r="BY20">
        <v>1</v>
      </c>
      <c r="BZ20">
        <v>1.4695</v>
      </c>
      <c r="CA20" t="s">
        <v>105</v>
      </c>
      <c r="CB20">
        <v>1</v>
      </c>
      <c r="CC20">
        <v>1.6637999999999999</v>
      </c>
      <c r="CD20" t="s">
        <v>106</v>
      </c>
      <c r="CE20">
        <v>1</v>
      </c>
      <c r="CF20">
        <v>1.879</v>
      </c>
      <c r="CG20">
        <v>0</v>
      </c>
      <c r="CH20">
        <f t="shared" si="0"/>
        <v>0.85000000000000009</v>
      </c>
      <c r="CI20">
        <f t="shared" si="1"/>
        <v>1</v>
      </c>
      <c r="CJ20">
        <f t="shared" si="2"/>
        <v>0.85000000000000009</v>
      </c>
      <c r="CK20">
        <f t="shared" si="3"/>
        <v>1</v>
      </c>
    </row>
    <row r="21" spans="1:89" x14ac:dyDescent="0.35">
      <c r="A21" t="s">
        <v>20</v>
      </c>
      <c r="B21">
        <v>5</v>
      </c>
      <c r="C21" t="s">
        <v>89</v>
      </c>
      <c r="D21">
        <v>124</v>
      </c>
      <c r="E21">
        <v>123</v>
      </c>
      <c r="F21">
        <v>5058</v>
      </c>
      <c r="G21" t="s">
        <v>217</v>
      </c>
      <c r="H21" t="s">
        <v>91</v>
      </c>
      <c r="I21" t="s">
        <v>92</v>
      </c>
      <c r="J21">
        <v>2</v>
      </c>
      <c r="K21">
        <v>0</v>
      </c>
      <c r="L21" t="s">
        <v>218</v>
      </c>
      <c r="M21" t="s">
        <v>94</v>
      </c>
      <c r="N21">
        <v>1</v>
      </c>
      <c r="O21">
        <v>0.96619999999999995</v>
      </c>
      <c r="P21" t="s">
        <v>95</v>
      </c>
      <c r="Q21">
        <v>0.9</v>
      </c>
      <c r="R21">
        <v>3.6143329999999998</v>
      </c>
      <c r="S21" t="s">
        <v>96</v>
      </c>
      <c r="T21">
        <v>0.8</v>
      </c>
      <c r="U21">
        <v>2.051625</v>
      </c>
      <c r="V21" t="s">
        <v>97</v>
      </c>
      <c r="W21">
        <v>0.9</v>
      </c>
      <c r="X21">
        <v>2.1869999999999998</v>
      </c>
      <c r="Y21">
        <v>9.9999999999999978E-2</v>
      </c>
      <c r="Z21">
        <v>5058</v>
      </c>
      <c r="AA21" t="s">
        <v>219</v>
      </c>
      <c r="AB21" t="s">
        <v>91</v>
      </c>
      <c r="AC21" t="s">
        <v>99</v>
      </c>
      <c r="AD21">
        <v>0</v>
      </c>
      <c r="AE21">
        <v>0</v>
      </c>
      <c r="AF21" t="s">
        <v>218</v>
      </c>
      <c r="AG21" t="s">
        <v>94</v>
      </c>
      <c r="AH21">
        <v>1</v>
      </c>
      <c r="AI21">
        <v>1.2223999999999999</v>
      </c>
      <c r="AJ21" t="s">
        <v>95</v>
      </c>
      <c r="AK21">
        <v>0.9</v>
      </c>
      <c r="AL21">
        <v>3.9413330000000002</v>
      </c>
      <c r="AM21" t="s">
        <v>96</v>
      </c>
      <c r="AN21">
        <v>1</v>
      </c>
      <c r="AO21">
        <v>2.3721000000000001</v>
      </c>
      <c r="AP21" t="s">
        <v>97</v>
      </c>
      <c r="AQ21">
        <v>0.9</v>
      </c>
      <c r="AR21">
        <v>2.2251110000000001</v>
      </c>
      <c r="AS21">
        <v>9.9999999999999978E-2</v>
      </c>
      <c r="AT21">
        <v>5058</v>
      </c>
      <c r="AU21" t="s">
        <v>220</v>
      </c>
      <c r="AV21" t="s">
        <v>101</v>
      </c>
      <c r="AW21" t="s">
        <v>92</v>
      </c>
      <c r="AX21">
        <v>0</v>
      </c>
      <c r="AY21">
        <v>0</v>
      </c>
      <c r="AZ21" t="s">
        <v>221</v>
      </c>
      <c r="BA21" t="s">
        <v>103</v>
      </c>
      <c r="BB21">
        <v>1</v>
      </c>
      <c r="BC21">
        <v>1.3371999999999999</v>
      </c>
      <c r="BD21" t="s">
        <v>104</v>
      </c>
      <c r="BE21">
        <v>1</v>
      </c>
      <c r="BF21">
        <v>1.8240000000000001</v>
      </c>
      <c r="BG21" t="s">
        <v>105</v>
      </c>
      <c r="BH21">
        <v>1</v>
      </c>
      <c r="BI21">
        <v>1.7878000000000001</v>
      </c>
      <c r="BJ21" t="s">
        <v>106</v>
      </c>
      <c r="BK21">
        <v>1</v>
      </c>
      <c r="BL21">
        <v>1.7833000000000001</v>
      </c>
      <c r="BM21">
        <v>0</v>
      </c>
      <c r="BN21">
        <v>5058</v>
      </c>
      <c r="BO21" t="s">
        <v>222</v>
      </c>
      <c r="BP21" t="s">
        <v>101</v>
      </c>
      <c r="BQ21" t="s">
        <v>99</v>
      </c>
      <c r="BR21">
        <v>0</v>
      </c>
      <c r="BS21">
        <v>0</v>
      </c>
      <c r="BT21" t="s">
        <v>221</v>
      </c>
      <c r="BU21" t="s">
        <v>103</v>
      </c>
      <c r="BV21">
        <v>1</v>
      </c>
      <c r="BW21">
        <v>1.0112000000000001</v>
      </c>
      <c r="BX21" t="s">
        <v>104</v>
      </c>
      <c r="BY21">
        <v>1</v>
      </c>
      <c r="BZ21">
        <v>1.6398999999999999</v>
      </c>
      <c r="CA21" t="s">
        <v>105</v>
      </c>
      <c r="CB21">
        <v>1</v>
      </c>
      <c r="CC21">
        <v>1.7617</v>
      </c>
      <c r="CD21" t="s">
        <v>106</v>
      </c>
      <c r="CE21">
        <v>0.7</v>
      </c>
      <c r="CF21">
        <v>1.8320000000000001</v>
      </c>
      <c r="CG21">
        <v>0</v>
      </c>
      <c r="CH21">
        <f t="shared" si="0"/>
        <v>0.9</v>
      </c>
      <c r="CI21">
        <f t="shared" si="1"/>
        <v>1</v>
      </c>
      <c r="CJ21">
        <f t="shared" si="2"/>
        <v>0.9</v>
      </c>
      <c r="CK21">
        <f t="shared" si="3"/>
        <v>1</v>
      </c>
    </row>
    <row r="22" spans="1:89" x14ac:dyDescent="0.35">
      <c r="A22" t="s">
        <v>21</v>
      </c>
      <c r="B22">
        <v>4</v>
      </c>
      <c r="C22" t="s">
        <v>89</v>
      </c>
      <c r="D22">
        <v>129</v>
      </c>
      <c r="E22">
        <v>117</v>
      </c>
      <c r="F22">
        <v>5061</v>
      </c>
      <c r="G22" t="s">
        <v>223</v>
      </c>
      <c r="H22" t="s">
        <v>91</v>
      </c>
      <c r="I22" t="s">
        <v>92</v>
      </c>
      <c r="J22">
        <v>0</v>
      </c>
      <c r="K22">
        <v>0</v>
      </c>
      <c r="L22" t="s">
        <v>224</v>
      </c>
      <c r="M22" t="s">
        <v>94</v>
      </c>
      <c r="N22">
        <v>1</v>
      </c>
      <c r="O22">
        <v>0.63049999999999995</v>
      </c>
      <c r="P22" t="s">
        <v>95</v>
      </c>
      <c r="Q22">
        <v>0.8</v>
      </c>
      <c r="R22">
        <v>3.3336250000000001</v>
      </c>
      <c r="S22" t="s">
        <v>96</v>
      </c>
      <c r="T22">
        <v>0.9</v>
      </c>
      <c r="U22">
        <v>2.1602220000000001</v>
      </c>
      <c r="V22" t="s">
        <v>97</v>
      </c>
      <c r="W22">
        <v>1</v>
      </c>
      <c r="X22">
        <v>2.0790000000000002</v>
      </c>
      <c r="Y22">
        <v>9.9999999999999978E-2</v>
      </c>
      <c r="Z22">
        <v>5061</v>
      </c>
      <c r="AA22" t="s">
        <v>225</v>
      </c>
      <c r="AB22" t="s">
        <v>91</v>
      </c>
      <c r="AC22" t="s">
        <v>99</v>
      </c>
      <c r="AD22">
        <v>0</v>
      </c>
      <c r="AE22">
        <v>0</v>
      </c>
      <c r="AF22" t="s">
        <v>224</v>
      </c>
      <c r="AG22" t="s">
        <v>94</v>
      </c>
      <c r="AH22">
        <v>1</v>
      </c>
      <c r="AI22">
        <v>0.64270000000000005</v>
      </c>
      <c r="AJ22" t="s">
        <v>95</v>
      </c>
      <c r="AK22">
        <v>0.8</v>
      </c>
      <c r="AL22">
        <v>3.7987500000000001</v>
      </c>
      <c r="AM22" t="s">
        <v>96</v>
      </c>
      <c r="AN22">
        <v>0.9</v>
      </c>
      <c r="AO22">
        <v>2.0030000000000001</v>
      </c>
      <c r="AP22" t="s">
        <v>97</v>
      </c>
      <c r="AQ22">
        <v>1</v>
      </c>
      <c r="AR22">
        <v>2.0217999999999998</v>
      </c>
      <c r="AS22">
        <v>9.9999999999999978E-2</v>
      </c>
      <c r="AT22">
        <v>5061</v>
      </c>
      <c r="AU22" t="s">
        <v>226</v>
      </c>
      <c r="AV22" t="s">
        <v>101</v>
      </c>
      <c r="AW22" t="s">
        <v>92</v>
      </c>
      <c r="AX22">
        <v>2</v>
      </c>
      <c r="AY22">
        <v>0</v>
      </c>
      <c r="AZ22" t="s">
        <v>227</v>
      </c>
      <c r="BA22" t="s">
        <v>103</v>
      </c>
      <c r="BB22">
        <v>1</v>
      </c>
      <c r="BC22">
        <v>0.6623</v>
      </c>
      <c r="BD22" t="s">
        <v>104</v>
      </c>
      <c r="BE22">
        <v>0.8</v>
      </c>
      <c r="BF22">
        <v>1.7441249999999999</v>
      </c>
      <c r="BG22" t="s">
        <v>105</v>
      </c>
      <c r="BH22">
        <v>0.9</v>
      </c>
      <c r="BI22">
        <v>1.9822219999999999</v>
      </c>
      <c r="BJ22" t="s">
        <v>106</v>
      </c>
      <c r="BK22">
        <v>0.9</v>
      </c>
      <c r="BL22">
        <v>1.834778</v>
      </c>
      <c r="BM22">
        <v>9.9999999999999978E-2</v>
      </c>
      <c r="BN22">
        <v>5061</v>
      </c>
      <c r="BO22" t="s">
        <v>228</v>
      </c>
      <c r="BP22" t="s">
        <v>101</v>
      </c>
      <c r="BQ22" t="s">
        <v>99</v>
      </c>
      <c r="BR22">
        <v>0</v>
      </c>
      <c r="BS22">
        <v>0</v>
      </c>
      <c r="BT22" t="s">
        <v>227</v>
      </c>
      <c r="BU22" t="s">
        <v>103</v>
      </c>
      <c r="BV22">
        <v>1</v>
      </c>
      <c r="BW22">
        <v>0.7944</v>
      </c>
      <c r="BX22" t="s">
        <v>104</v>
      </c>
      <c r="BY22">
        <v>1</v>
      </c>
      <c r="BZ22">
        <v>1.8355999999999999</v>
      </c>
      <c r="CA22" t="s">
        <v>105</v>
      </c>
      <c r="CB22">
        <v>1</v>
      </c>
      <c r="CC22">
        <v>1.6856</v>
      </c>
      <c r="CD22" t="s">
        <v>106</v>
      </c>
      <c r="CE22">
        <v>0.9</v>
      </c>
      <c r="CF22">
        <v>1.7549999999999999</v>
      </c>
      <c r="CG22">
        <v>0</v>
      </c>
      <c r="CH22">
        <f t="shared" si="0"/>
        <v>0.8</v>
      </c>
      <c r="CI22">
        <f t="shared" si="1"/>
        <v>0.9</v>
      </c>
      <c r="CJ22">
        <f t="shared" si="2"/>
        <v>0.9</v>
      </c>
      <c r="CK22">
        <f t="shared" si="3"/>
        <v>0.95</v>
      </c>
    </row>
    <row r="23" spans="1:89" x14ac:dyDescent="0.35">
      <c r="A23" t="s">
        <v>22</v>
      </c>
      <c r="B23">
        <v>5</v>
      </c>
      <c r="C23" t="s">
        <v>89</v>
      </c>
      <c r="D23">
        <v>98</v>
      </c>
      <c r="E23">
        <v>126</v>
      </c>
      <c r="F23">
        <v>5070</v>
      </c>
      <c r="G23" t="s">
        <v>229</v>
      </c>
      <c r="H23" t="s">
        <v>91</v>
      </c>
      <c r="I23" t="s">
        <v>92</v>
      </c>
      <c r="J23">
        <v>0</v>
      </c>
      <c r="K23">
        <v>0</v>
      </c>
      <c r="L23" t="s">
        <v>230</v>
      </c>
      <c r="M23" t="s">
        <v>94</v>
      </c>
      <c r="N23">
        <v>1</v>
      </c>
      <c r="O23">
        <v>4.7237</v>
      </c>
      <c r="P23" t="s">
        <v>95</v>
      </c>
      <c r="Q23">
        <v>0.6</v>
      </c>
      <c r="R23">
        <v>3.7925</v>
      </c>
      <c r="S23" t="s">
        <v>96</v>
      </c>
      <c r="T23">
        <v>1</v>
      </c>
      <c r="U23">
        <v>2.3433000000000002</v>
      </c>
      <c r="V23" t="s">
        <v>97</v>
      </c>
      <c r="W23">
        <v>1</v>
      </c>
      <c r="X23">
        <v>2.0596000000000001</v>
      </c>
      <c r="Y23">
        <v>0</v>
      </c>
      <c r="Z23">
        <v>5070</v>
      </c>
      <c r="AA23" t="s">
        <v>231</v>
      </c>
      <c r="AB23" t="s">
        <v>91</v>
      </c>
      <c r="AC23" t="s">
        <v>99</v>
      </c>
      <c r="AD23">
        <v>0</v>
      </c>
      <c r="AE23">
        <v>0</v>
      </c>
      <c r="AF23" t="s">
        <v>230</v>
      </c>
      <c r="AG23" t="s">
        <v>94</v>
      </c>
      <c r="AH23">
        <v>1</v>
      </c>
      <c r="AI23">
        <v>4.7331000000000003</v>
      </c>
      <c r="AJ23" t="s">
        <v>95</v>
      </c>
      <c r="AK23">
        <v>0.9</v>
      </c>
      <c r="AL23">
        <v>3.7637779999999998</v>
      </c>
      <c r="AM23" t="s">
        <v>96</v>
      </c>
      <c r="AN23">
        <v>0.9</v>
      </c>
      <c r="AO23">
        <v>2.1485560000000001</v>
      </c>
      <c r="AP23" t="s">
        <v>97</v>
      </c>
      <c r="AQ23">
        <v>1</v>
      </c>
      <c r="AR23">
        <v>2.0526</v>
      </c>
      <c r="AS23">
        <v>9.9999999999999978E-2</v>
      </c>
      <c r="AT23">
        <v>5070</v>
      </c>
      <c r="AU23" t="s">
        <v>232</v>
      </c>
      <c r="AV23" t="s">
        <v>101</v>
      </c>
      <c r="AW23" t="s">
        <v>92</v>
      </c>
      <c r="AX23">
        <v>0</v>
      </c>
      <c r="AY23">
        <v>0</v>
      </c>
      <c r="AZ23" t="s">
        <v>233</v>
      </c>
      <c r="BA23" t="s">
        <v>103</v>
      </c>
      <c r="BB23">
        <v>1</v>
      </c>
      <c r="BC23">
        <v>4.0087999999999999</v>
      </c>
      <c r="BD23" t="s">
        <v>104</v>
      </c>
      <c r="BE23">
        <v>1</v>
      </c>
      <c r="BF23">
        <v>1.9633</v>
      </c>
      <c r="BG23" t="s">
        <v>105</v>
      </c>
      <c r="BH23">
        <v>1</v>
      </c>
      <c r="BI23">
        <v>1.8347</v>
      </c>
      <c r="BJ23" t="s">
        <v>106</v>
      </c>
      <c r="BK23">
        <v>0.9</v>
      </c>
      <c r="BL23">
        <v>1.838222</v>
      </c>
      <c r="BM23">
        <v>0</v>
      </c>
      <c r="BN23">
        <v>5070</v>
      </c>
      <c r="BO23" t="s">
        <v>234</v>
      </c>
      <c r="BP23" t="s">
        <v>101</v>
      </c>
      <c r="BQ23" t="s">
        <v>99</v>
      </c>
      <c r="BR23">
        <v>0</v>
      </c>
      <c r="BS23">
        <v>0</v>
      </c>
      <c r="BT23" t="s">
        <v>233</v>
      </c>
      <c r="BU23" t="s">
        <v>103</v>
      </c>
      <c r="BV23">
        <v>0.9</v>
      </c>
      <c r="BW23">
        <v>4.6557779999999998</v>
      </c>
      <c r="BX23" t="s">
        <v>104</v>
      </c>
      <c r="BY23">
        <v>0.9</v>
      </c>
      <c r="BZ23">
        <v>2.0973329999999999</v>
      </c>
      <c r="CA23" t="s">
        <v>105</v>
      </c>
      <c r="CB23">
        <v>0.9</v>
      </c>
      <c r="CC23">
        <v>1.919778</v>
      </c>
      <c r="CD23" t="s">
        <v>106</v>
      </c>
      <c r="CE23">
        <v>0.9</v>
      </c>
      <c r="CF23">
        <v>2.1358890000000001</v>
      </c>
      <c r="CG23">
        <v>0</v>
      </c>
      <c r="CH23">
        <f t="shared" si="0"/>
        <v>0.75</v>
      </c>
      <c r="CI23">
        <f t="shared" si="1"/>
        <v>0.95</v>
      </c>
      <c r="CJ23">
        <f t="shared" si="2"/>
        <v>0.95</v>
      </c>
      <c r="CK23">
        <f t="shared" si="3"/>
        <v>0.95</v>
      </c>
    </row>
    <row r="24" spans="1:89" x14ac:dyDescent="0.35">
      <c r="A24" t="s">
        <v>23</v>
      </c>
      <c r="B24">
        <v>4</v>
      </c>
      <c r="C24" t="s">
        <v>89</v>
      </c>
      <c r="D24">
        <v>100</v>
      </c>
      <c r="E24">
        <v>126</v>
      </c>
      <c r="F24">
        <v>5074</v>
      </c>
      <c r="G24" t="s">
        <v>235</v>
      </c>
      <c r="H24" t="s">
        <v>91</v>
      </c>
      <c r="I24" t="s">
        <v>92</v>
      </c>
      <c r="J24">
        <v>2</v>
      </c>
      <c r="K24">
        <v>0</v>
      </c>
      <c r="L24" t="s">
        <v>236</v>
      </c>
      <c r="M24" t="s">
        <v>94</v>
      </c>
      <c r="N24">
        <v>0.7</v>
      </c>
      <c r="O24">
        <v>1.3241430000000001</v>
      </c>
      <c r="P24" t="s">
        <v>95</v>
      </c>
      <c r="Q24">
        <v>0.6</v>
      </c>
      <c r="R24">
        <v>3.7578330000000002</v>
      </c>
      <c r="S24" t="s">
        <v>96</v>
      </c>
      <c r="T24">
        <v>0.9</v>
      </c>
      <c r="U24">
        <v>2.4652219999999998</v>
      </c>
      <c r="V24" t="s">
        <v>97</v>
      </c>
      <c r="W24">
        <v>1</v>
      </c>
      <c r="X24">
        <v>2.6173000000000002</v>
      </c>
      <c r="Y24">
        <v>9.9999999999999978E-2</v>
      </c>
      <c r="Z24">
        <v>5074</v>
      </c>
      <c r="AA24" t="s">
        <v>237</v>
      </c>
      <c r="AB24" t="s">
        <v>91</v>
      </c>
      <c r="AC24" t="s">
        <v>99</v>
      </c>
      <c r="AD24">
        <v>0</v>
      </c>
      <c r="AE24">
        <v>0</v>
      </c>
      <c r="AF24" t="s">
        <v>236</v>
      </c>
      <c r="AG24" t="s">
        <v>94</v>
      </c>
      <c r="AH24">
        <v>1</v>
      </c>
      <c r="AI24">
        <v>1.8391</v>
      </c>
      <c r="AJ24" t="s">
        <v>95</v>
      </c>
      <c r="AK24">
        <v>0.8</v>
      </c>
      <c r="AL24">
        <v>2.7805710000000001</v>
      </c>
      <c r="AM24" t="s">
        <v>96</v>
      </c>
      <c r="AN24">
        <v>1</v>
      </c>
      <c r="AO24">
        <v>2.2079</v>
      </c>
      <c r="AP24" t="s">
        <v>97</v>
      </c>
      <c r="AQ24">
        <v>1</v>
      </c>
      <c r="AR24">
        <v>2.4782999999999999</v>
      </c>
      <c r="AS24">
        <v>0</v>
      </c>
      <c r="AT24">
        <v>5074</v>
      </c>
      <c r="AU24" t="s">
        <v>238</v>
      </c>
      <c r="AV24" t="s">
        <v>101</v>
      </c>
      <c r="AW24" t="s">
        <v>92</v>
      </c>
      <c r="AX24">
        <v>4</v>
      </c>
      <c r="AY24">
        <v>0</v>
      </c>
      <c r="AZ24" t="s">
        <v>239</v>
      </c>
      <c r="BA24" t="s">
        <v>103</v>
      </c>
      <c r="BB24">
        <v>1</v>
      </c>
      <c r="BC24">
        <v>1.749889</v>
      </c>
      <c r="BD24" t="s">
        <v>104</v>
      </c>
      <c r="BE24">
        <v>0.9</v>
      </c>
      <c r="BF24">
        <v>1.9427779999999999</v>
      </c>
      <c r="BG24" t="s">
        <v>105</v>
      </c>
      <c r="BH24">
        <v>1</v>
      </c>
      <c r="BI24">
        <v>1.8734999999999999</v>
      </c>
      <c r="BJ24" t="s">
        <v>106</v>
      </c>
      <c r="BK24">
        <v>0.9</v>
      </c>
      <c r="BL24">
        <v>1.8392219999999999</v>
      </c>
      <c r="BM24">
        <v>9.9999999999999978E-2</v>
      </c>
      <c r="BN24">
        <v>5074</v>
      </c>
      <c r="BO24" t="s">
        <v>240</v>
      </c>
      <c r="BP24" t="s">
        <v>101</v>
      </c>
      <c r="BQ24" t="s">
        <v>99</v>
      </c>
      <c r="BR24">
        <v>2</v>
      </c>
      <c r="BS24">
        <v>0</v>
      </c>
      <c r="BT24" t="s">
        <v>239</v>
      </c>
      <c r="BU24" t="s">
        <v>103</v>
      </c>
      <c r="BV24">
        <v>1</v>
      </c>
      <c r="BW24">
        <v>1.6811</v>
      </c>
      <c r="BX24" t="s">
        <v>104</v>
      </c>
      <c r="BY24">
        <v>0.8</v>
      </c>
      <c r="BZ24">
        <v>2.1274999999999999</v>
      </c>
      <c r="CA24" t="s">
        <v>105</v>
      </c>
      <c r="CB24">
        <v>1</v>
      </c>
      <c r="CC24">
        <v>1.8767</v>
      </c>
      <c r="CD24" t="s">
        <v>106</v>
      </c>
      <c r="CE24">
        <v>1</v>
      </c>
      <c r="CF24">
        <v>2.0718000000000001</v>
      </c>
      <c r="CG24">
        <v>0.19999999999999996</v>
      </c>
      <c r="CH24">
        <f t="shared" si="0"/>
        <v>0.7</v>
      </c>
      <c r="CI24">
        <f t="shared" si="1"/>
        <v>0.85000000000000009</v>
      </c>
      <c r="CJ24">
        <f t="shared" si="2"/>
        <v>0.95</v>
      </c>
      <c r="CK24">
        <f t="shared" si="3"/>
        <v>1</v>
      </c>
    </row>
    <row r="25" spans="1:89" x14ac:dyDescent="0.35">
      <c r="A25" t="s">
        <v>24</v>
      </c>
      <c r="B25">
        <v>5</v>
      </c>
      <c r="C25" t="s">
        <v>89</v>
      </c>
      <c r="D25">
        <v>116</v>
      </c>
      <c r="E25">
        <v>117</v>
      </c>
      <c r="F25">
        <v>5091</v>
      </c>
      <c r="G25" t="s">
        <v>241</v>
      </c>
      <c r="H25" t="s">
        <v>91</v>
      </c>
      <c r="I25" t="s">
        <v>92</v>
      </c>
      <c r="J25">
        <v>0</v>
      </c>
      <c r="K25">
        <v>0</v>
      </c>
      <c r="L25" t="s">
        <v>242</v>
      </c>
      <c r="M25" t="s">
        <v>94</v>
      </c>
      <c r="N25">
        <v>1</v>
      </c>
      <c r="O25">
        <v>0.94340000000000002</v>
      </c>
      <c r="P25" t="s">
        <v>95</v>
      </c>
      <c r="Q25">
        <v>1</v>
      </c>
      <c r="R25">
        <v>3.4929000000000001</v>
      </c>
      <c r="S25" t="s">
        <v>96</v>
      </c>
      <c r="T25">
        <v>1</v>
      </c>
      <c r="U25">
        <v>2.2061000000000002</v>
      </c>
      <c r="V25" t="s">
        <v>97</v>
      </c>
      <c r="W25">
        <v>0.9</v>
      </c>
      <c r="X25">
        <v>2.1094439999999999</v>
      </c>
      <c r="Y25">
        <v>9.9999999999999978E-2</v>
      </c>
      <c r="Z25">
        <v>5091</v>
      </c>
      <c r="AA25" t="s">
        <v>243</v>
      </c>
      <c r="AB25" t="s">
        <v>91</v>
      </c>
      <c r="AC25" t="s">
        <v>99</v>
      </c>
      <c r="AD25">
        <v>0</v>
      </c>
      <c r="AE25">
        <v>0</v>
      </c>
      <c r="AF25" t="s">
        <v>242</v>
      </c>
      <c r="AG25" t="s">
        <v>94</v>
      </c>
      <c r="AH25">
        <v>1</v>
      </c>
      <c r="AI25">
        <v>0.88829999999999998</v>
      </c>
      <c r="AJ25" t="s">
        <v>95</v>
      </c>
      <c r="AK25">
        <v>0.9</v>
      </c>
      <c r="AL25">
        <v>3.847556</v>
      </c>
      <c r="AM25" t="s">
        <v>96</v>
      </c>
      <c r="AN25">
        <v>1</v>
      </c>
      <c r="AO25">
        <v>2.0649000000000002</v>
      </c>
      <c r="AP25" t="s">
        <v>97</v>
      </c>
      <c r="AQ25">
        <v>1</v>
      </c>
      <c r="AR25">
        <v>2.1960999999999999</v>
      </c>
      <c r="AS25">
        <v>0</v>
      </c>
      <c r="AT25">
        <v>5091</v>
      </c>
      <c r="AU25" t="s">
        <v>244</v>
      </c>
      <c r="AV25" t="s">
        <v>101</v>
      </c>
      <c r="AW25" t="s">
        <v>92</v>
      </c>
      <c r="AX25">
        <v>0</v>
      </c>
      <c r="AY25">
        <v>0</v>
      </c>
      <c r="AZ25" t="s">
        <v>245</v>
      </c>
      <c r="BA25" t="s">
        <v>103</v>
      </c>
      <c r="BB25">
        <v>1</v>
      </c>
      <c r="BC25">
        <v>0.90659999999999996</v>
      </c>
      <c r="BD25" t="s">
        <v>104</v>
      </c>
      <c r="BE25">
        <v>0.9</v>
      </c>
      <c r="BF25">
        <v>1.9408890000000001</v>
      </c>
      <c r="BG25" t="s">
        <v>105</v>
      </c>
      <c r="BH25">
        <v>0.8</v>
      </c>
      <c r="BI25">
        <v>1.7889999999999999</v>
      </c>
      <c r="BJ25" t="s">
        <v>106</v>
      </c>
      <c r="BK25">
        <v>0.8</v>
      </c>
      <c r="BL25">
        <v>1.8819999999999999</v>
      </c>
      <c r="BM25">
        <v>9.9999999999999978E-2</v>
      </c>
      <c r="BN25">
        <v>5091</v>
      </c>
      <c r="BO25" t="s">
        <v>246</v>
      </c>
      <c r="BP25" t="s">
        <v>101</v>
      </c>
      <c r="BQ25" t="s">
        <v>99</v>
      </c>
      <c r="BR25">
        <v>0</v>
      </c>
      <c r="BS25">
        <v>0</v>
      </c>
      <c r="BT25" t="s">
        <v>245</v>
      </c>
      <c r="BU25" t="s">
        <v>103</v>
      </c>
      <c r="BV25">
        <v>1</v>
      </c>
      <c r="BW25">
        <v>0.83289999999999997</v>
      </c>
      <c r="BX25" t="s">
        <v>104</v>
      </c>
      <c r="BY25">
        <v>0.9</v>
      </c>
      <c r="BZ25">
        <v>1.8291109999999999</v>
      </c>
      <c r="CA25" t="s">
        <v>105</v>
      </c>
      <c r="CB25">
        <v>0.7</v>
      </c>
      <c r="CC25">
        <v>1.7332860000000001</v>
      </c>
      <c r="CD25" t="s">
        <v>106</v>
      </c>
      <c r="CE25">
        <v>0.5</v>
      </c>
      <c r="CF25">
        <v>2.391</v>
      </c>
      <c r="CG25">
        <v>0.20000000000000007</v>
      </c>
      <c r="CH25">
        <f t="shared" si="0"/>
        <v>0.95</v>
      </c>
      <c r="CI25">
        <f t="shared" si="1"/>
        <v>0.9</v>
      </c>
      <c r="CJ25">
        <f t="shared" si="2"/>
        <v>1</v>
      </c>
      <c r="CK25">
        <f t="shared" si="3"/>
        <v>0.75</v>
      </c>
    </row>
    <row r="26" spans="1:89" x14ac:dyDescent="0.35">
      <c r="A26" t="s">
        <v>25</v>
      </c>
      <c r="B26">
        <v>5</v>
      </c>
      <c r="C26" t="s">
        <v>89</v>
      </c>
      <c r="D26">
        <v>103</v>
      </c>
      <c r="E26">
        <v>100</v>
      </c>
      <c r="F26">
        <v>5103</v>
      </c>
      <c r="G26" t="s">
        <v>247</v>
      </c>
      <c r="H26" t="s">
        <v>91</v>
      </c>
      <c r="I26" t="s">
        <v>92</v>
      </c>
      <c r="J26">
        <v>0</v>
      </c>
      <c r="K26">
        <v>0</v>
      </c>
      <c r="L26" t="s">
        <v>248</v>
      </c>
      <c r="M26" t="s">
        <v>94</v>
      </c>
      <c r="N26">
        <v>1</v>
      </c>
      <c r="O26">
        <v>1.0896999999999999</v>
      </c>
      <c r="P26" t="s">
        <v>95</v>
      </c>
      <c r="Q26">
        <v>0.8</v>
      </c>
      <c r="R26">
        <v>3.8297500000000002</v>
      </c>
      <c r="S26" t="s">
        <v>96</v>
      </c>
      <c r="T26">
        <v>1</v>
      </c>
      <c r="U26">
        <v>2.6284000000000001</v>
      </c>
      <c r="V26" t="s">
        <v>97</v>
      </c>
      <c r="W26">
        <v>0.9</v>
      </c>
      <c r="X26">
        <v>2.1344439999999998</v>
      </c>
      <c r="Y26">
        <v>9.9999999999999978E-2</v>
      </c>
      <c r="Z26">
        <v>5103</v>
      </c>
      <c r="AA26" t="s">
        <v>249</v>
      </c>
      <c r="AB26" t="s">
        <v>91</v>
      </c>
      <c r="AC26" t="s">
        <v>99</v>
      </c>
      <c r="AD26">
        <v>0</v>
      </c>
      <c r="AE26">
        <v>0</v>
      </c>
      <c r="AF26" t="s">
        <v>248</v>
      </c>
      <c r="AG26" t="s">
        <v>94</v>
      </c>
      <c r="AH26">
        <v>0.9</v>
      </c>
      <c r="AI26">
        <v>0.97</v>
      </c>
      <c r="AJ26" t="s">
        <v>95</v>
      </c>
      <c r="AK26">
        <v>1</v>
      </c>
      <c r="AL26">
        <v>3.9607000000000001</v>
      </c>
      <c r="AM26" t="s">
        <v>96</v>
      </c>
      <c r="AN26">
        <v>0.5</v>
      </c>
      <c r="AO26">
        <v>2.2519999999999998</v>
      </c>
      <c r="AP26" t="s">
        <v>97</v>
      </c>
      <c r="AQ26">
        <v>0.9</v>
      </c>
      <c r="AR26">
        <v>2.177</v>
      </c>
      <c r="AS26">
        <v>0.4</v>
      </c>
      <c r="AT26">
        <v>5103</v>
      </c>
      <c r="AU26" t="s">
        <v>250</v>
      </c>
      <c r="AV26" t="s">
        <v>101</v>
      </c>
      <c r="AW26" t="s">
        <v>92</v>
      </c>
      <c r="AX26">
        <v>0</v>
      </c>
      <c r="AY26">
        <v>0</v>
      </c>
      <c r="AZ26" t="s">
        <v>251</v>
      </c>
      <c r="BA26" t="s">
        <v>103</v>
      </c>
      <c r="BB26">
        <v>1</v>
      </c>
      <c r="BC26">
        <v>1.1996</v>
      </c>
      <c r="BD26" t="s">
        <v>104</v>
      </c>
      <c r="BE26">
        <v>0.9</v>
      </c>
      <c r="BF26">
        <v>2.0916670000000002</v>
      </c>
      <c r="BG26" t="s">
        <v>105</v>
      </c>
      <c r="BH26">
        <v>0.8</v>
      </c>
      <c r="BI26">
        <v>2.199875</v>
      </c>
      <c r="BJ26" t="s">
        <v>106</v>
      </c>
      <c r="BK26">
        <v>0.8</v>
      </c>
      <c r="BL26">
        <v>1.758875</v>
      </c>
      <c r="BM26">
        <v>9.9999999999999978E-2</v>
      </c>
      <c r="BN26">
        <v>5103</v>
      </c>
      <c r="BO26" t="s">
        <v>252</v>
      </c>
      <c r="BP26" t="s">
        <v>101</v>
      </c>
      <c r="BQ26" t="s">
        <v>99</v>
      </c>
      <c r="BR26">
        <v>2</v>
      </c>
      <c r="BS26">
        <v>0</v>
      </c>
      <c r="BT26" t="s">
        <v>251</v>
      </c>
      <c r="BU26" t="s">
        <v>103</v>
      </c>
      <c r="BV26">
        <v>1</v>
      </c>
      <c r="BW26">
        <v>1.7843</v>
      </c>
      <c r="BX26" t="s">
        <v>104</v>
      </c>
      <c r="BY26">
        <v>1</v>
      </c>
      <c r="BZ26">
        <v>1.9842</v>
      </c>
      <c r="CA26" t="s">
        <v>105</v>
      </c>
      <c r="CB26">
        <v>0.9</v>
      </c>
      <c r="CC26">
        <v>1.769333</v>
      </c>
      <c r="CD26" t="s">
        <v>106</v>
      </c>
      <c r="CE26">
        <v>1</v>
      </c>
      <c r="CF26">
        <v>2.0926999999999998</v>
      </c>
      <c r="CG26">
        <v>9.9999999999999978E-2</v>
      </c>
      <c r="CH26">
        <f t="shared" si="0"/>
        <v>0.9</v>
      </c>
      <c r="CI26">
        <f t="shared" si="1"/>
        <v>0.95</v>
      </c>
      <c r="CJ26">
        <f t="shared" si="2"/>
        <v>0.75</v>
      </c>
      <c r="CK26">
        <f t="shared" si="3"/>
        <v>0.85000000000000009</v>
      </c>
    </row>
    <row r="27" spans="1:89" x14ac:dyDescent="0.35">
      <c r="A27" t="s">
        <v>26</v>
      </c>
      <c r="B27">
        <v>5</v>
      </c>
      <c r="C27" t="s">
        <v>89</v>
      </c>
      <c r="D27">
        <v>129</v>
      </c>
      <c r="E27">
        <v>118</v>
      </c>
      <c r="F27">
        <v>5109</v>
      </c>
      <c r="G27" t="s">
        <v>253</v>
      </c>
      <c r="H27" t="s">
        <v>91</v>
      </c>
      <c r="I27" t="s">
        <v>92</v>
      </c>
      <c r="J27">
        <v>0</v>
      </c>
      <c r="K27">
        <v>0</v>
      </c>
      <c r="L27" t="s">
        <v>254</v>
      </c>
      <c r="M27" t="s">
        <v>94</v>
      </c>
      <c r="N27">
        <v>1</v>
      </c>
      <c r="O27">
        <v>2.4979</v>
      </c>
      <c r="P27" t="s">
        <v>95</v>
      </c>
      <c r="Q27">
        <v>0.7</v>
      </c>
      <c r="R27">
        <v>3.8237139999999998</v>
      </c>
      <c r="S27" t="s">
        <v>96</v>
      </c>
      <c r="T27">
        <v>1</v>
      </c>
      <c r="U27">
        <v>2.4037999999999999</v>
      </c>
      <c r="V27" t="s">
        <v>97</v>
      </c>
      <c r="W27">
        <v>0.8</v>
      </c>
      <c r="X27">
        <v>2.2442500000000001</v>
      </c>
      <c r="Y27">
        <v>0.19999999999999996</v>
      </c>
      <c r="Z27">
        <v>5109</v>
      </c>
      <c r="AA27" t="s">
        <v>255</v>
      </c>
      <c r="AB27" t="s">
        <v>91</v>
      </c>
      <c r="AC27" t="s">
        <v>99</v>
      </c>
      <c r="AD27">
        <v>0</v>
      </c>
      <c r="AE27">
        <v>0</v>
      </c>
      <c r="AF27" t="s">
        <v>254</v>
      </c>
      <c r="AG27" t="s">
        <v>94</v>
      </c>
      <c r="AH27">
        <v>1</v>
      </c>
      <c r="AI27">
        <v>2.3216000000000001</v>
      </c>
      <c r="AJ27" t="s">
        <v>95</v>
      </c>
      <c r="AK27">
        <v>0.5</v>
      </c>
      <c r="AL27">
        <v>3.7555999999999998</v>
      </c>
      <c r="AM27" t="s">
        <v>96</v>
      </c>
      <c r="AN27">
        <v>0.8</v>
      </c>
      <c r="AO27">
        <v>2.0019999999999998</v>
      </c>
      <c r="AP27" t="s">
        <v>97</v>
      </c>
      <c r="AQ27">
        <v>0.9</v>
      </c>
      <c r="AR27">
        <v>2.0991110000000002</v>
      </c>
      <c r="AS27">
        <v>9.9999999999999978E-2</v>
      </c>
      <c r="AT27">
        <v>5109</v>
      </c>
      <c r="AU27" t="s">
        <v>256</v>
      </c>
      <c r="AV27" t="s">
        <v>101</v>
      </c>
      <c r="AW27" t="s">
        <v>92</v>
      </c>
      <c r="AX27">
        <v>0</v>
      </c>
      <c r="AY27">
        <v>0</v>
      </c>
      <c r="AZ27" t="s">
        <v>257</v>
      </c>
      <c r="BA27" t="s">
        <v>103</v>
      </c>
      <c r="BB27">
        <v>1</v>
      </c>
      <c r="BC27">
        <v>2.705222</v>
      </c>
      <c r="BD27" t="s">
        <v>104</v>
      </c>
      <c r="BE27">
        <v>1</v>
      </c>
      <c r="BF27">
        <v>1.7582</v>
      </c>
      <c r="BG27" t="s">
        <v>105</v>
      </c>
      <c r="BH27">
        <v>0.9</v>
      </c>
      <c r="BI27">
        <v>1.943222</v>
      </c>
      <c r="BJ27" t="s">
        <v>106</v>
      </c>
      <c r="BK27">
        <v>1</v>
      </c>
      <c r="BL27">
        <v>1.9269000000000001</v>
      </c>
      <c r="BM27">
        <v>9.9999999999999978E-2</v>
      </c>
      <c r="BN27">
        <v>5109</v>
      </c>
      <c r="BO27" t="s">
        <v>258</v>
      </c>
      <c r="BP27" t="s">
        <v>101</v>
      </c>
      <c r="BQ27" t="s">
        <v>99</v>
      </c>
      <c r="BR27">
        <v>0</v>
      </c>
      <c r="BS27">
        <v>0</v>
      </c>
      <c r="BT27" t="s">
        <v>257</v>
      </c>
      <c r="BU27" t="s">
        <v>103</v>
      </c>
      <c r="BV27">
        <v>1</v>
      </c>
      <c r="BW27">
        <v>1.786</v>
      </c>
      <c r="BX27" t="s">
        <v>104</v>
      </c>
      <c r="BY27">
        <v>1</v>
      </c>
      <c r="BZ27">
        <v>1.7577</v>
      </c>
      <c r="CA27" t="s">
        <v>105</v>
      </c>
      <c r="CB27">
        <v>1</v>
      </c>
      <c r="CC27">
        <v>1.7544999999999999</v>
      </c>
      <c r="CD27" t="s">
        <v>106</v>
      </c>
      <c r="CE27">
        <v>1</v>
      </c>
      <c r="CF27">
        <v>1.7869999999999999</v>
      </c>
      <c r="CG27">
        <v>0</v>
      </c>
      <c r="CH27">
        <f t="shared" si="0"/>
        <v>0.6</v>
      </c>
      <c r="CI27">
        <f t="shared" si="1"/>
        <v>1</v>
      </c>
      <c r="CJ27">
        <f t="shared" si="2"/>
        <v>0.9</v>
      </c>
      <c r="CK27">
        <f t="shared" si="3"/>
        <v>0.95</v>
      </c>
    </row>
    <row r="28" spans="1:89" x14ac:dyDescent="0.35">
      <c r="A28" t="s">
        <v>27</v>
      </c>
      <c r="B28">
        <v>3</v>
      </c>
      <c r="C28" t="s">
        <v>89</v>
      </c>
      <c r="D28">
        <v>126</v>
      </c>
      <c r="E28">
        <v>133</v>
      </c>
      <c r="F28">
        <v>5125</v>
      </c>
      <c r="G28" t="s">
        <v>259</v>
      </c>
      <c r="H28" t="s">
        <v>91</v>
      </c>
      <c r="I28" t="s">
        <v>92</v>
      </c>
      <c r="J28">
        <v>1</v>
      </c>
      <c r="K28">
        <v>0</v>
      </c>
      <c r="L28" t="s">
        <v>260</v>
      </c>
      <c r="M28" t="s">
        <v>94</v>
      </c>
      <c r="N28">
        <v>0.9</v>
      </c>
      <c r="O28">
        <v>1.8417779999999999</v>
      </c>
      <c r="P28" t="s">
        <v>95</v>
      </c>
      <c r="Q28">
        <v>0.8</v>
      </c>
      <c r="R28">
        <v>3.3082500000000001</v>
      </c>
      <c r="S28" t="s">
        <v>96</v>
      </c>
      <c r="T28">
        <v>0.7</v>
      </c>
      <c r="U28">
        <v>2.217571</v>
      </c>
      <c r="V28" t="s">
        <v>97</v>
      </c>
      <c r="W28">
        <v>0.9</v>
      </c>
      <c r="X28">
        <v>2.257333</v>
      </c>
      <c r="Y28">
        <v>0.20000000000000007</v>
      </c>
      <c r="Z28">
        <v>5125</v>
      </c>
      <c r="AA28" t="s">
        <v>261</v>
      </c>
      <c r="AB28" t="s">
        <v>91</v>
      </c>
      <c r="AC28" t="s">
        <v>99</v>
      </c>
      <c r="AD28">
        <v>3</v>
      </c>
      <c r="AE28">
        <v>0</v>
      </c>
      <c r="AF28" t="s">
        <v>260</v>
      </c>
      <c r="AG28" t="s">
        <v>94</v>
      </c>
      <c r="AH28">
        <v>0.9</v>
      </c>
      <c r="AI28">
        <v>1.723778</v>
      </c>
      <c r="AJ28" t="s">
        <v>95</v>
      </c>
      <c r="AK28">
        <v>0.8</v>
      </c>
      <c r="AL28">
        <v>3.8556249999999999</v>
      </c>
      <c r="AM28" t="s">
        <v>96</v>
      </c>
      <c r="AN28">
        <v>1</v>
      </c>
      <c r="AO28">
        <v>2.0798000000000001</v>
      </c>
      <c r="AP28" t="s">
        <v>97</v>
      </c>
      <c r="AQ28">
        <v>1</v>
      </c>
      <c r="AR28">
        <v>2.3591000000000002</v>
      </c>
      <c r="AS28">
        <v>0</v>
      </c>
      <c r="AT28">
        <v>5125</v>
      </c>
      <c r="AU28" t="s">
        <v>262</v>
      </c>
      <c r="AV28" t="s">
        <v>101</v>
      </c>
      <c r="AW28" t="s">
        <v>92</v>
      </c>
      <c r="AX28">
        <v>0</v>
      </c>
      <c r="AY28">
        <v>0</v>
      </c>
      <c r="AZ28" t="s">
        <v>263</v>
      </c>
      <c r="BA28" t="s">
        <v>103</v>
      </c>
      <c r="BB28">
        <v>1</v>
      </c>
      <c r="BC28">
        <v>1.4456249999999999</v>
      </c>
      <c r="BD28" t="s">
        <v>104</v>
      </c>
      <c r="BE28">
        <v>1</v>
      </c>
      <c r="BF28">
        <v>1.7370000000000001</v>
      </c>
      <c r="BG28" t="s">
        <v>105</v>
      </c>
      <c r="BH28">
        <v>1</v>
      </c>
      <c r="BI28">
        <v>1.4863</v>
      </c>
      <c r="BJ28" t="s">
        <v>106</v>
      </c>
      <c r="BK28">
        <v>1</v>
      </c>
      <c r="BL28">
        <v>1.6752</v>
      </c>
      <c r="BM28">
        <v>0</v>
      </c>
      <c r="BN28">
        <v>5125</v>
      </c>
      <c r="BO28" t="s">
        <v>264</v>
      </c>
      <c r="BP28" t="s">
        <v>101</v>
      </c>
      <c r="BQ28" t="s">
        <v>99</v>
      </c>
      <c r="BR28">
        <v>0</v>
      </c>
      <c r="BS28">
        <v>0</v>
      </c>
      <c r="BT28" t="s">
        <v>263</v>
      </c>
      <c r="BU28" t="s">
        <v>103</v>
      </c>
      <c r="BV28">
        <v>0.9</v>
      </c>
      <c r="BW28">
        <v>1.3973329999999999</v>
      </c>
      <c r="BX28" t="s">
        <v>104</v>
      </c>
      <c r="BY28">
        <v>0.9</v>
      </c>
      <c r="BZ28">
        <v>1.5737779999999999</v>
      </c>
      <c r="CA28" t="s">
        <v>105</v>
      </c>
      <c r="CB28">
        <v>0.9</v>
      </c>
      <c r="CC28">
        <v>1.443667</v>
      </c>
      <c r="CD28" t="s">
        <v>106</v>
      </c>
      <c r="CE28">
        <v>1</v>
      </c>
      <c r="CF28">
        <v>1.7576000000000001</v>
      </c>
      <c r="CG28">
        <v>0</v>
      </c>
      <c r="CH28">
        <f t="shared" si="0"/>
        <v>0.8</v>
      </c>
      <c r="CI28">
        <f t="shared" si="1"/>
        <v>0.95</v>
      </c>
      <c r="CJ28">
        <f t="shared" si="2"/>
        <v>0.85</v>
      </c>
      <c r="CK28">
        <f t="shared" si="3"/>
        <v>0.95</v>
      </c>
    </row>
    <row r="29" spans="1:89" x14ac:dyDescent="0.35">
      <c r="A29" t="s">
        <v>28</v>
      </c>
      <c r="B29">
        <v>5</v>
      </c>
      <c r="C29" t="s">
        <v>89</v>
      </c>
      <c r="D29">
        <v>132</v>
      </c>
      <c r="E29">
        <v>105</v>
      </c>
      <c r="F29">
        <v>5126</v>
      </c>
      <c r="G29" t="s">
        <v>265</v>
      </c>
      <c r="H29" t="s">
        <v>91</v>
      </c>
      <c r="I29" t="s">
        <v>92</v>
      </c>
      <c r="J29">
        <v>0</v>
      </c>
      <c r="K29">
        <v>0</v>
      </c>
      <c r="L29" t="s">
        <v>201</v>
      </c>
      <c r="M29" t="s">
        <v>94</v>
      </c>
      <c r="N29">
        <v>1</v>
      </c>
      <c r="O29">
        <v>1.4074</v>
      </c>
      <c r="P29" t="s">
        <v>95</v>
      </c>
      <c r="Q29">
        <v>0.8</v>
      </c>
      <c r="R29">
        <v>3.7526250000000001</v>
      </c>
      <c r="S29" t="s">
        <v>96</v>
      </c>
      <c r="T29">
        <v>1</v>
      </c>
      <c r="U29">
        <v>2.3889</v>
      </c>
      <c r="V29" t="s">
        <v>97</v>
      </c>
      <c r="W29">
        <v>1</v>
      </c>
      <c r="X29">
        <v>2.1574</v>
      </c>
      <c r="Y29">
        <v>0</v>
      </c>
      <c r="Z29">
        <v>5126</v>
      </c>
      <c r="AA29" t="s">
        <v>266</v>
      </c>
      <c r="AB29" t="s">
        <v>91</v>
      </c>
      <c r="AC29" t="s">
        <v>99</v>
      </c>
      <c r="AD29">
        <v>0</v>
      </c>
      <c r="AE29">
        <v>0</v>
      </c>
      <c r="AF29" t="s">
        <v>201</v>
      </c>
      <c r="AG29" t="s">
        <v>94</v>
      </c>
      <c r="AH29">
        <v>1</v>
      </c>
      <c r="AI29">
        <v>1.1389</v>
      </c>
      <c r="AJ29" t="s">
        <v>95</v>
      </c>
      <c r="AK29">
        <v>1</v>
      </c>
      <c r="AL29">
        <v>3.4062999999999999</v>
      </c>
      <c r="AM29" t="s">
        <v>96</v>
      </c>
      <c r="AN29">
        <v>1</v>
      </c>
      <c r="AO29">
        <v>2.0630000000000002</v>
      </c>
      <c r="AP29" t="s">
        <v>97</v>
      </c>
      <c r="AQ29">
        <v>1</v>
      </c>
      <c r="AR29">
        <v>2.0333999999999999</v>
      </c>
      <c r="AS29">
        <v>0</v>
      </c>
      <c r="AT29">
        <v>5126</v>
      </c>
      <c r="AU29" t="s">
        <v>267</v>
      </c>
      <c r="AV29" t="s">
        <v>101</v>
      </c>
      <c r="AW29" t="s">
        <v>92</v>
      </c>
      <c r="AX29">
        <v>6</v>
      </c>
      <c r="AY29">
        <v>0</v>
      </c>
      <c r="AZ29" t="s">
        <v>268</v>
      </c>
      <c r="BA29" t="s">
        <v>103</v>
      </c>
      <c r="BB29">
        <v>1</v>
      </c>
      <c r="BC29">
        <v>1.8085</v>
      </c>
      <c r="BD29" t="s">
        <v>104</v>
      </c>
      <c r="BE29">
        <v>1</v>
      </c>
      <c r="BF29">
        <v>2.1722999999999999</v>
      </c>
      <c r="BG29" t="s">
        <v>105</v>
      </c>
      <c r="BH29">
        <v>1</v>
      </c>
      <c r="BI29">
        <v>2.0091999999999999</v>
      </c>
      <c r="BJ29" t="s">
        <v>106</v>
      </c>
      <c r="BK29">
        <v>0.7</v>
      </c>
      <c r="BL29">
        <v>2.077286</v>
      </c>
      <c r="BM29">
        <v>0</v>
      </c>
      <c r="BN29">
        <v>5126</v>
      </c>
      <c r="BO29" t="s">
        <v>269</v>
      </c>
      <c r="BP29" t="s">
        <v>101</v>
      </c>
      <c r="BQ29" t="s">
        <v>99</v>
      </c>
      <c r="BR29">
        <v>2</v>
      </c>
      <c r="BS29">
        <v>0</v>
      </c>
      <c r="BT29" t="s">
        <v>268</v>
      </c>
      <c r="BU29" t="s">
        <v>103</v>
      </c>
      <c r="BV29">
        <v>1</v>
      </c>
      <c r="BW29">
        <v>1.4842</v>
      </c>
      <c r="BX29" t="s">
        <v>104</v>
      </c>
      <c r="BY29">
        <v>0.9</v>
      </c>
      <c r="BZ29">
        <v>1.913</v>
      </c>
      <c r="CA29" t="s">
        <v>105</v>
      </c>
      <c r="CB29">
        <v>0.9</v>
      </c>
      <c r="CC29">
        <v>1.833</v>
      </c>
      <c r="CD29" t="s">
        <v>106</v>
      </c>
      <c r="CE29">
        <v>0.9</v>
      </c>
      <c r="CF29">
        <v>2.1826669999999999</v>
      </c>
      <c r="CG29">
        <v>0</v>
      </c>
      <c r="CH29">
        <f t="shared" si="0"/>
        <v>0.9</v>
      </c>
      <c r="CI29">
        <f t="shared" si="1"/>
        <v>0.95</v>
      </c>
      <c r="CJ29">
        <f t="shared" si="2"/>
        <v>1</v>
      </c>
      <c r="CK29">
        <f t="shared" si="3"/>
        <v>0.95</v>
      </c>
    </row>
    <row r="30" spans="1:89" x14ac:dyDescent="0.35">
      <c r="A30" t="s">
        <v>29</v>
      </c>
      <c r="B30" t="s">
        <v>88</v>
      </c>
      <c r="C30" t="s">
        <v>89</v>
      </c>
      <c r="D30">
        <v>116</v>
      </c>
      <c r="E30">
        <v>131</v>
      </c>
      <c r="F30">
        <v>5136</v>
      </c>
      <c r="G30" t="s">
        <v>270</v>
      </c>
      <c r="H30" t="s">
        <v>91</v>
      </c>
      <c r="I30" t="s">
        <v>92</v>
      </c>
      <c r="J30">
        <v>4</v>
      </c>
      <c r="K30">
        <v>0</v>
      </c>
      <c r="L30" t="s">
        <v>271</v>
      </c>
      <c r="M30" t="s">
        <v>94</v>
      </c>
      <c r="N30">
        <v>0.9</v>
      </c>
      <c r="O30">
        <v>1.183778</v>
      </c>
      <c r="P30" t="s">
        <v>95</v>
      </c>
      <c r="Q30">
        <v>0.9</v>
      </c>
      <c r="R30">
        <v>3.7082220000000001</v>
      </c>
      <c r="S30" t="s">
        <v>96</v>
      </c>
      <c r="T30">
        <v>0.8</v>
      </c>
      <c r="U30">
        <v>2.1448749999999999</v>
      </c>
      <c r="V30" t="s">
        <v>97</v>
      </c>
      <c r="W30">
        <v>0.9</v>
      </c>
      <c r="X30">
        <v>1.968</v>
      </c>
      <c r="Y30">
        <v>9.9999999999999978E-2</v>
      </c>
      <c r="Z30">
        <v>5136</v>
      </c>
      <c r="AA30" t="s">
        <v>272</v>
      </c>
      <c r="AB30" t="s">
        <v>91</v>
      </c>
      <c r="AC30" t="s">
        <v>99</v>
      </c>
      <c r="AD30">
        <v>2</v>
      </c>
      <c r="AE30">
        <v>0</v>
      </c>
      <c r="AF30" t="s">
        <v>271</v>
      </c>
      <c r="AG30" t="s">
        <v>94</v>
      </c>
      <c r="AH30">
        <v>1</v>
      </c>
      <c r="AI30">
        <v>1.4112</v>
      </c>
      <c r="AJ30" t="s">
        <v>95</v>
      </c>
      <c r="AK30">
        <v>0.9</v>
      </c>
      <c r="AL30">
        <v>3.4574440000000002</v>
      </c>
      <c r="AM30" t="s">
        <v>96</v>
      </c>
      <c r="AN30">
        <v>1</v>
      </c>
      <c r="AO30">
        <v>2.3212000000000002</v>
      </c>
      <c r="AP30" t="s">
        <v>97</v>
      </c>
      <c r="AQ30">
        <v>1</v>
      </c>
      <c r="AR30">
        <v>1.9382999999999999</v>
      </c>
      <c r="AS30">
        <v>0</v>
      </c>
      <c r="AT30">
        <v>5136</v>
      </c>
      <c r="AU30" t="s">
        <v>273</v>
      </c>
      <c r="AV30" t="s">
        <v>101</v>
      </c>
      <c r="AW30" t="s">
        <v>92</v>
      </c>
      <c r="AX30">
        <v>8</v>
      </c>
      <c r="AY30">
        <v>0</v>
      </c>
      <c r="AZ30" t="s">
        <v>274</v>
      </c>
      <c r="BA30" t="s">
        <v>103</v>
      </c>
      <c r="BB30">
        <v>0.9</v>
      </c>
      <c r="BC30">
        <v>1.472556</v>
      </c>
      <c r="BD30" t="s">
        <v>104</v>
      </c>
      <c r="BE30">
        <v>0.9</v>
      </c>
      <c r="BF30">
        <v>1.403778</v>
      </c>
      <c r="BG30" t="s">
        <v>105</v>
      </c>
      <c r="BH30">
        <v>0.7</v>
      </c>
      <c r="BI30">
        <v>1.5011429999999999</v>
      </c>
      <c r="BJ30" t="s">
        <v>106</v>
      </c>
      <c r="BK30">
        <v>0.7</v>
      </c>
      <c r="BL30">
        <v>1.743857</v>
      </c>
      <c r="BM30">
        <v>0.20000000000000007</v>
      </c>
      <c r="BN30">
        <v>5136</v>
      </c>
      <c r="BO30" t="s">
        <v>275</v>
      </c>
      <c r="BP30" t="s">
        <v>101</v>
      </c>
      <c r="BQ30" t="s">
        <v>99</v>
      </c>
      <c r="BR30">
        <v>9</v>
      </c>
      <c r="BS30">
        <v>0</v>
      </c>
      <c r="BT30" t="s">
        <v>274</v>
      </c>
      <c r="BU30" t="s">
        <v>103</v>
      </c>
      <c r="BV30">
        <v>1</v>
      </c>
      <c r="BW30">
        <v>1.6585559999999999</v>
      </c>
      <c r="BX30" t="s">
        <v>104</v>
      </c>
      <c r="BY30">
        <v>0.8</v>
      </c>
      <c r="BZ30">
        <v>1.7046250000000001</v>
      </c>
      <c r="CA30" t="s">
        <v>105</v>
      </c>
      <c r="CB30">
        <v>0.8</v>
      </c>
      <c r="CC30">
        <v>1.46225</v>
      </c>
      <c r="CD30" t="s">
        <v>106</v>
      </c>
      <c r="CE30">
        <v>0.7</v>
      </c>
      <c r="CF30">
        <v>1.597143</v>
      </c>
      <c r="CG30">
        <v>0</v>
      </c>
      <c r="CH30">
        <f t="shared" si="0"/>
        <v>0.9</v>
      </c>
      <c r="CI30">
        <f t="shared" si="1"/>
        <v>0.85000000000000009</v>
      </c>
      <c r="CJ30">
        <f t="shared" si="2"/>
        <v>0.9</v>
      </c>
      <c r="CK30">
        <f t="shared" si="3"/>
        <v>0.75</v>
      </c>
    </row>
    <row r="31" spans="1:89" x14ac:dyDescent="0.35">
      <c r="A31" t="s">
        <v>30</v>
      </c>
      <c r="B31">
        <v>5</v>
      </c>
      <c r="C31" t="s">
        <v>89</v>
      </c>
      <c r="D31">
        <v>135</v>
      </c>
      <c r="E31">
        <v>135</v>
      </c>
      <c r="F31">
        <v>5140</v>
      </c>
      <c r="G31" t="s">
        <v>276</v>
      </c>
      <c r="H31" t="s">
        <v>91</v>
      </c>
      <c r="I31" t="s">
        <v>92</v>
      </c>
      <c r="J31">
        <v>2</v>
      </c>
      <c r="K31">
        <v>0</v>
      </c>
      <c r="L31" t="s">
        <v>277</v>
      </c>
      <c r="M31" t="s">
        <v>94</v>
      </c>
      <c r="N31">
        <v>1</v>
      </c>
      <c r="O31">
        <v>1.649111</v>
      </c>
      <c r="P31" t="s">
        <v>95</v>
      </c>
      <c r="Q31">
        <v>0.9</v>
      </c>
      <c r="R31">
        <v>3.5644439999999999</v>
      </c>
      <c r="S31" t="s">
        <v>96</v>
      </c>
      <c r="T31">
        <v>0.9</v>
      </c>
      <c r="U31">
        <v>2.378889</v>
      </c>
      <c r="V31" t="s">
        <v>97</v>
      </c>
      <c r="W31">
        <v>0.8</v>
      </c>
      <c r="X31">
        <v>2.2286250000000001</v>
      </c>
      <c r="Y31">
        <v>9.9999999999999978E-2</v>
      </c>
      <c r="Z31">
        <v>5140</v>
      </c>
      <c r="AA31" t="s">
        <v>278</v>
      </c>
      <c r="AB31" t="s">
        <v>91</v>
      </c>
      <c r="AC31" t="s">
        <v>99</v>
      </c>
      <c r="AD31">
        <v>0</v>
      </c>
      <c r="AE31">
        <v>0</v>
      </c>
      <c r="AF31" t="s">
        <v>277</v>
      </c>
      <c r="AG31" t="s">
        <v>94</v>
      </c>
      <c r="AH31">
        <v>0.9</v>
      </c>
      <c r="AI31">
        <v>1.3185560000000001</v>
      </c>
      <c r="AJ31" t="s">
        <v>95</v>
      </c>
      <c r="AK31">
        <v>0.9</v>
      </c>
      <c r="AL31">
        <v>3.7268889999999999</v>
      </c>
      <c r="AM31" t="s">
        <v>96</v>
      </c>
      <c r="AN31">
        <v>1</v>
      </c>
      <c r="AO31">
        <v>2.0575999999999999</v>
      </c>
      <c r="AP31" t="s">
        <v>97</v>
      </c>
      <c r="AQ31">
        <v>1</v>
      </c>
      <c r="AR31">
        <v>2.0200999999999998</v>
      </c>
      <c r="AS31">
        <v>0</v>
      </c>
      <c r="AT31">
        <v>5140</v>
      </c>
      <c r="AU31" t="s">
        <v>279</v>
      </c>
      <c r="AV31" t="s">
        <v>101</v>
      </c>
      <c r="AW31" t="s">
        <v>92</v>
      </c>
      <c r="AX31">
        <v>4</v>
      </c>
      <c r="AY31">
        <v>0</v>
      </c>
      <c r="AZ31" t="s">
        <v>280</v>
      </c>
      <c r="BA31" t="s">
        <v>103</v>
      </c>
      <c r="BB31">
        <v>1</v>
      </c>
      <c r="BC31">
        <v>1.2989999999999999</v>
      </c>
      <c r="BD31" t="s">
        <v>104</v>
      </c>
      <c r="BE31">
        <v>0.9</v>
      </c>
      <c r="BF31">
        <v>1.489222</v>
      </c>
      <c r="BG31" t="s">
        <v>105</v>
      </c>
      <c r="BH31">
        <v>1</v>
      </c>
      <c r="BI31">
        <v>1.4698</v>
      </c>
      <c r="BJ31" t="s">
        <v>106</v>
      </c>
      <c r="BK31">
        <v>0.9</v>
      </c>
      <c r="BL31">
        <v>1.6487780000000001</v>
      </c>
      <c r="BM31">
        <v>9.9999999999999978E-2</v>
      </c>
      <c r="BN31">
        <v>5140</v>
      </c>
      <c r="BO31" t="s">
        <v>281</v>
      </c>
      <c r="BP31" t="s">
        <v>101</v>
      </c>
      <c r="BQ31" t="s">
        <v>99</v>
      </c>
      <c r="BR31">
        <v>0</v>
      </c>
      <c r="BS31">
        <v>0</v>
      </c>
      <c r="BT31" t="s">
        <v>280</v>
      </c>
      <c r="BU31" t="s">
        <v>103</v>
      </c>
      <c r="BV31">
        <v>1</v>
      </c>
      <c r="BW31">
        <v>1.1558999999999999</v>
      </c>
      <c r="BX31" t="s">
        <v>104</v>
      </c>
      <c r="BY31">
        <v>1</v>
      </c>
      <c r="BZ31">
        <v>1.6423000000000001</v>
      </c>
      <c r="CA31" t="s">
        <v>105</v>
      </c>
      <c r="CB31">
        <v>1</v>
      </c>
      <c r="CC31">
        <v>1.5595000000000001</v>
      </c>
      <c r="CD31" t="s">
        <v>106</v>
      </c>
      <c r="CE31">
        <v>1</v>
      </c>
      <c r="CF31">
        <v>1.9615</v>
      </c>
      <c r="CG31">
        <v>0</v>
      </c>
      <c r="CH31">
        <f t="shared" si="0"/>
        <v>0.9</v>
      </c>
      <c r="CI31">
        <f t="shared" si="1"/>
        <v>0.95</v>
      </c>
      <c r="CJ31">
        <f t="shared" si="2"/>
        <v>0.95</v>
      </c>
      <c r="CK31">
        <f t="shared" si="3"/>
        <v>1</v>
      </c>
    </row>
    <row r="32" spans="1:89" x14ac:dyDescent="0.35">
      <c r="A32" t="s">
        <v>31</v>
      </c>
      <c r="B32">
        <v>3</v>
      </c>
      <c r="C32" t="s">
        <v>89</v>
      </c>
      <c r="D32">
        <v>107</v>
      </c>
      <c r="E32">
        <v>108</v>
      </c>
      <c r="F32">
        <v>5147</v>
      </c>
      <c r="G32" t="s">
        <v>282</v>
      </c>
      <c r="H32" t="s">
        <v>91</v>
      </c>
      <c r="I32" t="s">
        <v>92</v>
      </c>
      <c r="J32">
        <v>0</v>
      </c>
      <c r="K32">
        <v>0</v>
      </c>
      <c r="L32" t="s">
        <v>283</v>
      </c>
      <c r="M32" t="s">
        <v>94</v>
      </c>
      <c r="N32">
        <v>0.8</v>
      </c>
      <c r="O32">
        <v>1.4025000000000001</v>
      </c>
      <c r="P32" t="s">
        <v>95</v>
      </c>
      <c r="Q32">
        <v>0.6</v>
      </c>
      <c r="R32">
        <v>3.91</v>
      </c>
      <c r="S32" t="s">
        <v>96</v>
      </c>
      <c r="T32">
        <v>1</v>
      </c>
      <c r="U32">
        <v>2.3921000000000001</v>
      </c>
      <c r="V32" t="s">
        <v>97</v>
      </c>
      <c r="W32">
        <v>1</v>
      </c>
      <c r="X32">
        <v>2.0526</v>
      </c>
      <c r="Y32">
        <v>0</v>
      </c>
      <c r="Z32">
        <v>5147</v>
      </c>
      <c r="AA32" t="s">
        <v>284</v>
      </c>
      <c r="AB32" t="s">
        <v>91</v>
      </c>
      <c r="AC32" t="s">
        <v>99</v>
      </c>
      <c r="AD32">
        <v>0</v>
      </c>
      <c r="AE32">
        <v>0</v>
      </c>
      <c r="AF32" t="s">
        <v>283</v>
      </c>
      <c r="AG32" t="s">
        <v>94</v>
      </c>
      <c r="AH32">
        <v>1</v>
      </c>
      <c r="AI32">
        <v>1.538</v>
      </c>
      <c r="AJ32" t="s">
        <v>95</v>
      </c>
      <c r="AK32">
        <v>0.9</v>
      </c>
      <c r="AL32">
        <v>3.8081109999999998</v>
      </c>
      <c r="AM32" t="s">
        <v>96</v>
      </c>
      <c r="AN32">
        <v>1</v>
      </c>
      <c r="AO32">
        <v>2.3999000000000001</v>
      </c>
      <c r="AP32" t="s">
        <v>97</v>
      </c>
      <c r="AQ32">
        <v>1</v>
      </c>
      <c r="AR32">
        <v>2.2919</v>
      </c>
      <c r="AS32">
        <v>0</v>
      </c>
      <c r="AT32">
        <v>5147</v>
      </c>
      <c r="AU32" t="s">
        <v>285</v>
      </c>
      <c r="AV32" t="s">
        <v>101</v>
      </c>
      <c r="AW32" t="s">
        <v>92</v>
      </c>
      <c r="AX32">
        <v>1</v>
      </c>
      <c r="AY32">
        <v>0</v>
      </c>
      <c r="AZ32" t="s">
        <v>286</v>
      </c>
      <c r="BA32" t="s">
        <v>103</v>
      </c>
      <c r="BB32">
        <v>0.9</v>
      </c>
      <c r="BC32">
        <v>1.623667</v>
      </c>
      <c r="BD32" t="s">
        <v>104</v>
      </c>
      <c r="BE32">
        <v>0.8</v>
      </c>
      <c r="BF32">
        <v>2.0030000000000001</v>
      </c>
      <c r="BG32" t="s">
        <v>105</v>
      </c>
      <c r="BH32">
        <v>0.8</v>
      </c>
      <c r="BI32">
        <v>2.390625</v>
      </c>
      <c r="BJ32" t="s">
        <v>106</v>
      </c>
      <c r="BK32">
        <v>0.9</v>
      </c>
      <c r="BL32">
        <v>2.3244440000000002</v>
      </c>
      <c r="BM32">
        <v>0</v>
      </c>
      <c r="BN32">
        <v>5147</v>
      </c>
      <c r="BO32" t="s">
        <v>287</v>
      </c>
      <c r="BP32" t="s">
        <v>101</v>
      </c>
      <c r="BQ32" t="s">
        <v>99</v>
      </c>
      <c r="BR32">
        <v>0</v>
      </c>
      <c r="BS32">
        <v>0</v>
      </c>
      <c r="BT32" t="s">
        <v>286</v>
      </c>
      <c r="BU32" t="s">
        <v>103</v>
      </c>
      <c r="BV32">
        <v>1</v>
      </c>
      <c r="BW32">
        <v>1.4281999999999999</v>
      </c>
      <c r="BX32" t="s">
        <v>104</v>
      </c>
      <c r="BY32">
        <v>1</v>
      </c>
      <c r="BZ32">
        <v>2.2118000000000002</v>
      </c>
      <c r="CA32" t="s">
        <v>105</v>
      </c>
      <c r="CB32">
        <v>1</v>
      </c>
      <c r="CC32">
        <v>2.0592999999999999</v>
      </c>
      <c r="CD32" t="s">
        <v>106</v>
      </c>
      <c r="CE32">
        <v>0.9</v>
      </c>
      <c r="CF32">
        <v>2.1355559999999998</v>
      </c>
      <c r="CG32">
        <v>0</v>
      </c>
      <c r="CH32">
        <f t="shared" si="0"/>
        <v>0.75</v>
      </c>
      <c r="CI32">
        <f t="shared" si="1"/>
        <v>0.9</v>
      </c>
      <c r="CJ32">
        <f t="shared" si="2"/>
        <v>1</v>
      </c>
      <c r="CK32">
        <f t="shared" si="3"/>
        <v>0.9</v>
      </c>
    </row>
    <row r="33" spans="1:89" x14ac:dyDescent="0.35">
      <c r="A33" t="s">
        <v>32</v>
      </c>
      <c r="B33">
        <v>5</v>
      </c>
      <c r="C33" t="s">
        <v>89</v>
      </c>
      <c r="D33">
        <v>112</v>
      </c>
      <c r="E33">
        <v>122</v>
      </c>
      <c r="F33">
        <v>5149</v>
      </c>
      <c r="G33" t="s">
        <v>288</v>
      </c>
      <c r="H33" t="s">
        <v>91</v>
      </c>
      <c r="I33" t="s">
        <v>92</v>
      </c>
      <c r="J33">
        <v>0</v>
      </c>
      <c r="K33">
        <v>0</v>
      </c>
      <c r="L33" t="s">
        <v>289</v>
      </c>
      <c r="M33" t="s">
        <v>94</v>
      </c>
      <c r="N33">
        <v>1</v>
      </c>
      <c r="O33">
        <v>0.98829999999999996</v>
      </c>
      <c r="P33" t="s">
        <v>95</v>
      </c>
      <c r="Q33">
        <v>0.9</v>
      </c>
      <c r="R33">
        <v>3.1951109999999998</v>
      </c>
      <c r="S33" t="s">
        <v>96</v>
      </c>
      <c r="T33">
        <v>1</v>
      </c>
      <c r="U33">
        <v>2.1836000000000002</v>
      </c>
      <c r="V33" t="s">
        <v>97</v>
      </c>
      <c r="W33">
        <v>1</v>
      </c>
      <c r="X33">
        <v>2.2252999999999998</v>
      </c>
      <c r="Y33">
        <v>0</v>
      </c>
      <c r="Z33">
        <v>5149</v>
      </c>
      <c r="AA33" t="s">
        <v>290</v>
      </c>
      <c r="AB33" t="s">
        <v>91</v>
      </c>
      <c r="AC33" t="s">
        <v>99</v>
      </c>
      <c r="AD33">
        <v>0</v>
      </c>
      <c r="AE33">
        <v>0</v>
      </c>
      <c r="AF33" t="s">
        <v>289</v>
      </c>
      <c r="AG33" t="s">
        <v>94</v>
      </c>
      <c r="AH33">
        <v>1</v>
      </c>
      <c r="AI33">
        <v>0.79869999999999997</v>
      </c>
      <c r="AJ33" t="s">
        <v>95</v>
      </c>
      <c r="AK33">
        <v>1</v>
      </c>
      <c r="AL33">
        <v>3.2698</v>
      </c>
      <c r="AM33" t="s">
        <v>96</v>
      </c>
      <c r="AN33">
        <v>1</v>
      </c>
      <c r="AO33">
        <v>1.8795999999999999</v>
      </c>
      <c r="AP33" t="s">
        <v>97</v>
      </c>
      <c r="AQ33">
        <v>0.9</v>
      </c>
      <c r="AR33">
        <v>2.1647780000000001</v>
      </c>
      <c r="AS33">
        <v>9.9999999999999978E-2</v>
      </c>
      <c r="AT33">
        <v>5149</v>
      </c>
      <c r="AU33" t="s">
        <v>291</v>
      </c>
      <c r="AV33" t="s">
        <v>101</v>
      </c>
      <c r="AW33" t="s">
        <v>92</v>
      </c>
      <c r="AX33">
        <v>0</v>
      </c>
      <c r="AY33">
        <v>0</v>
      </c>
      <c r="AZ33" t="s">
        <v>292</v>
      </c>
      <c r="BA33" t="s">
        <v>103</v>
      </c>
      <c r="BB33">
        <v>1</v>
      </c>
      <c r="BC33">
        <v>2.8151999999999999</v>
      </c>
      <c r="BD33" t="s">
        <v>104</v>
      </c>
      <c r="BE33">
        <v>1</v>
      </c>
      <c r="BF33">
        <v>1.4439</v>
      </c>
      <c r="BG33" t="s">
        <v>105</v>
      </c>
      <c r="BH33">
        <v>1</v>
      </c>
      <c r="BI33">
        <v>1.4877</v>
      </c>
      <c r="BJ33" t="s">
        <v>106</v>
      </c>
      <c r="BK33">
        <v>1</v>
      </c>
      <c r="BL33">
        <v>1.5888</v>
      </c>
      <c r="BM33">
        <v>0</v>
      </c>
      <c r="BN33">
        <v>5149</v>
      </c>
      <c r="BO33" t="s">
        <v>293</v>
      </c>
      <c r="BP33" t="s">
        <v>101</v>
      </c>
      <c r="BQ33" t="s">
        <v>99</v>
      </c>
      <c r="BR33">
        <v>4</v>
      </c>
      <c r="BS33">
        <v>0</v>
      </c>
      <c r="BT33" t="s">
        <v>292</v>
      </c>
      <c r="BU33" t="s">
        <v>103</v>
      </c>
      <c r="BV33">
        <v>1</v>
      </c>
      <c r="BW33">
        <v>0.93640000000000001</v>
      </c>
      <c r="BX33" t="s">
        <v>104</v>
      </c>
      <c r="BY33">
        <v>1</v>
      </c>
      <c r="BZ33">
        <v>1.5987</v>
      </c>
      <c r="CA33" t="s">
        <v>105</v>
      </c>
      <c r="CB33">
        <v>1</v>
      </c>
      <c r="CC33">
        <v>1.4733000000000001</v>
      </c>
      <c r="CD33" t="s">
        <v>106</v>
      </c>
      <c r="CE33">
        <v>0.9</v>
      </c>
      <c r="CF33">
        <v>1.5309999999999999</v>
      </c>
      <c r="CG33">
        <v>0</v>
      </c>
      <c r="CH33">
        <f t="shared" si="0"/>
        <v>0.95</v>
      </c>
      <c r="CI33">
        <f t="shared" si="1"/>
        <v>1</v>
      </c>
      <c r="CJ33">
        <f t="shared" si="2"/>
        <v>1</v>
      </c>
      <c r="CK33">
        <f t="shared" si="3"/>
        <v>1</v>
      </c>
    </row>
    <row r="34" spans="1:89" x14ac:dyDescent="0.35">
      <c r="A34" t="s">
        <v>33</v>
      </c>
      <c r="B34">
        <v>4</v>
      </c>
      <c r="C34" t="s">
        <v>89</v>
      </c>
      <c r="D34">
        <v>109</v>
      </c>
      <c r="E34">
        <v>102</v>
      </c>
      <c r="F34">
        <v>5151</v>
      </c>
      <c r="G34" t="s">
        <v>294</v>
      </c>
      <c r="H34" t="s">
        <v>91</v>
      </c>
      <c r="I34" t="s">
        <v>92</v>
      </c>
      <c r="J34">
        <v>0</v>
      </c>
      <c r="K34">
        <v>0</v>
      </c>
      <c r="L34" t="s">
        <v>295</v>
      </c>
      <c r="M34" t="s">
        <v>94</v>
      </c>
      <c r="N34">
        <v>1</v>
      </c>
      <c r="O34">
        <v>1.3592</v>
      </c>
      <c r="P34" t="s">
        <v>95</v>
      </c>
      <c r="Q34">
        <v>1</v>
      </c>
      <c r="R34">
        <v>3.4961000000000002</v>
      </c>
      <c r="S34" t="s">
        <v>96</v>
      </c>
      <c r="T34">
        <v>1</v>
      </c>
      <c r="U34">
        <v>2.2854999999999999</v>
      </c>
      <c r="V34" t="s">
        <v>97</v>
      </c>
      <c r="W34">
        <v>1</v>
      </c>
      <c r="X34">
        <v>1.9706999999999999</v>
      </c>
      <c r="Y34">
        <v>0</v>
      </c>
      <c r="Z34">
        <v>5151</v>
      </c>
      <c r="AA34" t="s">
        <v>296</v>
      </c>
      <c r="AB34" t="s">
        <v>91</v>
      </c>
      <c r="AC34" t="s">
        <v>99</v>
      </c>
      <c r="AD34">
        <v>0</v>
      </c>
      <c r="AE34">
        <v>0</v>
      </c>
      <c r="AF34" t="s">
        <v>295</v>
      </c>
      <c r="AG34" t="s">
        <v>94</v>
      </c>
      <c r="AH34">
        <v>1</v>
      </c>
      <c r="AI34">
        <v>1.4204000000000001</v>
      </c>
      <c r="AJ34" t="s">
        <v>95</v>
      </c>
      <c r="AK34">
        <v>0.9</v>
      </c>
      <c r="AL34">
        <v>3.7171110000000001</v>
      </c>
      <c r="AM34" t="s">
        <v>96</v>
      </c>
      <c r="AN34">
        <v>0.9</v>
      </c>
      <c r="AO34">
        <v>2.3782220000000001</v>
      </c>
      <c r="AP34" t="s">
        <v>97</v>
      </c>
      <c r="AQ34">
        <v>1</v>
      </c>
      <c r="AR34">
        <v>2.1049000000000002</v>
      </c>
      <c r="AS34">
        <v>9.9999999999999978E-2</v>
      </c>
      <c r="AT34">
        <v>5151</v>
      </c>
      <c r="AU34" t="s">
        <v>297</v>
      </c>
      <c r="AV34" t="s">
        <v>101</v>
      </c>
      <c r="AW34" t="s">
        <v>92</v>
      </c>
      <c r="AX34">
        <v>4</v>
      </c>
      <c r="AY34">
        <v>0</v>
      </c>
      <c r="AZ34" t="s">
        <v>298</v>
      </c>
      <c r="BA34" t="s">
        <v>103</v>
      </c>
      <c r="BB34">
        <v>1</v>
      </c>
      <c r="BC34">
        <v>1.3207</v>
      </c>
      <c r="BD34" t="s">
        <v>104</v>
      </c>
      <c r="BE34">
        <v>1</v>
      </c>
      <c r="BF34">
        <v>1.9782</v>
      </c>
      <c r="BG34" t="s">
        <v>105</v>
      </c>
      <c r="BH34">
        <v>0.9</v>
      </c>
      <c r="BI34">
        <v>1.800556</v>
      </c>
      <c r="BJ34" t="s">
        <v>106</v>
      </c>
      <c r="BK34">
        <v>0.8</v>
      </c>
      <c r="BL34">
        <v>1.8587499999999999</v>
      </c>
      <c r="BM34">
        <v>9.9999999999999978E-2</v>
      </c>
      <c r="BN34">
        <v>5151</v>
      </c>
      <c r="BO34" t="s">
        <v>299</v>
      </c>
      <c r="BP34" t="s">
        <v>101</v>
      </c>
      <c r="BQ34" t="s">
        <v>99</v>
      </c>
      <c r="BR34">
        <v>4</v>
      </c>
      <c r="BS34">
        <v>0</v>
      </c>
      <c r="BT34" t="s">
        <v>298</v>
      </c>
      <c r="BU34" t="s">
        <v>103</v>
      </c>
      <c r="BV34">
        <v>1</v>
      </c>
      <c r="BW34">
        <v>1.4071</v>
      </c>
      <c r="BX34" t="s">
        <v>104</v>
      </c>
      <c r="BY34">
        <v>1</v>
      </c>
      <c r="BZ34">
        <v>2.0535000000000001</v>
      </c>
      <c r="CA34" t="s">
        <v>105</v>
      </c>
      <c r="CB34">
        <v>1</v>
      </c>
      <c r="CC34">
        <v>1.7790999999999999</v>
      </c>
      <c r="CD34" t="s">
        <v>106</v>
      </c>
      <c r="CE34">
        <v>0.9</v>
      </c>
      <c r="CF34">
        <v>2.1098889999999999</v>
      </c>
      <c r="CG34">
        <v>0</v>
      </c>
      <c r="CH34">
        <f t="shared" si="0"/>
        <v>0.95</v>
      </c>
      <c r="CI34">
        <f t="shared" si="1"/>
        <v>1</v>
      </c>
      <c r="CJ34">
        <f t="shared" si="2"/>
        <v>0.95</v>
      </c>
      <c r="CK34">
        <f t="shared" si="3"/>
        <v>0.95</v>
      </c>
    </row>
    <row r="35" spans="1:89" x14ac:dyDescent="0.35">
      <c r="A35" t="s">
        <v>34</v>
      </c>
      <c r="B35">
        <v>4</v>
      </c>
      <c r="C35" t="s">
        <v>89</v>
      </c>
      <c r="D35">
        <v>116</v>
      </c>
      <c r="E35">
        <v>93</v>
      </c>
      <c r="F35">
        <v>5153</v>
      </c>
      <c r="G35" t="s">
        <v>300</v>
      </c>
      <c r="H35" t="s">
        <v>91</v>
      </c>
      <c r="I35" t="s">
        <v>92</v>
      </c>
      <c r="J35">
        <v>3</v>
      </c>
      <c r="K35">
        <v>0</v>
      </c>
      <c r="L35" t="s">
        <v>301</v>
      </c>
      <c r="M35" t="s">
        <v>94</v>
      </c>
      <c r="N35">
        <v>1</v>
      </c>
      <c r="O35">
        <v>3.6442999999999999</v>
      </c>
      <c r="P35" t="s">
        <v>95</v>
      </c>
      <c r="Q35">
        <v>0.7</v>
      </c>
      <c r="R35">
        <v>3.4104999999999999</v>
      </c>
      <c r="S35" t="s">
        <v>96</v>
      </c>
      <c r="T35">
        <v>0.7</v>
      </c>
      <c r="U35">
        <v>2.141143</v>
      </c>
      <c r="V35" t="s">
        <v>97</v>
      </c>
      <c r="W35">
        <v>0.9</v>
      </c>
      <c r="X35">
        <v>1.9562219999999999</v>
      </c>
      <c r="Y35">
        <v>0.20000000000000007</v>
      </c>
      <c r="Z35">
        <v>5153</v>
      </c>
      <c r="AA35" t="s">
        <v>302</v>
      </c>
      <c r="AB35" t="s">
        <v>91</v>
      </c>
      <c r="AC35" t="s">
        <v>99</v>
      </c>
      <c r="AD35">
        <v>0</v>
      </c>
      <c r="AE35">
        <v>0</v>
      </c>
      <c r="AF35" t="s">
        <v>301</v>
      </c>
      <c r="AG35" t="s">
        <v>94</v>
      </c>
      <c r="AH35">
        <v>0.9</v>
      </c>
      <c r="AI35">
        <v>3.685667</v>
      </c>
      <c r="AJ35" t="s">
        <v>95</v>
      </c>
      <c r="AK35">
        <v>0.8</v>
      </c>
      <c r="AL35">
        <v>3.4335</v>
      </c>
      <c r="AM35" t="s">
        <v>96</v>
      </c>
      <c r="AN35">
        <v>0.8</v>
      </c>
      <c r="AO35">
        <v>2.0411250000000001</v>
      </c>
      <c r="AP35" t="s">
        <v>97</v>
      </c>
      <c r="AQ35">
        <v>1</v>
      </c>
      <c r="AR35">
        <v>2.012</v>
      </c>
      <c r="AS35">
        <v>0.19999999999999996</v>
      </c>
      <c r="AT35">
        <v>5153</v>
      </c>
      <c r="AU35" t="s">
        <v>303</v>
      </c>
      <c r="AV35" t="s">
        <v>101</v>
      </c>
      <c r="AW35" t="s">
        <v>92</v>
      </c>
      <c r="AX35">
        <v>0</v>
      </c>
      <c r="AY35">
        <v>0</v>
      </c>
      <c r="AZ35" t="s">
        <v>304</v>
      </c>
      <c r="BA35" t="s">
        <v>103</v>
      </c>
      <c r="BB35">
        <v>1</v>
      </c>
      <c r="BC35">
        <v>3.7120000000000002</v>
      </c>
      <c r="BD35" t="s">
        <v>104</v>
      </c>
      <c r="BE35">
        <v>1</v>
      </c>
      <c r="BF35">
        <v>1.637</v>
      </c>
      <c r="BG35" t="s">
        <v>105</v>
      </c>
      <c r="BH35">
        <v>0.6</v>
      </c>
      <c r="BI35">
        <v>1.8036669999999999</v>
      </c>
      <c r="BJ35" t="s">
        <v>106</v>
      </c>
      <c r="BK35">
        <v>0.3</v>
      </c>
      <c r="BL35">
        <v>1.859667</v>
      </c>
      <c r="BM35">
        <v>0.4</v>
      </c>
      <c r="BN35">
        <v>5153</v>
      </c>
      <c r="BO35" t="s">
        <v>305</v>
      </c>
      <c r="BP35" t="s">
        <v>101</v>
      </c>
      <c r="BQ35" t="s">
        <v>99</v>
      </c>
      <c r="BR35">
        <v>4</v>
      </c>
      <c r="BS35">
        <v>0</v>
      </c>
      <c r="BT35" t="s">
        <v>304</v>
      </c>
      <c r="BU35" t="s">
        <v>103</v>
      </c>
      <c r="BV35">
        <v>1</v>
      </c>
      <c r="BW35">
        <v>3.282</v>
      </c>
      <c r="BX35" t="s">
        <v>104</v>
      </c>
      <c r="BY35">
        <v>1</v>
      </c>
      <c r="BZ35">
        <v>1.6793</v>
      </c>
      <c r="CA35" t="s">
        <v>105</v>
      </c>
      <c r="CB35">
        <v>0.7</v>
      </c>
      <c r="CC35">
        <v>1.772</v>
      </c>
      <c r="CD35" t="s">
        <v>106</v>
      </c>
      <c r="CE35">
        <v>0.7</v>
      </c>
      <c r="CF35">
        <v>1.934857</v>
      </c>
      <c r="CG35">
        <v>0.30000000000000004</v>
      </c>
      <c r="CH35">
        <f t="shared" si="0"/>
        <v>0.75</v>
      </c>
      <c r="CI35">
        <f t="shared" si="1"/>
        <v>1</v>
      </c>
      <c r="CJ35">
        <f t="shared" si="2"/>
        <v>0.75</v>
      </c>
      <c r="CK35">
        <f t="shared" si="3"/>
        <v>0.64999999999999991</v>
      </c>
    </row>
    <row r="36" spans="1:89" x14ac:dyDescent="0.35">
      <c r="A36" t="s">
        <v>35</v>
      </c>
      <c r="B36">
        <v>4</v>
      </c>
      <c r="C36" t="s">
        <v>89</v>
      </c>
      <c r="D36">
        <v>106</v>
      </c>
      <c r="E36">
        <v>110</v>
      </c>
      <c r="F36">
        <v>5157</v>
      </c>
      <c r="G36" t="s">
        <v>306</v>
      </c>
      <c r="H36" t="s">
        <v>91</v>
      </c>
      <c r="I36" t="s">
        <v>92</v>
      </c>
      <c r="J36">
        <v>4</v>
      </c>
      <c r="K36">
        <v>0</v>
      </c>
      <c r="L36" t="s">
        <v>307</v>
      </c>
      <c r="M36" t="s">
        <v>94</v>
      </c>
      <c r="N36">
        <v>1</v>
      </c>
      <c r="O36">
        <v>4.6105</v>
      </c>
      <c r="P36" t="s">
        <v>95</v>
      </c>
      <c r="Q36">
        <v>0.1</v>
      </c>
      <c r="R36">
        <v>4.0890000000000004</v>
      </c>
      <c r="S36" t="s">
        <v>96</v>
      </c>
      <c r="T36">
        <v>0.9</v>
      </c>
      <c r="U36">
        <v>2.2452220000000001</v>
      </c>
      <c r="V36" t="s">
        <v>97</v>
      </c>
      <c r="W36">
        <v>0.9</v>
      </c>
      <c r="X36">
        <v>2.258778</v>
      </c>
      <c r="Y36">
        <v>0</v>
      </c>
      <c r="Z36">
        <v>5157</v>
      </c>
      <c r="AA36" t="s">
        <v>308</v>
      </c>
      <c r="AB36" t="s">
        <v>91</v>
      </c>
      <c r="AC36" t="s">
        <v>99</v>
      </c>
      <c r="AD36">
        <v>0</v>
      </c>
      <c r="AE36">
        <v>0</v>
      </c>
      <c r="AF36" t="s">
        <v>307</v>
      </c>
      <c r="AG36" t="s">
        <v>94</v>
      </c>
      <c r="AH36">
        <v>1</v>
      </c>
      <c r="AI36">
        <v>3.7204999999999999</v>
      </c>
      <c r="AJ36" t="s">
        <v>95</v>
      </c>
      <c r="AK36">
        <v>0.6</v>
      </c>
      <c r="AL36">
        <v>4.122833</v>
      </c>
      <c r="AM36" t="s">
        <v>96</v>
      </c>
      <c r="AN36">
        <v>0.8</v>
      </c>
      <c r="AO36">
        <v>2.0609999999999999</v>
      </c>
      <c r="AP36" t="s">
        <v>97</v>
      </c>
      <c r="AQ36">
        <v>1</v>
      </c>
      <c r="AR36">
        <v>2.0489000000000002</v>
      </c>
      <c r="AS36">
        <v>0.19999999999999996</v>
      </c>
      <c r="AT36">
        <v>5157</v>
      </c>
      <c r="AU36" t="s">
        <v>309</v>
      </c>
      <c r="AV36" t="s">
        <v>101</v>
      </c>
      <c r="AW36" t="s">
        <v>92</v>
      </c>
      <c r="AX36">
        <v>4</v>
      </c>
      <c r="AY36">
        <v>0</v>
      </c>
      <c r="AZ36" t="s">
        <v>310</v>
      </c>
      <c r="BA36" t="s">
        <v>103</v>
      </c>
      <c r="BB36">
        <v>1</v>
      </c>
      <c r="BC36">
        <v>2.9624000000000001</v>
      </c>
      <c r="BD36" t="s">
        <v>104</v>
      </c>
      <c r="BE36">
        <v>1</v>
      </c>
      <c r="BF36">
        <v>2.262</v>
      </c>
      <c r="BG36" t="s">
        <v>105</v>
      </c>
      <c r="BH36">
        <v>1</v>
      </c>
      <c r="BI36">
        <v>1.8822000000000001</v>
      </c>
      <c r="BJ36" t="s">
        <v>106</v>
      </c>
      <c r="BK36">
        <v>0.9</v>
      </c>
      <c r="BL36">
        <v>2.326333</v>
      </c>
      <c r="BM36">
        <v>0</v>
      </c>
      <c r="BN36">
        <v>5157</v>
      </c>
      <c r="BO36" t="s">
        <v>311</v>
      </c>
      <c r="BP36" t="s">
        <v>101</v>
      </c>
      <c r="BQ36" t="s">
        <v>99</v>
      </c>
      <c r="BR36">
        <v>6</v>
      </c>
      <c r="BS36">
        <v>0</v>
      </c>
      <c r="BT36" t="s">
        <v>310</v>
      </c>
      <c r="BU36" t="s">
        <v>103</v>
      </c>
      <c r="BV36">
        <v>0.9</v>
      </c>
      <c r="BW36">
        <v>3.3713329999999999</v>
      </c>
      <c r="BX36" t="s">
        <v>104</v>
      </c>
      <c r="BY36">
        <v>0.9</v>
      </c>
      <c r="BZ36">
        <v>1.9194439999999999</v>
      </c>
      <c r="CA36" t="s">
        <v>105</v>
      </c>
      <c r="CB36">
        <v>0.9</v>
      </c>
      <c r="CC36">
        <v>1.578889</v>
      </c>
      <c r="CD36" t="s">
        <v>106</v>
      </c>
      <c r="CE36">
        <v>0.9</v>
      </c>
      <c r="CF36">
        <v>1.723889</v>
      </c>
      <c r="CG36">
        <v>0</v>
      </c>
      <c r="CH36">
        <f t="shared" si="0"/>
        <v>0.35</v>
      </c>
      <c r="CI36">
        <f t="shared" si="1"/>
        <v>0.95</v>
      </c>
      <c r="CJ36">
        <f t="shared" si="2"/>
        <v>0.85000000000000009</v>
      </c>
      <c r="CK36">
        <f t="shared" si="3"/>
        <v>0.95</v>
      </c>
    </row>
    <row r="37" spans="1:89" x14ac:dyDescent="0.35">
      <c r="A37" t="s">
        <v>36</v>
      </c>
      <c r="B37">
        <v>5</v>
      </c>
      <c r="C37" t="s">
        <v>89</v>
      </c>
      <c r="D37">
        <v>126</v>
      </c>
      <c r="E37">
        <v>101</v>
      </c>
      <c r="F37">
        <v>5158</v>
      </c>
      <c r="G37" t="s">
        <v>312</v>
      </c>
      <c r="H37" t="s">
        <v>91</v>
      </c>
      <c r="I37" t="s">
        <v>92</v>
      </c>
      <c r="J37">
        <v>11</v>
      </c>
      <c r="K37">
        <v>0</v>
      </c>
      <c r="L37" t="s">
        <v>313</v>
      </c>
      <c r="M37" t="s">
        <v>94</v>
      </c>
      <c r="N37">
        <v>1</v>
      </c>
      <c r="O37">
        <v>2.5259</v>
      </c>
      <c r="P37" t="s">
        <v>95</v>
      </c>
      <c r="Q37">
        <v>0.4</v>
      </c>
      <c r="R37">
        <v>3.1795</v>
      </c>
      <c r="S37" t="s">
        <v>96</v>
      </c>
      <c r="T37">
        <v>0.5</v>
      </c>
      <c r="U37">
        <v>2.4630000000000001</v>
      </c>
      <c r="V37" t="s">
        <v>97</v>
      </c>
      <c r="W37">
        <v>0.9</v>
      </c>
      <c r="X37">
        <v>2.3646669999999999</v>
      </c>
      <c r="Y37">
        <v>0.4</v>
      </c>
      <c r="Z37">
        <v>5158</v>
      </c>
      <c r="AA37" t="s">
        <v>314</v>
      </c>
      <c r="AB37" t="s">
        <v>91</v>
      </c>
      <c r="AC37" t="s">
        <v>99</v>
      </c>
      <c r="AD37">
        <v>0</v>
      </c>
      <c r="AE37">
        <v>0</v>
      </c>
      <c r="AF37" t="s">
        <v>313</v>
      </c>
      <c r="AG37" t="s">
        <v>94</v>
      </c>
      <c r="AH37">
        <v>1</v>
      </c>
      <c r="AI37">
        <v>2.7648999999999999</v>
      </c>
      <c r="AJ37" t="s">
        <v>95</v>
      </c>
      <c r="AK37">
        <v>0.5</v>
      </c>
      <c r="AL37">
        <v>3.7492000000000001</v>
      </c>
      <c r="AM37" t="s">
        <v>96</v>
      </c>
      <c r="AN37">
        <v>0.5</v>
      </c>
      <c r="AO37">
        <v>2.4344000000000001</v>
      </c>
      <c r="AP37" t="s">
        <v>97</v>
      </c>
      <c r="AQ37">
        <v>0.5</v>
      </c>
      <c r="AR37">
        <v>2.6496</v>
      </c>
      <c r="AS37">
        <v>0</v>
      </c>
      <c r="AT37">
        <v>5158</v>
      </c>
      <c r="AU37" t="s">
        <v>315</v>
      </c>
      <c r="AV37" t="s">
        <v>101</v>
      </c>
      <c r="AW37" t="s">
        <v>92</v>
      </c>
      <c r="AX37">
        <v>0</v>
      </c>
      <c r="AY37">
        <v>0</v>
      </c>
      <c r="AZ37" t="s">
        <v>316</v>
      </c>
      <c r="BA37" t="s">
        <v>103</v>
      </c>
      <c r="BB37">
        <v>1</v>
      </c>
      <c r="BC37">
        <v>3.6469999999999998</v>
      </c>
      <c r="BD37" t="s">
        <v>104</v>
      </c>
      <c r="BE37">
        <v>0.5</v>
      </c>
      <c r="BF37">
        <v>1.8948</v>
      </c>
      <c r="BG37" t="s">
        <v>105</v>
      </c>
      <c r="BH37">
        <v>0.5</v>
      </c>
      <c r="BI37">
        <v>1.9944</v>
      </c>
      <c r="BJ37" t="s">
        <v>106</v>
      </c>
      <c r="BK37">
        <v>0.8</v>
      </c>
      <c r="BL37">
        <v>1.8282499999999999</v>
      </c>
      <c r="BM37">
        <v>0</v>
      </c>
      <c r="BN37">
        <v>5158</v>
      </c>
      <c r="BO37" t="s">
        <v>317</v>
      </c>
      <c r="BP37" t="s">
        <v>101</v>
      </c>
      <c r="BQ37" t="s">
        <v>99</v>
      </c>
      <c r="BR37">
        <v>2</v>
      </c>
      <c r="BS37">
        <v>0</v>
      </c>
      <c r="BT37" t="s">
        <v>316</v>
      </c>
      <c r="BU37" t="s">
        <v>103</v>
      </c>
      <c r="BV37">
        <v>1</v>
      </c>
      <c r="BW37">
        <v>3.3497780000000001</v>
      </c>
      <c r="BX37" t="s">
        <v>104</v>
      </c>
      <c r="BY37">
        <v>0.8</v>
      </c>
      <c r="BZ37">
        <v>2.1351249999999999</v>
      </c>
      <c r="CA37" t="s">
        <v>105</v>
      </c>
      <c r="CB37">
        <v>0.8</v>
      </c>
      <c r="CC37">
        <v>2.3035000000000001</v>
      </c>
      <c r="CD37" t="s">
        <v>106</v>
      </c>
      <c r="CE37">
        <v>0.4</v>
      </c>
      <c r="CF37">
        <v>2.0717500000000002</v>
      </c>
      <c r="CG37">
        <v>0</v>
      </c>
      <c r="CH37">
        <f t="shared" si="0"/>
        <v>0.45</v>
      </c>
      <c r="CI37">
        <f t="shared" si="1"/>
        <v>0.65</v>
      </c>
      <c r="CJ37">
        <f t="shared" si="2"/>
        <v>0.5</v>
      </c>
      <c r="CK37">
        <f t="shared" si="3"/>
        <v>0.65</v>
      </c>
    </row>
    <row r="38" spans="1:89" x14ac:dyDescent="0.35">
      <c r="A38" t="s">
        <v>37</v>
      </c>
      <c r="B38">
        <v>4</v>
      </c>
      <c r="C38" t="s">
        <v>89</v>
      </c>
      <c r="D38">
        <v>109</v>
      </c>
      <c r="E38">
        <v>101</v>
      </c>
      <c r="F38">
        <v>5162</v>
      </c>
      <c r="G38" t="s">
        <v>318</v>
      </c>
      <c r="H38" t="s">
        <v>91</v>
      </c>
      <c r="I38" t="s">
        <v>92</v>
      </c>
      <c r="J38">
        <v>0</v>
      </c>
      <c r="K38">
        <v>0</v>
      </c>
      <c r="L38" t="s">
        <v>218</v>
      </c>
      <c r="M38" t="s">
        <v>94</v>
      </c>
      <c r="N38">
        <v>0.9</v>
      </c>
      <c r="O38">
        <v>3.4228890000000001</v>
      </c>
      <c r="P38" t="s">
        <v>95</v>
      </c>
      <c r="Q38">
        <v>0.7</v>
      </c>
      <c r="R38">
        <v>3.6335709999999999</v>
      </c>
      <c r="S38" t="s">
        <v>96</v>
      </c>
      <c r="T38">
        <v>0.9</v>
      </c>
      <c r="U38">
        <v>2.6195560000000002</v>
      </c>
      <c r="V38" t="s">
        <v>97</v>
      </c>
      <c r="W38">
        <v>0.9</v>
      </c>
      <c r="X38">
        <v>2.4416669999999998</v>
      </c>
      <c r="Y38">
        <v>0</v>
      </c>
      <c r="Z38">
        <v>5162</v>
      </c>
      <c r="AA38" t="s">
        <v>319</v>
      </c>
      <c r="AB38" t="s">
        <v>91</v>
      </c>
      <c r="AC38" t="s">
        <v>99</v>
      </c>
      <c r="AD38">
        <v>1</v>
      </c>
      <c r="AE38">
        <v>0</v>
      </c>
      <c r="AF38" t="s">
        <v>218</v>
      </c>
      <c r="AG38" t="s">
        <v>94</v>
      </c>
      <c r="AH38">
        <v>0.9</v>
      </c>
      <c r="AI38">
        <v>4.4057779999999998</v>
      </c>
      <c r="AJ38" t="s">
        <v>95</v>
      </c>
      <c r="AK38">
        <v>0.5</v>
      </c>
      <c r="AL38">
        <v>3.9156</v>
      </c>
      <c r="AM38" t="s">
        <v>96</v>
      </c>
      <c r="AN38">
        <v>0.9</v>
      </c>
      <c r="AO38">
        <v>2.274111</v>
      </c>
      <c r="AP38" t="s">
        <v>97</v>
      </c>
      <c r="AQ38">
        <v>0.9</v>
      </c>
      <c r="AR38">
        <v>2.4012220000000002</v>
      </c>
      <c r="AS38">
        <v>0</v>
      </c>
      <c r="AT38">
        <v>5162</v>
      </c>
      <c r="AU38" t="s">
        <v>320</v>
      </c>
      <c r="AV38" t="s">
        <v>101</v>
      </c>
      <c r="AW38" t="s">
        <v>92</v>
      </c>
      <c r="AX38">
        <v>6</v>
      </c>
      <c r="AY38">
        <v>0</v>
      </c>
      <c r="AZ38" t="s">
        <v>321</v>
      </c>
      <c r="BA38" t="s">
        <v>103</v>
      </c>
      <c r="BB38">
        <v>1</v>
      </c>
      <c r="BC38">
        <v>3.5480999999999998</v>
      </c>
      <c r="BD38" t="s">
        <v>104</v>
      </c>
      <c r="BE38">
        <v>0.7</v>
      </c>
      <c r="BF38">
        <v>1.735857</v>
      </c>
      <c r="BG38" t="s">
        <v>105</v>
      </c>
      <c r="BH38">
        <v>1</v>
      </c>
      <c r="BI38">
        <v>1.4821</v>
      </c>
      <c r="BJ38" t="s">
        <v>106</v>
      </c>
      <c r="BK38">
        <v>0.9</v>
      </c>
      <c r="BL38">
        <v>1.556111</v>
      </c>
      <c r="BM38">
        <v>0.30000000000000004</v>
      </c>
      <c r="BN38">
        <v>5162</v>
      </c>
      <c r="BO38" t="s">
        <v>322</v>
      </c>
      <c r="BP38" t="s">
        <v>101</v>
      </c>
      <c r="BQ38" t="s">
        <v>99</v>
      </c>
      <c r="BR38">
        <v>0</v>
      </c>
      <c r="BS38">
        <v>0</v>
      </c>
      <c r="BT38" t="s">
        <v>321</v>
      </c>
      <c r="BU38" t="s">
        <v>103</v>
      </c>
      <c r="BV38">
        <v>1</v>
      </c>
      <c r="BW38">
        <v>4.0579000000000001</v>
      </c>
      <c r="BX38" t="s">
        <v>104</v>
      </c>
      <c r="BY38">
        <v>0.8</v>
      </c>
      <c r="BZ38">
        <v>1.725125</v>
      </c>
      <c r="CA38" t="s">
        <v>105</v>
      </c>
      <c r="CB38">
        <v>1</v>
      </c>
      <c r="CC38">
        <v>1.5202</v>
      </c>
      <c r="CD38" t="s">
        <v>106</v>
      </c>
      <c r="CE38">
        <v>1</v>
      </c>
      <c r="CF38">
        <v>1.6668000000000001</v>
      </c>
      <c r="CG38">
        <v>0.19999999999999996</v>
      </c>
      <c r="CH38">
        <f t="shared" si="0"/>
        <v>0.6</v>
      </c>
      <c r="CI38">
        <f t="shared" si="1"/>
        <v>0.75</v>
      </c>
      <c r="CJ38">
        <f t="shared" si="2"/>
        <v>0.9</v>
      </c>
      <c r="CK38">
        <f t="shared" si="3"/>
        <v>1</v>
      </c>
    </row>
    <row r="39" spans="1:89" x14ac:dyDescent="0.35">
      <c r="A39" t="s">
        <v>38</v>
      </c>
      <c r="B39">
        <v>4</v>
      </c>
      <c r="C39" t="s">
        <v>89</v>
      </c>
      <c r="D39">
        <v>118</v>
      </c>
      <c r="E39">
        <v>113</v>
      </c>
      <c r="F39">
        <v>5163</v>
      </c>
      <c r="G39" t="s">
        <v>323</v>
      </c>
      <c r="H39" t="s">
        <v>91</v>
      </c>
      <c r="I39" t="s">
        <v>92</v>
      </c>
      <c r="J39">
        <v>0</v>
      </c>
      <c r="K39">
        <v>0</v>
      </c>
      <c r="L39" t="s">
        <v>324</v>
      </c>
      <c r="M39" t="s">
        <v>94</v>
      </c>
      <c r="N39">
        <v>0.9</v>
      </c>
      <c r="O39">
        <v>0.98955599999999999</v>
      </c>
      <c r="P39" t="s">
        <v>95</v>
      </c>
      <c r="Q39">
        <v>0.8</v>
      </c>
      <c r="R39">
        <v>3.4855</v>
      </c>
      <c r="S39" t="s">
        <v>96</v>
      </c>
      <c r="T39">
        <v>0.9</v>
      </c>
      <c r="U39">
        <v>2.0123329999999999</v>
      </c>
      <c r="V39" t="s">
        <v>97</v>
      </c>
      <c r="W39">
        <v>0.9</v>
      </c>
      <c r="X39">
        <v>1.9222220000000001</v>
      </c>
      <c r="Y39">
        <v>0</v>
      </c>
      <c r="Z39">
        <v>5163</v>
      </c>
      <c r="AA39" t="s">
        <v>325</v>
      </c>
      <c r="AB39" t="s">
        <v>91</v>
      </c>
      <c r="AC39" t="s">
        <v>99</v>
      </c>
      <c r="AD39">
        <v>0</v>
      </c>
      <c r="AE39">
        <v>0</v>
      </c>
      <c r="AF39" t="s">
        <v>324</v>
      </c>
      <c r="AG39" t="s">
        <v>94</v>
      </c>
      <c r="AH39">
        <v>1</v>
      </c>
      <c r="AI39">
        <v>1.3648</v>
      </c>
      <c r="AJ39" t="s">
        <v>95</v>
      </c>
      <c r="AK39">
        <v>0.6</v>
      </c>
      <c r="AL39">
        <v>3.7181670000000002</v>
      </c>
      <c r="AM39" t="s">
        <v>96</v>
      </c>
      <c r="AN39">
        <v>0.8</v>
      </c>
      <c r="AO39">
        <v>1.633875</v>
      </c>
      <c r="AP39" t="s">
        <v>97</v>
      </c>
      <c r="AQ39">
        <v>1</v>
      </c>
      <c r="AR39">
        <v>1.9959</v>
      </c>
      <c r="AS39">
        <v>0.19999999999999996</v>
      </c>
      <c r="AT39">
        <v>5163</v>
      </c>
      <c r="AU39" t="s">
        <v>326</v>
      </c>
      <c r="AV39" t="s">
        <v>101</v>
      </c>
      <c r="AW39" t="s">
        <v>92</v>
      </c>
      <c r="AX39">
        <v>0</v>
      </c>
      <c r="AY39">
        <v>0</v>
      </c>
      <c r="AZ39" t="s">
        <v>327</v>
      </c>
      <c r="BA39" t="s">
        <v>103</v>
      </c>
      <c r="BB39">
        <v>1</v>
      </c>
      <c r="BC39">
        <v>1.4750000000000001</v>
      </c>
      <c r="BD39" t="s">
        <v>104</v>
      </c>
      <c r="BE39">
        <v>0.9</v>
      </c>
      <c r="BF39">
        <v>1.6307780000000001</v>
      </c>
      <c r="BG39" t="s">
        <v>105</v>
      </c>
      <c r="BH39">
        <v>0.9</v>
      </c>
      <c r="BI39">
        <v>1.5249999999999999</v>
      </c>
      <c r="BJ39" t="s">
        <v>106</v>
      </c>
      <c r="BK39">
        <v>0.7</v>
      </c>
      <c r="BL39">
        <v>1.6442859999999999</v>
      </c>
      <c r="BM39">
        <v>0</v>
      </c>
      <c r="BN39">
        <v>5163</v>
      </c>
      <c r="BO39" t="s">
        <v>328</v>
      </c>
      <c r="BP39" t="s">
        <v>101</v>
      </c>
      <c r="BQ39" t="s">
        <v>99</v>
      </c>
      <c r="BR39">
        <v>0</v>
      </c>
      <c r="BS39">
        <v>0</v>
      </c>
      <c r="BT39" t="s">
        <v>327</v>
      </c>
      <c r="BU39" t="s">
        <v>103</v>
      </c>
      <c r="BV39">
        <v>1</v>
      </c>
      <c r="BW39">
        <v>1.3665</v>
      </c>
      <c r="BX39" t="s">
        <v>104</v>
      </c>
      <c r="BY39">
        <v>0.9</v>
      </c>
      <c r="BZ39">
        <v>1.6919999999999999</v>
      </c>
      <c r="CA39" t="s">
        <v>105</v>
      </c>
      <c r="CB39">
        <v>1</v>
      </c>
      <c r="CC39">
        <v>1.4419</v>
      </c>
      <c r="CD39" t="s">
        <v>106</v>
      </c>
      <c r="CE39">
        <v>0.7</v>
      </c>
      <c r="CF39">
        <v>1.627</v>
      </c>
      <c r="CG39">
        <v>9.9999999999999978E-2</v>
      </c>
      <c r="CH39">
        <f t="shared" si="0"/>
        <v>0.7</v>
      </c>
      <c r="CI39">
        <f t="shared" si="1"/>
        <v>0.9</v>
      </c>
      <c r="CJ39">
        <f t="shared" si="2"/>
        <v>0.85000000000000009</v>
      </c>
      <c r="CK39">
        <f t="shared" si="3"/>
        <v>0.95</v>
      </c>
    </row>
    <row r="40" spans="1:89" x14ac:dyDescent="0.35">
      <c r="A40" t="s">
        <v>39</v>
      </c>
      <c r="B40">
        <v>4</v>
      </c>
      <c r="C40" t="s">
        <v>89</v>
      </c>
      <c r="D40">
        <v>87</v>
      </c>
      <c r="E40">
        <v>93</v>
      </c>
      <c r="F40">
        <v>5166</v>
      </c>
      <c r="G40" t="s">
        <v>329</v>
      </c>
      <c r="H40" t="s">
        <v>91</v>
      </c>
      <c r="I40" t="s">
        <v>92</v>
      </c>
      <c r="J40">
        <v>4</v>
      </c>
      <c r="K40">
        <v>0</v>
      </c>
      <c r="L40" t="s">
        <v>330</v>
      </c>
      <c r="M40" t="s">
        <v>94</v>
      </c>
      <c r="N40">
        <v>1</v>
      </c>
      <c r="O40">
        <v>1.0958000000000001</v>
      </c>
      <c r="P40" t="s">
        <v>95</v>
      </c>
      <c r="Q40">
        <v>0.8</v>
      </c>
      <c r="R40">
        <v>3.6427499999999999</v>
      </c>
      <c r="S40" t="s">
        <v>96</v>
      </c>
      <c r="T40">
        <v>0.9</v>
      </c>
      <c r="U40">
        <v>2.3157779999999999</v>
      </c>
      <c r="V40" t="s">
        <v>97</v>
      </c>
      <c r="W40">
        <v>0.9</v>
      </c>
      <c r="X40">
        <v>1.9783329999999999</v>
      </c>
      <c r="Y40">
        <v>0</v>
      </c>
      <c r="Z40">
        <v>5166</v>
      </c>
      <c r="AA40" t="s">
        <v>331</v>
      </c>
      <c r="AB40" t="s">
        <v>91</v>
      </c>
      <c r="AC40" t="s">
        <v>99</v>
      </c>
      <c r="AD40">
        <v>0</v>
      </c>
      <c r="AE40">
        <v>0</v>
      </c>
      <c r="AF40" t="s">
        <v>330</v>
      </c>
      <c r="AG40" t="s">
        <v>94</v>
      </c>
      <c r="AH40">
        <v>0.8</v>
      </c>
      <c r="AI40">
        <v>0.918875</v>
      </c>
      <c r="AJ40" t="s">
        <v>95</v>
      </c>
      <c r="AK40">
        <v>0.9</v>
      </c>
      <c r="AL40">
        <v>3.4421110000000001</v>
      </c>
      <c r="AM40" t="s">
        <v>96</v>
      </c>
      <c r="AN40">
        <v>0.8</v>
      </c>
      <c r="AO40">
        <v>2.1381250000000001</v>
      </c>
      <c r="AP40" t="s">
        <v>97</v>
      </c>
      <c r="AQ40">
        <v>1</v>
      </c>
      <c r="AR40">
        <v>2.1034999999999999</v>
      </c>
      <c r="AS40">
        <v>0.19999999999999996</v>
      </c>
      <c r="AT40">
        <v>5166</v>
      </c>
      <c r="AU40" t="s">
        <v>332</v>
      </c>
      <c r="AV40" t="s">
        <v>101</v>
      </c>
      <c r="AW40" t="s">
        <v>92</v>
      </c>
      <c r="AX40">
        <v>2</v>
      </c>
      <c r="AY40">
        <v>0</v>
      </c>
      <c r="AZ40" t="s">
        <v>333</v>
      </c>
      <c r="BA40" t="s">
        <v>103</v>
      </c>
      <c r="BB40">
        <v>1</v>
      </c>
      <c r="BC40">
        <v>0.67520000000000002</v>
      </c>
      <c r="BD40" t="s">
        <v>104</v>
      </c>
      <c r="BE40">
        <v>1</v>
      </c>
      <c r="BF40">
        <v>1.8492</v>
      </c>
      <c r="BG40" t="s">
        <v>105</v>
      </c>
      <c r="BH40">
        <v>1</v>
      </c>
      <c r="BI40">
        <v>1.7413000000000001</v>
      </c>
      <c r="BJ40" t="s">
        <v>106</v>
      </c>
      <c r="BK40">
        <v>0.7</v>
      </c>
      <c r="BL40">
        <v>1.7909999999999999</v>
      </c>
      <c r="BM40">
        <v>0</v>
      </c>
      <c r="BN40">
        <v>5166</v>
      </c>
      <c r="BO40" t="s">
        <v>334</v>
      </c>
      <c r="BP40" t="s">
        <v>101</v>
      </c>
      <c r="BQ40" t="s">
        <v>99</v>
      </c>
      <c r="BR40">
        <v>2</v>
      </c>
      <c r="BS40">
        <v>0</v>
      </c>
      <c r="BT40" t="s">
        <v>333</v>
      </c>
      <c r="BU40" t="s">
        <v>103</v>
      </c>
      <c r="BV40">
        <v>1</v>
      </c>
      <c r="BW40">
        <v>0.73470000000000002</v>
      </c>
      <c r="BX40" t="s">
        <v>104</v>
      </c>
      <c r="BY40">
        <v>0.9</v>
      </c>
      <c r="BZ40">
        <v>1.9314439999999999</v>
      </c>
      <c r="CA40" t="s">
        <v>105</v>
      </c>
      <c r="CB40">
        <v>1</v>
      </c>
      <c r="CC40">
        <v>1.9709000000000001</v>
      </c>
      <c r="CD40" t="s">
        <v>106</v>
      </c>
      <c r="CE40">
        <v>0.8</v>
      </c>
      <c r="CF40">
        <v>1.8436250000000001</v>
      </c>
      <c r="CG40">
        <v>9.9999999999999978E-2</v>
      </c>
      <c r="CH40">
        <f t="shared" si="0"/>
        <v>0.85000000000000009</v>
      </c>
      <c r="CI40">
        <f t="shared" si="1"/>
        <v>0.95</v>
      </c>
      <c r="CJ40">
        <f t="shared" si="2"/>
        <v>0.85000000000000009</v>
      </c>
      <c r="CK40">
        <f t="shared" si="3"/>
        <v>1</v>
      </c>
    </row>
    <row r="41" spans="1:89" x14ac:dyDescent="0.35">
      <c r="A41" t="s">
        <v>40</v>
      </c>
      <c r="B41">
        <v>5</v>
      </c>
      <c r="C41" t="s">
        <v>89</v>
      </c>
      <c r="D41">
        <v>106</v>
      </c>
      <c r="E41" t="s">
        <v>88</v>
      </c>
      <c r="F41">
        <v>5187</v>
      </c>
      <c r="G41" t="s">
        <v>335</v>
      </c>
      <c r="H41" t="s">
        <v>91</v>
      </c>
      <c r="I41" t="s">
        <v>92</v>
      </c>
      <c r="J41">
        <v>0</v>
      </c>
      <c r="K41">
        <v>0</v>
      </c>
      <c r="L41" t="s">
        <v>336</v>
      </c>
      <c r="M41" t="s">
        <v>94</v>
      </c>
      <c r="N41">
        <v>0.9</v>
      </c>
      <c r="O41">
        <v>1.1319999999999999</v>
      </c>
      <c r="P41" t="s">
        <v>95</v>
      </c>
      <c r="Q41">
        <v>0.9</v>
      </c>
      <c r="R41">
        <v>3.4688889999999999</v>
      </c>
      <c r="S41" t="s">
        <v>96</v>
      </c>
      <c r="T41">
        <v>0.6</v>
      </c>
      <c r="U41">
        <v>2.7650000000000001</v>
      </c>
      <c r="V41" t="s">
        <v>97</v>
      </c>
      <c r="W41">
        <v>0.8</v>
      </c>
      <c r="X41">
        <v>2.4162499999999998</v>
      </c>
      <c r="Y41">
        <v>0.20000000000000007</v>
      </c>
      <c r="Z41">
        <v>5187</v>
      </c>
      <c r="AA41" t="s">
        <v>337</v>
      </c>
      <c r="AB41" t="s">
        <v>91</v>
      </c>
      <c r="AC41" t="s">
        <v>99</v>
      </c>
      <c r="AD41">
        <v>0</v>
      </c>
      <c r="AE41">
        <v>0</v>
      </c>
      <c r="AF41" t="s">
        <v>336</v>
      </c>
      <c r="AG41" t="s">
        <v>94</v>
      </c>
      <c r="AH41">
        <v>1</v>
      </c>
      <c r="AI41">
        <v>0.97060000000000002</v>
      </c>
      <c r="AJ41" t="s">
        <v>95</v>
      </c>
      <c r="AK41">
        <v>0.8</v>
      </c>
      <c r="AL41">
        <v>3.28925</v>
      </c>
      <c r="AM41" t="s">
        <v>96</v>
      </c>
      <c r="AN41">
        <v>0.7</v>
      </c>
      <c r="AO41">
        <v>2.2991429999999999</v>
      </c>
      <c r="AP41" t="s">
        <v>97</v>
      </c>
      <c r="AQ41">
        <v>1</v>
      </c>
      <c r="AR41">
        <v>2.0865</v>
      </c>
      <c r="AS41">
        <v>0.30000000000000004</v>
      </c>
      <c r="AT41">
        <v>5187</v>
      </c>
      <c r="AU41" t="s">
        <v>338</v>
      </c>
      <c r="AV41" t="s">
        <v>101</v>
      </c>
      <c r="AW41" t="s">
        <v>92</v>
      </c>
      <c r="AX41">
        <v>0</v>
      </c>
      <c r="AY41">
        <v>0</v>
      </c>
      <c r="AZ41" t="s">
        <v>339</v>
      </c>
      <c r="BA41" t="s">
        <v>103</v>
      </c>
      <c r="BB41">
        <v>1</v>
      </c>
      <c r="BC41">
        <v>1.1014999999999999</v>
      </c>
      <c r="BD41" t="s">
        <v>104</v>
      </c>
      <c r="BE41">
        <v>0.9</v>
      </c>
      <c r="BF41">
        <v>2.084111</v>
      </c>
      <c r="BG41" t="s">
        <v>105</v>
      </c>
      <c r="BH41">
        <v>0.6</v>
      </c>
      <c r="BI41">
        <v>1.8645</v>
      </c>
      <c r="BJ41" t="s">
        <v>106</v>
      </c>
      <c r="BK41">
        <v>0.6</v>
      </c>
      <c r="BL41">
        <v>1.7571669999999999</v>
      </c>
      <c r="BM41">
        <v>0.30000000000000004</v>
      </c>
      <c r="BN41">
        <v>5187</v>
      </c>
      <c r="BO41" t="s">
        <v>340</v>
      </c>
      <c r="BP41" t="s">
        <v>101</v>
      </c>
      <c r="BQ41" t="s">
        <v>99</v>
      </c>
      <c r="BR41">
        <v>0</v>
      </c>
      <c r="BS41">
        <v>0</v>
      </c>
      <c r="BT41" t="s">
        <v>339</v>
      </c>
      <c r="BU41" t="s">
        <v>103</v>
      </c>
      <c r="BV41">
        <v>1</v>
      </c>
      <c r="BW41">
        <v>0.79569999999999996</v>
      </c>
      <c r="BX41" t="s">
        <v>104</v>
      </c>
      <c r="BY41">
        <v>0.9</v>
      </c>
      <c r="BZ41">
        <v>1.845556</v>
      </c>
      <c r="CA41" t="s">
        <v>105</v>
      </c>
      <c r="CB41">
        <v>0.9</v>
      </c>
      <c r="CC41">
        <v>1.881667</v>
      </c>
      <c r="CD41" t="s">
        <v>106</v>
      </c>
      <c r="CE41">
        <v>0.8</v>
      </c>
      <c r="CF41">
        <v>1.8948750000000001</v>
      </c>
      <c r="CG41">
        <v>0</v>
      </c>
      <c r="CH41">
        <f t="shared" si="0"/>
        <v>0.85000000000000009</v>
      </c>
      <c r="CI41">
        <f t="shared" si="1"/>
        <v>0.9</v>
      </c>
      <c r="CJ41">
        <f t="shared" si="2"/>
        <v>0.64999999999999991</v>
      </c>
      <c r="CK41">
        <f t="shared" si="3"/>
        <v>0.75</v>
      </c>
    </row>
    <row r="42" spans="1:89" x14ac:dyDescent="0.35">
      <c r="A42" t="s">
        <v>41</v>
      </c>
      <c r="B42">
        <v>5</v>
      </c>
      <c r="C42" t="s">
        <v>89</v>
      </c>
      <c r="D42">
        <v>116</v>
      </c>
      <c r="E42">
        <v>102</v>
      </c>
      <c r="F42">
        <v>5192</v>
      </c>
      <c r="G42" t="s">
        <v>341</v>
      </c>
      <c r="H42" t="s">
        <v>91</v>
      </c>
      <c r="I42" t="s">
        <v>92</v>
      </c>
      <c r="J42">
        <v>0</v>
      </c>
      <c r="K42">
        <v>0</v>
      </c>
      <c r="L42" t="s">
        <v>342</v>
      </c>
      <c r="M42" t="s">
        <v>94</v>
      </c>
      <c r="N42">
        <v>1</v>
      </c>
      <c r="O42">
        <v>0.99319999999999997</v>
      </c>
      <c r="P42" t="s">
        <v>95</v>
      </c>
      <c r="Q42">
        <v>0.6</v>
      </c>
      <c r="R42">
        <v>3.5394999999999999</v>
      </c>
      <c r="S42" t="s">
        <v>96</v>
      </c>
      <c r="T42">
        <v>1</v>
      </c>
      <c r="U42">
        <v>2.2545000000000002</v>
      </c>
      <c r="V42" t="s">
        <v>97</v>
      </c>
      <c r="W42">
        <v>0.9</v>
      </c>
      <c r="X42">
        <v>2.116778</v>
      </c>
      <c r="Y42">
        <v>9.9999999999999978E-2</v>
      </c>
      <c r="Z42">
        <v>5192</v>
      </c>
      <c r="AA42" t="s">
        <v>343</v>
      </c>
      <c r="AB42" t="s">
        <v>91</v>
      </c>
      <c r="AC42" t="s">
        <v>99</v>
      </c>
      <c r="AD42">
        <v>0</v>
      </c>
      <c r="AE42">
        <v>0</v>
      </c>
      <c r="AF42" t="s">
        <v>342</v>
      </c>
      <c r="AG42" t="s">
        <v>94</v>
      </c>
      <c r="AH42">
        <v>1</v>
      </c>
      <c r="AI42">
        <v>1.3905000000000001</v>
      </c>
      <c r="AJ42" t="s">
        <v>95</v>
      </c>
      <c r="AK42">
        <v>1</v>
      </c>
      <c r="AL42">
        <v>3.4169</v>
      </c>
      <c r="AM42" t="s">
        <v>96</v>
      </c>
      <c r="AN42">
        <v>0.9</v>
      </c>
      <c r="AO42">
        <v>2.1031110000000002</v>
      </c>
      <c r="AP42" t="s">
        <v>97</v>
      </c>
      <c r="AQ42">
        <v>0.9</v>
      </c>
      <c r="AR42">
        <v>2.1946669999999999</v>
      </c>
      <c r="AS42">
        <v>0</v>
      </c>
      <c r="AT42">
        <v>5192</v>
      </c>
      <c r="AU42" t="s">
        <v>344</v>
      </c>
      <c r="AV42" t="s">
        <v>101</v>
      </c>
      <c r="AW42" t="s">
        <v>92</v>
      </c>
      <c r="AX42">
        <v>0</v>
      </c>
      <c r="AY42">
        <v>0</v>
      </c>
      <c r="AZ42" t="s">
        <v>345</v>
      </c>
      <c r="BA42" t="s">
        <v>103</v>
      </c>
      <c r="BB42">
        <v>1</v>
      </c>
      <c r="BC42">
        <v>1.4462999999999999</v>
      </c>
      <c r="BD42" t="s">
        <v>104</v>
      </c>
      <c r="BE42">
        <v>0.9</v>
      </c>
      <c r="BF42">
        <v>2.1867779999999999</v>
      </c>
      <c r="BG42" t="s">
        <v>105</v>
      </c>
      <c r="BH42">
        <v>1</v>
      </c>
      <c r="BI42">
        <v>1.9777</v>
      </c>
      <c r="BJ42" t="s">
        <v>106</v>
      </c>
      <c r="BK42">
        <v>0.9</v>
      </c>
      <c r="BL42">
        <v>2.4049999999999998</v>
      </c>
      <c r="BM42">
        <v>9.9999999999999978E-2</v>
      </c>
      <c r="BN42">
        <v>5192</v>
      </c>
      <c r="BO42" t="s">
        <v>346</v>
      </c>
      <c r="BP42" t="s">
        <v>101</v>
      </c>
      <c r="BQ42" t="s">
        <v>99</v>
      </c>
      <c r="BR42">
        <v>0</v>
      </c>
      <c r="BS42">
        <v>0</v>
      </c>
      <c r="BT42" t="s">
        <v>345</v>
      </c>
      <c r="BU42" t="s">
        <v>103</v>
      </c>
      <c r="BV42">
        <v>1</v>
      </c>
      <c r="BW42">
        <v>1.3781110000000001</v>
      </c>
      <c r="BX42" t="s">
        <v>104</v>
      </c>
      <c r="BY42">
        <v>1</v>
      </c>
      <c r="BZ42">
        <v>2.35</v>
      </c>
      <c r="CA42" t="s">
        <v>105</v>
      </c>
      <c r="CB42">
        <v>0.9</v>
      </c>
      <c r="CC42">
        <v>1.933222</v>
      </c>
      <c r="CD42" t="s">
        <v>106</v>
      </c>
      <c r="CE42">
        <v>0.8</v>
      </c>
      <c r="CF42">
        <v>1.911375</v>
      </c>
      <c r="CG42">
        <v>9.9999999999999978E-2</v>
      </c>
      <c r="CH42">
        <f t="shared" si="0"/>
        <v>0.8</v>
      </c>
      <c r="CI42">
        <f t="shared" si="1"/>
        <v>0.95</v>
      </c>
      <c r="CJ42">
        <f t="shared" si="2"/>
        <v>0.95</v>
      </c>
      <c r="CK42">
        <f t="shared" si="3"/>
        <v>0.95</v>
      </c>
    </row>
    <row r="43" spans="1:89" x14ac:dyDescent="0.35">
      <c r="A43" t="s">
        <v>42</v>
      </c>
      <c r="B43">
        <v>4</v>
      </c>
      <c r="C43" t="s">
        <v>89</v>
      </c>
      <c r="D43">
        <v>88</v>
      </c>
      <c r="E43">
        <v>101</v>
      </c>
      <c r="F43">
        <v>5200</v>
      </c>
      <c r="G43" t="s">
        <v>347</v>
      </c>
      <c r="H43" t="s">
        <v>91</v>
      </c>
      <c r="I43" t="s">
        <v>92</v>
      </c>
      <c r="J43">
        <v>8</v>
      </c>
      <c r="K43">
        <v>0</v>
      </c>
      <c r="L43" t="s">
        <v>348</v>
      </c>
      <c r="M43" t="s">
        <v>94</v>
      </c>
      <c r="N43">
        <v>1</v>
      </c>
      <c r="O43">
        <v>1.8455999999999999</v>
      </c>
      <c r="P43" t="s">
        <v>95</v>
      </c>
      <c r="Q43">
        <v>0.9</v>
      </c>
      <c r="R43">
        <v>3.145778</v>
      </c>
      <c r="S43" t="s">
        <v>96</v>
      </c>
      <c r="T43">
        <v>0.8</v>
      </c>
      <c r="U43">
        <v>2.2635000000000001</v>
      </c>
      <c r="V43" t="s">
        <v>97</v>
      </c>
      <c r="W43">
        <v>0.7</v>
      </c>
      <c r="X43">
        <v>2.4902860000000002</v>
      </c>
      <c r="Y43">
        <v>0.10000000000000009</v>
      </c>
      <c r="Z43">
        <v>5200</v>
      </c>
      <c r="AA43" t="s">
        <v>349</v>
      </c>
      <c r="AB43" t="s">
        <v>91</v>
      </c>
      <c r="AC43" t="s">
        <v>99</v>
      </c>
      <c r="AD43">
        <v>10</v>
      </c>
      <c r="AE43">
        <v>0</v>
      </c>
      <c r="AF43" t="s">
        <v>348</v>
      </c>
      <c r="AG43" t="s">
        <v>94</v>
      </c>
      <c r="AH43">
        <v>1</v>
      </c>
      <c r="AI43">
        <v>2.0526</v>
      </c>
      <c r="AJ43" t="s">
        <v>95</v>
      </c>
      <c r="AK43">
        <v>0.6</v>
      </c>
      <c r="AL43">
        <v>3.2591670000000001</v>
      </c>
      <c r="AM43" t="s">
        <v>96</v>
      </c>
      <c r="AN43">
        <v>0.6</v>
      </c>
      <c r="AO43">
        <v>1.9383330000000001</v>
      </c>
      <c r="AP43" t="s">
        <v>97</v>
      </c>
      <c r="AQ43">
        <v>0.5</v>
      </c>
      <c r="AR43">
        <v>2.3216000000000001</v>
      </c>
      <c r="AS43">
        <v>9.9999999999999978E-2</v>
      </c>
      <c r="AT43">
        <v>5200</v>
      </c>
      <c r="AU43" t="s">
        <v>350</v>
      </c>
      <c r="AV43" t="s">
        <v>101</v>
      </c>
      <c r="AW43" t="s">
        <v>92</v>
      </c>
      <c r="AX43">
        <v>0</v>
      </c>
      <c r="AY43">
        <v>0</v>
      </c>
      <c r="AZ43" t="s">
        <v>351</v>
      </c>
      <c r="BA43" t="s">
        <v>103</v>
      </c>
      <c r="BB43">
        <v>0.9</v>
      </c>
      <c r="BC43">
        <v>2.2463329999999999</v>
      </c>
      <c r="BD43" t="s">
        <v>104</v>
      </c>
      <c r="BE43">
        <v>0.9</v>
      </c>
      <c r="BF43">
        <v>1.610333</v>
      </c>
      <c r="BG43" t="s">
        <v>105</v>
      </c>
      <c r="BH43">
        <v>0.8</v>
      </c>
      <c r="BI43">
        <v>1.4317500000000001</v>
      </c>
      <c r="BJ43" t="s">
        <v>106</v>
      </c>
      <c r="BK43">
        <v>0.8</v>
      </c>
      <c r="BL43">
        <v>1.614125</v>
      </c>
      <c r="BM43">
        <v>9.9999999999999978E-2</v>
      </c>
      <c r="BN43">
        <v>5200</v>
      </c>
      <c r="BO43" t="s">
        <v>352</v>
      </c>
      <c r="BP43" t="s">
        <v>101</v>
      </c>
      <c r="BQ43" t="s">
        <v>99</v>
      </c>
      <c r="BR43">
        <v>0</v>
      </c>
      <c r="BS43">
        <v>0</v>
      </c>
      <c r="BT43" t="s">
        <v>351</v>
      </c>
      <c r="BU43" t="s">
        <v>103</v>
      </c>
      <c r="BV43">
        <v>1</v>
      </c>
      <c r="BW43">
        <v>1.5692219999999999</v>
      </c>
      <c r="BX43" t="s">
        <v>104</v>
      </c>
      <c r="BY43">
        <v>0.8</v>
      </c>
      <c r="BZ43">
        <v>1.7515000000000001</v>
      </c>
      <c r="CA43" t="s">
        <v>105</v>
      </c>
      <c r="CB43">
        <v>0.9</v>
      </c>
      <c r="CC43">
        <v>1.3965559999999999</v>
      </c>
      <c r="CD43" t="s">
        <v>106</v>
      </c>
      <c r="CE43">
        <v>0.9</v>
      </c>
      <c r="CF43">
        <v>1.7227779999999999</v>
      </c>
      <c r="CG43">
        <v>9.9999999999999978E-2</v>
      </c>
      <c r="CH43">
        <f t="shared" si="0"/>
        <v>0.75</v>
      </c>
      <c r="CI43">
        <f t="shared" si="1"/>
        <v>0.85000000000000009</v>
      </c>
      <c r="CJ43">
        <f t="shared" si="2"/>
        <v>0.7</v>
      </c>
      <c r="CK43">
        <f t="shared" si="3"/>
        <v>0.85000000000000009</v>
      </c>
    </row>
    <row r="44" spans="1:89" x14ac:dyDescent="0.35">
      <c r="A44" t="s">
        <v>43</v>
      </c>
      <c r="B44">
        <v>5</v>
      </c>
      <c r="C44" t="s">
        <v>89</v>
      </c>
      <c r="D44">
        <v>118</v>
      </c>
      <c r="E44">
        <v>98</v>
      </c>
      <c r="F44">
        <v>5211</v>
      </c>
      <c r="G44" t="s">
        <v>353</v>
      </c>
      <c r="H44" t="s">
        <v>91</v>
      </c>
      <c r="I44" t="s">
        <v>92</v>
      </c>
      <c r="J44">
        <v>0</v>
      </c>
      <c r="K44">
        <v>0</v>
      </c>
      <c r="L44" t="s">
        <v>354</v>
      </c>
      <c r="M44" t="s">
        <v>94</v>
      </c>
      <c r="N44">
        <v>1</v>
      </c>
      <c r="O44">
        <v>0.77629999999999999</v>
      </c>
      <c r="P44" t="s">
        <v>95</v>
      </c>
      <c r="Q44">
        <v>0.7</v>
      </c>
      <c r="R44">
        <v>3.7684289999999998</v>
      </c>
      <c r="S44" t="s">
        <v>96</v>
      </c>
      <c r="T44">
        <v>1</v>
      </c>
      <c r="U44">
        <v>2.4578000000000002</v>
      </c>
      <c r="V44" t="s">
        <v>97</v>
      </c>
      <c r="W44">
        <v>1</v>
      </c>
      <c r="X44">
        <v>2.5385</v>
      </c>
      <c r="Y44">
        <v>0</v>
      </c>
      <c r="Z44">
        <v>5211</v>
      </c>
      <c r="AA44" t="s">
        <v>355</v>
      </c>
      <c r="AB44" t="s">
        <v>91</v>
      </c>
      <c r="AC44" t="s">
        <v>99</v>
      </c>
      <c r="AD44">
        <v>0</v>
      </c>
      <c r="AE44">
        <v>0</v>
      </c>
      <c r="AF44" t="s">
        <v>354</v>
      </c>
      <c r="AG44" t="s">
        <v>94</v>
      </c>
      <c r="AH44">
        <v>1</v>
      </c>
      <c r="AI44">
        <v>0.87350000000000005</v>
      </c>
      <c r="AJ44" t="s">
        <v>95</v>
      </c>
      <c r="AK44">
        <v>0.7</v>
      </c>
      <c r="AL44">
        <v>3.8384290000000001</v>
      </c>
      <c r="AM44" t="s">
        <v>96</v>
      </c>
      <c r="AN44">
        <v>0.9</v>
      </c>
      <c r="AO44">
        <v>2.431111</v>
      </c>
      <c r="AP44" t="s">
        <v>97</v>
      </c>
      <c r="AQ44">
        <v>1</v>
      </c>
      <c r="AR44">
        <v>2.1471</v>
      </c>
      <c r="AS44">
        <v>9.9999999999999978E-2</v>
      </c>
      <c r="AT44">
        <v>5211</v>
      </c>
      <c r="AU44" t="s">
        <v>356</v>
      </c>
      <c r="AV44" t="s">
        <v>101</v>
      </c>
      <c r="AW44" t="s">
        <v>92</v>
      </c>
      <c r="AX44">
        <v>0</v>
      </c>
      <c r="AY44">
        <v>0</v>
      </c>
      <c r="AZ44" t="s">
        <v>357</v>
      </c>
      <c r="BA44" t="s">
        <v>103</v>
      </c>
      <c r="BB44">
        <v>1</v>
      </c>
      <c r="BC44">
        <v>0.74460000000000004</v>
      </c>
      <c r="BD44" t="s">
        <v>104</v>
      </c>
      <c r="BE44">
        <v>0.9</v>
      </c>
      <c r="BF44">
        <v>1.8586670000000001</v>
      </c>
      <c r="BG44" t="s">
        <v>105</v>
      </c>
      <c r="BH44">
        <v>1</v>
      </c>
      <c r="BI44">
        <v>1.7164999999999999</v>
      </c>
      <c r="BJ44" t="s">
        <v>106</v>
      </c>
      <c r="BK44">
        <v>0.8</v>
      </c>
      <c r="BL44">
        <v>1.741125</v>
      </c>
      <c r="BM44">
        <v>9.9999999999999978E-2</v>
      </c>
      <c r="BN44">
        <v>5211</v>
      </c>
      <c r="BO44" t="s">
        <v>358</v>
      </c>
      <c r="BP44" t="s">
        <v>101</v>
      </c>
      <c r="BQ44" t="s">
        <v>99</v>
      </c>
      <c r="BR44">
        <v>0</v>
      </c>
      <c r="BS44">
        <v>0</v>
      </c>
      <c r="BT44" t="s">
        <v>357</v>
      </c>
      <c r="BU44" t="s">
        <v>103</v>
      </c>
      <c r="BV44">
        <v>1</v>
      </c>
      <c r="BW44">
        <v>0.81169999999999998</v>
      </c>
      <c r="BX44" t="s">
        <v>104</v>
      </c>
      <c r="BY44">
        <v>1</v>
      </c>
      <c r="BZ44">
        <v>1.8371999999999999</v>
      </c>
      <c r="CA44" t="s">
        <v>105</v>
      </c>
      <c r="CB44">
        <v>1</v>
      </c>
      <c r="CC44">
        <v>1.5871</v>
      </c>
      <c r="CD44" t="s">
        <v>106</v>
      </c>
      <c r="CE44">
        <v>0.9</v>
      </c>
      <c r="CF44">
        <v>1.911</v>
      </c>
      <c r="CG44">
        <v>0</v>
      </c>
      <c r="CH44">
        <f t="shared" si="0"/>
        <v>0.7</v>
      </c>
      <c r="CI44">
        <f t="shared" si="1"/>
        <v>0.95</v>
      </c>
      <c r="CJ44">
        <f t="shared" si="2"/>
        <v>0.95</v>
      </c>
      <c r="CK44">
        <f t="shared" si="3"/>
        <v>1</v>
      </c>
    </row>
    <row r="45" spans="1:89" x14ac:dyDescent="0.35">
      <c r="A45" t="s">
        <v>44</v>
      </c>
      <c r="B45">
        <v>5</v>
      </c>
      <c r="C45" t="s">
        <v>89</v>
      </c>
      <c r="D45">
        <v>90</v>
      </c>
      <c r="E45">
        <v>101</v>
      </c>
      <c r="F45">
        <v>5213</v>
      </c>
      <c r="G45" t="s">
        <v>359</v>
      </c>
      <c r="H45" t="s">
        <v>91</v>
      </c>
      <c r="I45" t="s">
        <v>92</v>
      </c>
      <c r="J45">
        <v>2</v>
      </c>
      <c r="K45">
        <v>0</v>
      </c>
      <c r="L45" t="s">
        <v>360</v>
      </c>
      <c r="M45" t="s">
        <v>94</v>
      </c>
      <c r="N45">
        <v>0.8</v>
      </c>
      <c r="O45">
        <v>0.76124999999999998</v>
      </c>
      <c r="P45" t="s">
        <v>95</v>
      </c>
      <c r="Q45">
        <v>0.5</v>
      </c>
      <c r="R45">
        <v>3.7854000000000001</v>
      </c>
      <c r="S45" t="s">
        <v>96</v>
      </c>
      <c r="T45">
        <v>0.9</v>
      </c>
      <c r="U45">
        <v>2.552333</v>
      </c>
      <c r="V45" t="s">
        <v>97</v>
      </c>
      <c r="W45">
        <v>1</v>
      </c>
      <c r="X45">
        <v>1.9595</v>
      </c>
      <c r="Y45">
        <v>9.9999999999999978E-2</v>
      </c>
      <c r="Z45">
        <v>5213</v>
      </c>
      <c r="AA45" t="s">
        <v>361</v>
      </c>
      <c r="AB45" t="s">
        <v>91</v>
      </c>
      <c r="AC45" t="s">
        <v>99</v>
      </c>
      <c r="AD45">
        <v>0</v>
      </c>
      <c r="AE45">
        <v>0</v>
      </c>
      <c r="AF45" t="s">
        <v>360</v>
      </c>
      <c r="AG45" t="s">
        <v>94</v>
      </c>
      <c r="AH45">
        <v>1</v>
      </c>
      <c r="AI45">
        <v>0.56710000000000005</v>
      </c>
      <c r="AJ45" t="s">
        <v>95</v>
      </c>
      <c r="AK45">
        <v>0.6</v>
      </c>
      <c r="AL45">
        <v>4.0561670000000003</v>
      </c>
      <c r="AM45" t="s">
        <v>96</v>
      </c>
      <c r="AN45">
        <v>0.9</v>
      </c>
      <c r="AO45">
        <v>2.3333330000000001</v>
      </c>
      <c r="AP45" t="s">
        <v>97</v>
      </c>
      <c r="AQ45">
        <v>1</v>
      </c>
      <c r="AR45">
        <v>1.9796</v>
      </c>
      <c r="AS45">
        <v>9.9999999999999978E-2</v>
      </c>
      <c r="AT45">
        <v>5213</v>
      </c>
      <c r="AU45" t="s">
        <v>362</v>
      </c>
      <c r="AV45" t="s">
        <v>101</v>
      </c>
      <c r="AW45" t="s">
        <v>92</v>
      </c>
      <c r="AX45">
        <v>0</v>
      </c>
      <c r="AY45">
        <v>0</v>
      </c>
      <c r="AZ45" t="s">
        <v>363</v>
      </c>
      <c r="BA45" t="s">
        <v>103</v>
      </c>
      <c r="BB45">
        <v>0.8</v>
      </c>
      <c r="BC45">
        <v>0.981375</v>
      </c>
      <c r="BD45" t="s">
        <v>104</v>
      </c>
      <c r="BE45">
        <v>0.9</v>
      </c>
      <c r="BF45">
        <v>1.7931109999999999</v>
      </c>
      <c r="BG45" t="s">
        <v>105</v>
      </c>
      <c r="BH45">
        <v>0.7</v>
      </c>
      <c r="BI45">
        <v>1.8662859999999999</v>
      </c>
      <c r="BJ45" t="s">
        <v>106</v>
      </c>
      <c r="BK45">
        <v>0.6</v>
      </c>
      <c r="BL45">
        <v>1.8265</v>
      </c>
      <c r="BM45">
        <v>0.20000000000000007</v>
      </c>
      <c r="BN45">
        <v>5213</v>
      </c>
      <c r="BO45" t="s">
        <v>364</v>
      </c>
      <c r="BP45" t="s">
        <v>101</v>
      </c>
      <c r="BQ45" t="s">
        <v>99</v>
      </c>
      <c r="BR45">
        <v>7</v>
      </c>
      <c r="BS45">
        <v>0</v>
      </c>
      <c r="BT45" t="s">
        <v>363</v>
      </c>
      <c r="BU45" t="s">
        <v>103</v>
      </c>
      <c r="BV45">
        <v>0.9</v>
      </c>
      <c r="BW45">
        <v>0.84377800000000003</v>
      </c>
      <c r="BX45" t="s">
        <v>104</v>
      </c>
      <c r="BY45">
        <v>1</v>
      </c>
      <c r="BZ45">
        <v>1.8998999999999999</v>
      </c>
      <c r="CA45" t="s">
        <v>105</v>
      </c>
      <c r="CB45">
        <v>1</v>
      </c>
      <c r="CC45">
        <v>2.0506000000000002</v>
      </c>
      <c r="CD45" t="s">
        <v>106</v>
      </c>
      <c r="CE45">
        <v>0.8</v>
      </c>
      <c r="CF45">
        <v>2.3138749999999999</v>
      </c>
      <c r="CG45">
        <v>0</v>
      </c>
      <c r="CH45">
        <f t="shared" si="0"/>
        <v>0.55000000000000004</v>
      </c>
      <c r="CI45">
        <f t="shared" si="1"/>
        <v>0.95</v>
      </c>
      <c r="CJ45">
        <f t="shared" si="2"/>
        <v>0.9</v>
      </c>
      <c r="CK45">
        <f t="shared" si="3"/>
        <v>0.85</v>
      </c>
    </row>
    <row r="46" spans="1:89" x14ac:dyDescent="0.35">
      <c r="A46" t="s">
        <v>45</v>
      </c>
      <c r="B46">
        <v>5</v>
      </c>
      <c r="C46" t="s">
        <v>89</v>
      </c>
      <c r="D46">
        <v>76</v>
      </c>
      <c r="E46">
        <v>98</v>
      </c>
      <c r="F46">
        <v>5215</v>
      </c>
      <c r="G46" t="s">
        <v>365</v>
      </c>
      <c r="H46" t="s">
        <v>91</v>
      </c>
      <c r="I46" t="s">
        <v>92</v>
      </c>
      <c r="J46">
        <v>0</v>
      </c>
      <c r="K46">
        <v>0</v>
      </c>
      <c r="L46" t="s">
        <v>307</v>
      </c>
      <c r="M46" t="s">
        <v>94</v>
      </c>
      <c r="N46">
        <v>0.9</v>
      </c>
      <c r="O46">
        <v>1.245444</v>
      </c>
      <c r="P46" t="s">
        <v>95</v>
      </c>
      <c r="Q46">
        <v>0.8</v>
      </c>
      <c r="R46">
        <v>4.2358750000000001</v>
      </c>
      <c r="S46" t="s">
        <v>96</v>
      </c>
      <c r="T46">
        <v>0.9</v>
      </c>
      <c r="U46">
        <v>2.2424439999999999</v>
      </c>
      <c r="V46" t="s">
        <v>97</v>
      </c>
      <c r="W46">
        <v>1</v>
      </c>
      <c r="X46">
        <v>2.2239</v>
      </c>
      <c r="Y46">
        <v>9.9999999999999978E-2</v>
      </c>
      <c r="Z46">
        <v>5215</v>
      </c>
      <c r="AA46" t="s">
        <v>366</v>
      </c>
      <c r="AB46" t="s">
        <v>91</v>
      </c>
      <c r="AC46" t="s">
        <v>99</v>
      </c>
      <c r="AD46">
        <v>0</v>
      </c>
      <c r="AE46">
        <v>0</v>
      </c>
      <c r="AF46" t="s">
        <v>307</v>
      </c>
      <c r="AG46" t="s">
        <v>94</v>
      </c>
      <c r="AH46">
        <v>1</v>
      </c>
      <c r="AI46">
        <v>1.151</v>
      </c>
      <c r="AJ46" t="s">
        <v>95</v>
      </c>
      <c r="AK46">
        <v>0.9</v>
      </c>
      <c r="AL46">
        <v>3.7151109999999998</v>
      </c>
      <c r="AM46" t="s">
        <v>96</v>
      </c>
      <c r="AN46">
        <v>1</v>
      </c>
      <c r="AO46">
        <v>1.8186</v>
      </c>
      <c r="AP46" t="s">
        <v>97</v>
      </c>
      <c r="AQ46">
        <v>1</v>
      </c>
      <c r="AR46">
        <v>2.2728000000000002</v>
      </c>
      <c r="AS46">
        <v>0</v>
      </c>
      <c r="AT46">
        <v>5215</v>
      </c>
      <c r="AU46" t="s">
        <v>367</v>
      </c>
      <c r="AV46" t="s">
        <v>101</v>
      </c>
      <c r="AW46" t="s">
        <v>92</v>
      </c>
      <c r="AX46">
        <v>0</v>
      </c>
      <c r="AY46">
        <v>0</v>
      </c>
      <c r="AZ46" t="s">
        <v>212</v>
      </c>
      <c r="BA46" t="s">
        <v>103</v>
      </c>
      <c r="BB46">
        <v>1</v>
      </c>
      <c r="BC46">
        <v>1.1800999999999999</v>
      </c>
      <c r="BD46" t="s">
        <v>104</v>
      </c>
      <c r="BE46">
        <v>1</v>
      </c>
      <c r="BF46">
        <v>1.7677</v>
      </c>
      <c r="BG46" t="s">
        <v>105</v>
      </c>
      <c r="BH46">
        <v>0.9</v>
      </c>
      <c r="BI46">
        <v>1.528667</v>
      </c>
      <c r="BJ46" t="s">
        <v>106</v>
      </c>
      <c r="BK46">
        <v>0.7</v>
      </c>
      <c r="BL46">
        <v>1.6457139999999999</v>
      </c>
      <c r="BM46">
        <v>9.9999999999999978E-2</v>
      </c>
      <c r="BN46">
        <v>5215</v>
      </c>
      <c r="BO46" t="s">
        <v>368</v>
      </c>
      <c r="BP46" t="s">
        <v>101</v>
      </c>
      <c r="BQ46" t="s">
        <v>99</v>
      </c>
      <c r="BR46">
        <v>0</v>
      </c>
      <c r="BS46">
        <v>0</v>
      </c>
      <c r="BT46" t="s">
        <v>212</v>
      </c>
      <c r="BU46" t="s">
        <v>103</v>
      </c>
      <c r="BV46">
        <v>1</v>
      </c>
      <c r="BW46">
        <v>1.5975999999999999</v>
      </c>
      <c r="BX46" t="s">
        <v>104</v>
      </c>
      <c r="BY46">
        <v>1</v>
      </c>
      <c r="BZ46">
        <v>1.8183</v>
      </c>
      <c r="CA46" t="s">
        <v>105</v>
      </c>
      <c r="CB46">
        <v>1</v>
      </c>
      <c r="CC46">
        <v>1.8789</v>
      </c>
      <c r="CD46" t="s">
        <v>106</v>
      </c>
      <c r="CE46">
        <v>1</v>
      </c>
      <c r="CF46">
        <v>1.8942000000000001</v>
      </c>
      <c r="CG46">
        <v>0</v>
      </c>
      <c r="CH46">
        <f t="shared" si="0"/>
        <v>0.85000000000000009</v>
      </c>
      <c r="CI46">
        <f t="shared" si="1"/>
        <v>1</v>
      </c>
      <c r="CJ46">
        <f t="shared" si="2"/>
        <v>0.95</v>
      </c>
      <c r="CK46">
        <f t="shared" si="3"/>
        <v>0.95</v>
      </c>
    </row>
    <row r="47" spans="1:89" x14ac:dyDescent="0.35">
      <c r="A47" t="s">
        <v>46</v>
      </c>
      <c r="B47">
        <v>5</v>
      </c>
      <c r="C47" t="s">
        <v>89</v>
      </c>
      <c r="D47">
        <v>106</v>
      </c>
      <c r="E47">
        <v>93</v>
      </c>
      <c r="F47">
        <v>5222</v>
      </c>
      <c r="G47" t="s">
        <v>369</v>
      </c>
      <c r="H47" t="s">
        <v>91</v>
      </c>
      <c r="I47" t="s">
        <v>92</v>
      </c>
      <c r="J47">
        <v>7</v>
      </c>
      <c r="K47">
        <v>0</v>
      </c>
      <c r="L47" t="s">
        <v>370</v>
      </c>
      <c r="M47" t="s">
        <v>94</v>
      </c>
      <c r="N47">
        <v>1</v>
      </c>
      <c r="O47">
        <v>1.1133999999999999</v>
      </c>
      <c r="P47" t="s">
        <v>95</v>
      </c>
      <c r="Q47">
        <v>0.5</v>
      </c>
      <c r="R47">
        <v>4.2446000000000002</v>
      </c>
      <c r="S47" t="s">
        <v>96</v>
      </c>
      <c r="T47">
        <v>0.7</v>
      </c>
      <c r="U47">
        <v>3.0032860000000001</v>
      </c>
      <c r="V47" t="s">
        <v>97</v>
      </c>
      <c r="W47">
        <v>0.6</v>
      </c>
      <c r="X47">
        <v>2.5568330000000001</v>
      </c>
      <c r="Y47">
        <v>9.9999999999999978E-2</v>
      </c>
      <c r="Z47">
        <v>5222</v>
      </c>
      <c r="AA47" t="s">
        <v>371</v>
      </c>
      <c r="AB47" t="s">
        <v>91</v>
      </c>
      <c r="AC47" t="s">
        <v>99</v>
      </c>
      <c r="AD47">
        <v>0</v>
      </c>
      <c r="AE47">
        <v>0</v>
      </c>
      <c r="AF47" t="s">
        <v>370</v>
      </c>
      <c r="AG47" t="s">
        <v>94</v>
      </c>
      <c r="AH47">
        <v>0.7</v>
      </c>
      <c r="AI47">
        <v>2.0615709999999998</v>
      </c>
      <c r="AJ47" t="s">
        <v>95</v>
      </c>
      <c r="AK47">
        <v>0.6</v>
      </c>
      <c r="AL47">
        <v>4.2963329999999997</v>
      </c>
      <c r="AM47" t="s">
        <v>96</v>
      </c>
      <c r="AN47">
        <v>0.8</v>
      </c>
      <c r="AO47">
        <v>2.0526249999999999</v>
      </c>
      <c r="AP47" t="s">
        <v>97</v>
      </c>
      <c r="AQ47">
        <v>0.7</v>
      </c>
      <c r="AR47">
        <v>2.2564289999999998</v>
      </c>
      <c r="AS47">
        <v>0.10000000000000009</v>
      </c>
      <c r="AT47">
        <v>5222</v>
      </c>
      <c r="AU47" t="s">
        <v>372</v>
      </c>
      <c r="AV47" t="s">
        <v>101</v>
      </c>
      <c r="AW47" t="s">
        <v>92</v>
      </c>
      <c r="AX47">
        <v>7</v>
      </c>
      <c r="AY47">
        <v>0</v>
      </c>
      <c r="AZ47" t="s">
        <v>373</v>
      </c>
      <c r="BA47" t="s">
        <v>103</v>
      </c>
      <c r="BB47">
        <v>1</v>
      </c>
      <c r="BC47">
        <v>1.0478000000000001</v>
      </c>
      <c r="BD47" t="s">
        <v>104</v>
      </c>
      <c r="BE47">
        <v>0.5</v>
      </c>
      <c r="BF47">
        <v>2.3803999999999998</v>
      </c>
      <c r="BG47" t="s">
        <v>105</v>
      </c>
      <c r="BH47">
        <v>0.8</v>
      </c>
      <c r="BI47">
        <v>1.9335</v>
      </c>
      <c r="BJ47" t="s">
        <v>106</v>
      </c>
      <c r="BK47">
        <v>0.7</v>
      </c>
      <c r="BL47">
        <v>2.6681430000000002</v>
      </c>
      <c r="BM47">
        <v>0.30000000000000004</v>
      </c>
      <c r="BN47">
        <v>5222</v>
      </c>
      <c r="BO47" t="s">
        <v>374</v>
      </c>
      <c r="BP47" t="s">
        <v>101</v>
      </c>
      <c r="BQ47" t="s">
        <v>99</v>
      </c>
      <c r="BR47">
        <v>0</v>
      </c>
      <c r="BS47">
        <v>0</v>
      </c>
      <c r="BT47" t="s">
        <v>373</v>
      </c>
      <c r="BU47" t="s">
        <v>103</v>
      </c>
      <c r="BV47">
        <v>1</v>
      </c>
      <c r="BW47">
        <v>0.94040000000000001</v>
      </c>
      <c r="BX47" t="s">
        <v>104</v>
      </c>
      <c r="BY47">
        <v>0.7</v>
      </c>
      <c r="BZ47">
        <v>2.0007139999999999</v>
      </c>
      <c r="CA47" t="s">
        <v>105</v>
      </c>
      <c r="CB47">
        <v>0.9</v>
      </c>
      <c r="CC47">
        <v>2.077556</v>
      </c>
      <c r="CD47" t="s">
        <v>106</v>
      </c>
      <c r="CE47">
        <v>0.5</v>
      </c>
      <c r="CF47">
        <v>1.95</v>
      </c>
      <c r="CG47">
        <v>0.20000000000000007</v>
      </c>
      <c r="CH47">
        <f t="shared" si="0"/>
        <v>0.55000000000000004</v>
      </c>
      <c r="CI47">
        <f t="shared" si="1"/>
        <v>0.6</v>
      </c>
      <c r="CJ47">
        <f t="shared" si="2"/>
        <v>0.75</v>
      </c>
      <c r="CK47">
        <f t="shared" si="3"/>
        <v>0.85000000000000009</v>
      </c>
    </row>
    <row r="48" spans="1:89" x14ac:dyDescent="0.35">
      <c r="A48" t="s">
        <v>47</v>
      </c>
      <c r="B48">
        <v>4</v>
      </c>
      <c r="C48" t="s">
        <v>89</v>
      </c>
      <c r="D48">
        <v>98</v>
      </c>
      <c r="E48">
        <v>88</v>
      </c>
      <c r="F48">
        <v>5226</v>
      </c>
      <c r="G48" t="s">
        <v>375</v>
      </c>
      <c r="H48" t="s">
        <v>91</v>
      </c>
      <c r="I48" t="s">
        <v>92</v>
      </c>
      <c r="J48">
        <v>0</v>
      </c>
      <c r="K48">
        <v>0</v>
      </c>
      <c r="L48" t="s">
        <v>376</v>
      </c>
      <c r="M48" t="s">
        <v>94</v>
      </c>
      <c r="N48">
        <v>1</v>
      </c>
      <c r="O48">
        <v>1.0055000000000001</v>
      </c>
      <c r="P48" t="s">
        <v>95</v>
      </c>
      <c r="Q48">
        <v>0.9</v>
      </c>
      <c r="R48">
        <v>3.3942220000000001</v>
      </c>
      <c r="S48" t="s">
        <v>96</v>
      </c>
      <c r="T48">
        <v>1</v>
      </c>
      <c r="U48">
        <v>2.1404000000000001</v>
      </c>
      <c r="V48" t="s">
        <v>97</v>
      </c>
      <c r="W48">
        <v>0.9</v>
      </c>
      <c r="X48">
        <v>1.983333</v>
      </c>
      <c r="Y48">
        <v>9.9999999999999978E-2</v>
      </c>
      <c r="Z48">
        <v>5226</v>
      </c>
      <c r="AA48" t="s">
        <v>377</v>
      </c>
      <c r="AB48" t="s">
        <v>91</v>
      </c>
      <c r="AC48" t="s">
        <v>99</v>
      </c>
      <c r="AD48">
        <v>0</v>
      </c>
      <c r="AE48">
        <v>0</v>
      </c>
      <c r="AF48" t="s">
        <v>376</v>
      </c>
      <c r="AG48" t="s">
        <v>94</v>
      </c>
      <c r="AH48">
        <v>1</v>
      </c>
      <c r="AI48">
        <v>1.0422</v>
      </c>
      <c r="AJ48" t="s">
        <v>95</v>
      </c>
      <c r="AK48">
        <v>0.8</v>
      </c>
      <c r="AL48">
        <v>3.5006249999999999</v>
      </c>
      <c r="AM48" t="s">
        <v>96</v>
      </c>
      <c r="AN48">
        <v>1</v>
      </c>
      <c r="AO48">
        <v>1.8448</v>
      </c>
      <c r="AP48" t="s">
        <v>97</v>
      </c>
      <c r="AQ48">
        <v>0.9</v>
      </c>
      <c r="AR48">
        <v>1.9823329999999999</v>
      </c>
      <c r="AS48">
        <v>9.9999999999999978E-2</v>
      </c>
      <c r="AT48">
        <v>5226</v>
      </c>
      <c r="AU48" t="s">
        <v>378</v>
      </c>
      <c r="AV48" t="s">
        <v>101</v>
      </c>
      <c r="AW48" t="s">
        <v>92</v>
      </c>
      <c r="AX48">
        <v>0</v>
      </c>
      <c r="AY48">
        <v>0</v>
      </c>
      <c r="AZ48" t="s">
        <v>379</v>
      </c>
      <c r="BA48" t="s">
        <v>103</v>
      </c>
      <c r="BB48">
        <v>1</v>
      </c>
      <c r="BC48">
        <v>1.7302</v>
      </c>
      <c r="BD48" t="s">
        <v>104</v>
      </c>
      <c r="BE48">
        <v>0.8</v>
      </c>
      <c r="BF48">
        <v>1.7224999999999999</v>
      </c>
      <c r="BG48" t="s">
        <v>105</v>
      </c>
      <c r="BH48">
        <v>0.7</v>
      </c>
      <c r="BI48">
        <v>1.6821429999999999</v>
      </c>
      <c r="BJ48" t="s">
        <v>106</v>
      </c>
      <c r="BK48">
        <v>0.5</v>
      </c>
      <c r="BL48">
        <v>1.7170000000000001</v>
      </c>
      <c r="BM48">
        <v>0.10000000000000009</v>
      </c>
      <c r="BN48">
        <v>5226</v>
      </c>
      <c r="BO48" t="s">
        <v>380</v>
      </c>
      <c r="BP48" t="s">
        <v>101</v>
      </c>
      <c r="BQ48" t="s">
        <v>99</v>
      </c>
      <c r="BR48">
        <v>0</v>
      </c>
      <c r="BS48">
        <v>0</v>
      </c>
      <c r="BT48" t="s">
        <v>379</v>
      </c>
      <c r="BU48" t="s">
        <v>103</v>
      </c>
      <c r="BV48">
        <v>1</v>
      </c>
      <c r="BW48">
        <v>1.9147780000000001</v>
      </c>
      <c r="BX48" t="s">
        <v>104</v>
      </c>
      <c r="BY48">
        <v>1</v>
      </c>
      <c r="BZ48">
        <v>1.7612000000000001</v>
      </c>
      <c r="CA48" t="s">
        <v>105</v>
      </c>
      <c r="CB48">
        <v>0.9</v>
      </c>
      <c r="CC48">
        <v>1.6293329999999999</v>
      </c>
      <c r="CD48" t="s">
        <v>106</v>
      </c>
      <c r="CE48">
        <v>0.8</v>
      </c>
      <c r="CF48">
        <v>1.8122499999999999</v>
      </c>
      <c r="CG48">
        <v>9.9999999999999978E-2</v>
      </c>
      <c r="CH48">
        <f t="shared" si="0"/>
        <v>0.85000000000000009</v>
      </c>
      <c r="CI48">
        <f t="shared" si="1"/>
        <v>0.9</v>
      </c>
      <c r="CJ48">
        <f t="shared" si="2"/>
        <v>1</v>
      </c>
      <c r="CK48">
        <f t="shared" si="3"/>
        <v>0.8</v>
      </c>
    </row>
    <row r="49" spans="1:89" x14ac:dyDescent="0.35">
      <c r="A49" t="s">
        <v>48</v>
      </c>
      <c r="B49">
        <v>5</v>
      </c>
      <c r="C49" t="s">
        <v>89</v>
      </c>
      <c r="D49">
        <v>87</v>
      </c>
      <c r="E49">
        <v>91</v>
      </c>
      <c r="F49">
        <v>5227</v>
      </c>
      <c r="G49" t="s">
        <v>381</v>
      </c>
      <c r="H49" t="s">
        <v>91</v>
      </c>
      <c r="I49" t="s">
        <v>92</v>
      </c>
      <c r="J49">
        <v>0</v>
      </c>
      <c r="K49">
        <v>0</v>
      </c>
      <c r="L49" t="s">
        <v>382</v>
      </c>
      <c r="M49" t="s">
        <v>94</v>
      </c>
      <c r="N49">
        <v>0.9</v>
      </c>
      <c r="O49">
        <v>0.98688900000000002</v>
      </c>
      <c r="P49" t="s">
        <v>95</v>
      </c>
      <c r="Q49">
        <v>0.8</v>
      </c>
      <c r="R49">
        <v>3.0591249999999999</v>
      </c>
      <c r="S49" t="s">
        <v>96</v>
      </c>
      <c r="T49">
        <v>0.7</v>
      </c>
      <c r="U49">
        <v>2.2692860000000001</v>
      </c>
      <c r="V49" t="s">
        <v>97</v>
      </c>
      <c r="W49">
        <v>1</v>
      </c>
      <c r="X49">
        <v>2.1032000000000002</v>
      </c>
      <c r="Y49">
        <v>0.30000000000000004</v>
      </c>
      <c r="Z49">
        <v>5227</v>
      </c>
      <c r="AA49" t="s">
        <v>383</v>
      </c>
      <c r="AB49" t="s">
        <v>91</v>
      </c>
      <c r="AC49" t="s">
        <v>99</v>
      </c>
      <c r="AD49">
        <v>0</v>
      </c>
      <c r="AE49">
        <v>0</v>
      </c>
      <c r="AF49" t="s">
        <v>382</v>
      </c>
      <c r="AG49" t="s">
        <v>94</v>
      </c>
      <c r="AH49">
        <v>1</v>
      </c>
      <c r="AI49">
        <v>1.0694999999999999</v>
      </c>
      <c r="AJ49" t="s">
        <v>95</v>
      </c>
      <c r="AK49">
        <v>0.8</v>
      </c>
      <c r="AL49">
        <v>3.8771249999999999</v>
      </c>
      <c r="AM49" t="s">
        <v>96</v>
      </c>
      <c r="AN49">
        <v>0.9</v>
      </c>
      <c r="AO49">
        <v>2.6442220000000001</v>
      </c>
      <c r="AP49" t="s">
        <v>97</v>
      </c>
      <c r="AQ49">
        <v>0.9</v>
      </c>
      <c r="AR49">
        <v>2.2075559999999999</v>
      </c>
      <c r="AS49">
        <v>0</v>
      </c>
      <c r="AT49">
        <v>5227</v>
      </c>
      <c r="AU49" t="s">
        <v>384</v>
      </c>
      <c r="AV49" t="s">
        <v>101</v>
      </c>
      <c r="AW49" t="s">
        <v>92</v>
      </c>
      <c r="AX49">
        <v>4</v>
      </c>
      <c r="AY49">
        <v>0</v>
      </c>
      <c r="AZ49" t="s">
        <v>385</v>
      </c>
      <c r="BA49" t="s">
        <v>103</v>
      </c>
      <c r="BB49">
        <v>1</v>
      </c>
      <c r="BC49">
        <v>1.0644</v>
      </c>
      <c r="BD49" t="s">
        <v>104</v>
      </c>
      <c r="BE49">
        <v>0.9</v>
      </c>
      <c r="BF49">
        <v>2.2956669999999999</v>
      </c>
      <c r="BG49" t="s">
        <v>105</v>
      </c>
      <c r="BH49">
        <v>0.7</v>
      </c>
      <c r="BI49">
        <v>2.9702860000000002</v>
      </c>
      <c r="BJ49" t="s">
        <v>106</v>
      </c>
      <c r="BK49">
        <v>0.8</v>
      </c>
      <c r="BL49">
        <v>2.9046249999999998</v>
      </c>
      <c r="BM49">
        <v>0.20000000000000007</v>
      </c>
      <c r="BN49">
        <v>5227</v>
      </c>
      <c r="BO49" t="s">
        <v>386</v>
      </c>
      <c r="BP49" t="s">
        <v>101</v>
      </c>
      <c r="BQ49" t="s">
        <v>99</v>
      </c>
      <c r="BR49">
        <v>6</v>
      </c>
      <c r="BS49">
        <v>0</v>
      </c>
      <c r="BT49" t="s">
        <v>385</v>
      </c>
      <c r="BU49" t="s">
        <v>103</v>
      </c>
      <c r="BV49">
        <v>0.9</v>
      </c>
      <c r="BW49">
        <v>0.71577800000000003</v>
      </c>
      <c r="BX49" t="s">
        <v>104</v>
      </c>
      <c r="BY49">
        <v>0.9</v>
      </c>
      <c r="BZ49">
        <v>2.1219999999999999</v>
      </c>
      <c r="CA49" t="s">
        <v>105</v>
      </c>
      <c r="CB49">
        <v>0.9</v>
      </c>
      <c r="CC49">
        <v>2.1912219999999998</v>
      </c>
      <c r="CD49" t="s">
        <v>106</v>
      </c>
      <c r="CE49">
        <v>0.7</v>
      </c>
      <c r="CF49">
        <v>2.5805709999999999</v>
      </c>
      <c r="CG49">
        <v>0</v>
      </c>
      <c r="CH49">
        <f t="shared" si="0"/>
        <v>0.8</v>
      </c>
      <c r="CI49">
        <f t="shared" si="1"/>
        <v>0.9</v>
      </c>
      <c r="CJ49">
        <f t="shared" si="2"/>
        <v>0.8</v>
      </c>
      <c r="CK49">
        <f t="shared" si="3"/>
        <v>0.8</v>
      </c>
    </row>
    <row r="50" spans="1:89" x14ac:dyDescent="0.35">
      <c r="A50" t="s">
        <v>49</v>
      </c>
      <c r="B50">
        <v>5</v>
      </c>
      <c r="C50" t="s">
        <v>89</v>
      </c>
      <c r="D50">
        <v>121</v>
      </c>
      <c r="E50">
        <v>100</v>
      </c>
      <c r="F50">
        <v>5229</v>
      </c>
      <c r="G50" t="s">
        <v>387</v>
      </c>
      <c r="H50" t="s">
        <v>91</v>
      </c>
      <c r="I50" t="s">
        <v>92</v>
      </c>
      <c r="J50">
        <v>2</v>
      </c>
      <c r="K50">
        <v>0</v>
      </c>
      <c r="L50" t="s">
        <v>363</v>
      </c>
      <c r="M50" t="s">
        <v>94</v>
      </c>
      <c r="N50">
        <v>1</v>
      </c>
      <c r="O50">
        <v>0.90700000000000003</v>
      </c>
      <c r="P50" t="s">
        <v>95</v>
      </c>
      <c r="Q50">
        <v>0.6</v>
      </c>
      <c r="R50">
        <v>4.2335000000000003</v>
      </c>
      <c r="S50" t="s">
        <v>96</v>
      </c>
      <c r="T50">
        <v>1</v>
      </c>
      <c r="U50">
        <v>2.2440000000000002</v>
      </c>
      <c r="V50" t="s">
        <v>97</v>
      </c>
      <c r="W50">
        <v>1</v>
      </c>
      <c r="X50">
        <v>2.2875999999999999</v>
      </c>
      <c r="Y50">
        <v>0</v>
      </c>
      <c r="Z50">
        <v>5229</v>
      </c>
      <c r="AA50" t="s">
        <v>388</v>
      </c>
      <c r="AB50" t="s">
        <v>91</v>
      </c>
      <c r="AC50" t="s">
        <v>99</v>
      </c>
      <c r="AD50">
        <v>2</v>
      </c>
      <c r="AE50">
        <v>0</v>
      </c>
      <c r="AF50" t="s">
        <v>363</v>
      </c>
      <c r="AG50" t="s">
        <v>94</v>
      </c>
      <c r="AH50">
        <v>1</v>
      </c>
      <c r="AI50">
        <v>0.88690000000000002</v>
      </c>
      <c r="AJ50" t="s">
        <v>95</v>
      </c>
      <c r="AK50">
        <v>0.8</v>
      </c>
      <c r="AL50">
        <v>3.7611249999999998</v>
      </c>
      <c r="AM50" t="s">
        <v>96</v>
      </c>
      <c r="AN50">
        <v>0.8</v>
      </c>
      <c r="AO50">
        <v>2.239125</v>
      </c>
      <c r="AP50" t="s">
        <v>97</v>
      </c>
      <c r="AQ50">
        <v>0.8</v>
      </c>
      <c r="AR50">
        <v>2.5827499999999999</v>
      </c>
      <c r="AS50">
        <v>0</v>
      </c>
      <c r="AT50">
        <v>5229</v>
      </c>
      <c r="AU50" t="s">
        <v>389</v>
      </c>
      <c r="AV50" t="s">
        <v>101</v>
      </c>
      <c r="AW50" t="s">
        <v>92</v>
      </c>
      <c r="AX50">
        <v>0</v>
      </c>
      <c r="AY50">
        <v>0</v>
      </c>
      <c r="AZ50" t="s">
        <v>390</v>
      </c>
      <c r="BA50" t="s">
        <v>103</v>
      </c>
      <c r="BB50">
        <v>1</v>
      </c>
      <c r="BC50">
        <v>0.82079999999999997</v>
      </c>
      <c r="BD50" t="s">
        <v>104</v>
      </c>
      <c r="BE50">
        <v>1</v>
      </c>
      <c r="BF50">
        <v>1.6335</v>
      </c>
      <c r="BG50" t="s">
        <v>105</v>
      </c>
      <c r="BH50">
        <v>0.9</v>
      </c>
      <c r="BI50">
        <v>1.4288890000000001</v>
      </c>
      <c r="BJ50" t="s">
        <v>106</v>
      </c>
      <c r="BK50">
        <v>0.8</v>
      </c>
      <c r="BL50">
        <v>1.9021250000000001</v>
      </c>
      <c r="BM50">
        <v>9.9999999999999978E-2</v>
      </c>
      <c r="BN50">
        <v>5229</v>
      </c>
      <c r="BO50" t="s">
        <v>391</v>
      </c>
      <c r="BP50" t="s">
        <v>101</v>
      </c>
      <c r="BQ50" t="s">
        <v>99</v>
      </c>
      <c r="BR50">
        <v>9</v>
      </c>
      <c r="BS50">
        <v>0</v>
      </c>
      <c r="BT50" t="s">
        <v>390</v>
      </c>
      <c r="BU50" t="s">
        <v>103</v>
      </c>
      <c r="BV50">
        <v>1</v>
      </c>
      <c r="BW50">
        <v>0.73960000000000004</v>
      </c>
      <c r="BX50" t="s">
        <v>104</v>
      </c>
      <c r="BY50">
        <v>1</v>
      </c>
      <c r="BZ50">
        <v>1.6001000000000001</v>
      </c>
      <c r="CA50" t="s">
        <v>105</v>
      </c>
      <c r="CB50">
        <v>1</v>
      </c>
      <c r="CC50">
        <v>1.6067</v>
      </c>
      <c r="CD50" t="s">
        <v>106</v>
      </c>
      <c r="CE50">
        <v>0.7</v>
      </c>
      <c r="CF50">
        <v>1.817143</v>
      </c>
      <c r="CG50">
        <v>0</v>
      </c>
      <c r="CH50">
        <f t="shared" si="0"/>
        <v>0.7</v>
      </c>
      <c r="CI50">
        <f t="shared" si="1"/>
        <v>1</v>
      </c>
      <c r="CJ50">
        <f t="shared" si="2"/>
        <v>0.9</v>
      </c>
      <c r="CK50">
        <f t="shared" si="3"/>
        <v>0.95</v>
      </c>
    </row>
    <row r="51" spans="1:89" x14ac:dyDescent="0.35">
      <c r="A51" t="s">
        <v>50</v>
      </c>
      <c r="B51">
        <v>3</v>
      </c>
      <c r="C51" t="s">
        <v>89</v>
      </c>
      <c r="D51">
        <v>98</v>
      </c>
      <c r="E51">
        <v>93</v>
      </c>
      <c r="F51">
        <v>5231</v>
      </c>
      <c r="G51" t="s">
        <v>392</v>
      </c>
      <c r="H51" t="s">
        <v>91</v>
      </c>
      <c r="I51" t="s">
        <v>92</v>
      </c>
      <c r="J51">
        <v>0</v>
      </c>
      <c r="K51">
        <v>0</v>
      </c>
      <c r="L51" t="s">
        <v>393</v>
      </c>
      <c r="M51" t="s">
        <v>94</v>
      </c>
      <c r="N51">
        <v>1</v>
      </c>
      <c r="O51">
        <v>1.0827</v>
      </c>
      <c r="P51" t="s">
        <v>95</v>
      </c>
      <c r="Q51">
        <v>0.8</v>
      </c>
      <c r="R51">
        <v>3.2397499999999999</v>
      </c>
      <c r="S51" t="s">
        <v>96</v>
      </c>
      <c r="T51">
        <v>0.9</v>
      </c>
      <c r="U51">
        <v>2.209889</v>
      </c>
      <c r="V51" t="s">
        <v>97</v>
      </c>
      <c r="W51">
        <v>1</v>
      </c>
      <c r="X51">
        <v>2.1854</v>
      </c>
      <c r="Y51">
        <v>9.9999999999999978E-2</v>
      </c>
      <c r="Z51">
        <v>5231</v>
      </c>
      <c r="AA51" t="s">
        <v>394</v>
      </c>
      <c r="AB51" t="s">
        <v>91</v>
      </c>
      <c r="AC51" t="s">
        <v>99</v>
      </c>
      <c r="AD51">
        <v>0</v>
      </c>
      <c r="AE51">
        <v>0</v>
      </c>
      <c r="AF51" t="s">
        <v>393</v>
      </c>
      <c r="AG51" t="s">
        <v>94</v>
      </c>
      <c r="AH51">
        <v>1</v>
      </c>
      <c r="AI51">
        <v>1.2378</v>
      </c>
      <c r="AJ51" t="s">
        <v>95</v>
      </c>
      <c r="AK51">
        <v>0.7</v>
      </c>
      <c r="AL51">
        <v>3.218286</v>
      </c>
      <c r="AM51" t="s">
        <v>96</v>
      </c>
      <c r="AN51">
        <v>1</v>
      </c>
      <c r="AO51">
        <v>2.0901000000000001</v>
      </c>
      <c r="AP51" t="s">
        <v>97</v>
      </c>
      <c r="AQ51">
        <v>1</v>
      </c>
      <c r="AR51">
        <v>2.1924000000000001</v>
      </c>
      <c r="AS51">
        <v>0</v>
      </c>
      <c r="AT51">
        <v>5231</v>
      </c>
      <c r="AU51" t="s">
        <v>395</v>
      </c>
      <c r="AV51" t="s">
        <v>101</v>
      </c>
      <c r="AW51" t="s">
        <v>92</v>
      </c>
      <c r="AX51">
        <v>0</v>
      </c>
      <c r="AY51">
        <v>0</v>
      </c>
      <c r="AZ51" t="s">
        <v>396</v>
      </c>
      <c r="BA51" t="s">
        <v>103</v>
      </c>
      <c r="BB51">
        <v>0.9</v>
      </c>
      <c r="BC51">
        <v>1.0938889999999999</v>
      </c>
      <c r="BD51" t="s">
        <v>104</v>
      </c>
      <c r="BE51">
        <v>0.9</v>
      </c>
      <c r="BF51">
        <v>1.832778</v>
      </c>
      <c r="BG51" t="s">
        <v>105</v>
      </c>
      <c r="BH51">
        <v>0.7</v>
      </c>
      <c r="BI51">
        <v>1.858714</v>
      </c>
      <c r="BJ51" t="s">
        <v>106</v>
      </c>
      <c r="BK51">
        <v>0.7</v>
      </c>
      <c r="BL51">
        <v>2.089429</v>
      </c>
      <c r="BM51">
        <v>0.20000000000000007</v>
      </c>
      <c r="BN51">
        <v>5231</v>
      </c>
      <c r="BO51" t="s">
        <v>397</v>
      </c>
      <c r="BP51" t="s">
        <v>101</v>
      </c>
      <c r="BQ51" t="s">
        <v>99</v>
      </c>
      <c r="BR51">
        <v>0</v>
      </c>
      <c r="BS51">
        <v>0</v>
      </c>
      <c r="BT51" t="s">
        <v>396</v>
      </c>
      <c r="BU51" t="s">
        <v>103</v>
      </c>
      <c r="BV51">
        <v>0.9</v>
      </c>
      <c r="BW51">
        <v>1.1493329999999999</v>
      </c>
      <c r="BX51" t="s">
        <v>104</v>
      </c>
      <c r="BY51">
        <v>1</v>
      </c>
      <c r="BZ51">
        <v>2.0255999999999998</v>
      </c>
      <c r="CA51" t="s">
        <v>105</v>
      </c>
      <c r="CB51">
        <v>0.7</v>
      </c>
      <c r="CC51">
        <v>1.7507140000000001</v>
      </c>
      <c r="CD51" t="s">
        <v>106</v>
      </c>
      <c r="CE51">
        <v>0.6</v>
      </c>
      <c r="CF51">
        <v>1.907</v>
      </c>
      <c r="CG51">
        <v>0.30000000000000004</v>
      </c>
      <c r="CH51">
        <f t="shared" si="0"/>
        <v>0.75</v>
      </c>
      <c r="CI51">
        <f t="shared" si="1"/>
        <v>0.95</v>
      </c>
      <c r="CJ51">
        <f t="shared" si="2"/>
        <v>0.95</v>
      </c>
      <c r="CK51">
        <f t="shared" si="3"/>
        <v>0.7</v>
      </c>
    </row>
    <row r="52" spans="1:89" x14ac:dyDescent="0.35">
      <c r="A52" t="s">
        <v>51</v>
      </c>
      <c r="B52">
        <v>5</v>
      </c>
      <c r="C52" t="s">
        <v>89</v>
      </c>
      <c r="D52">
        <v>135</v>
      </c>
      <c r="E52">
        <v>110</v>
      </c>
      <c r="F52">
        <v>5233</v>
      </c>
      <c r="G52" t="s">
        <v>398</v>
      </c>
      <c r="H52" t="s">
        <v>91</v>
      </c>
      <c r="I52" t="s">
        <v>92</v>
      </c>
      <c r="J52">
        <v>0</v>
      </c>
      <c r="K52">
        <v>0</v>
      </c>
      <c r="L52" t="s">
        <v>399</v>
      </c>
      <c r="M52" t="s">
        <v>94</v>
      </c>
      <c r="N52">
        <v>1</v>
      </c>
      <c r="O52">
        <v>0.75080000000000002</v>
      </c>
      <c r="P52" t="s">
        <v>95</v>
      </c>
      <c r="Q52">
        <v>0.6</v>
      </c>
      <c r="R52">
        <v>3.7795000000000001</v>
      </c>
      <c r="S52" t="s">
        <v>96</v>
      </c>
      <c r="T52">
        <v>0.9</v>
      </c>
      <c r="U52">
        <v>2.1742219999999999</v>
      </c>
      <c r="V52" t="s">
        <v>97</v>
      </c>
      <c r="W52">
        <v>1</v>
      </c>
      <c r="X52">
        <v>2.2412000000000001</v>
      </c>
      <c r="Y52">
        <v>9.9999999999999978E-2</v>
      </c>
      <c r="Z52">
        <v>5233</v>
      </c>
      <c r="AA52" t="s">
        <v>400</v>
      </c>
      <c r="AB52" t="s">
        <v>91</v>
      </c>
      <c r="AC52" t="s">
        <v>99</v>
      </c>
      <c r="AD52">
        <v>0</v>
      </c>
      <c r="AE52">
        <v>0</v>
      </c>
      <c r="AF52" t="s">
        <v>399</v>
      </c>
      <c r="AG52" t="s">
        <v>94</v>
      </c>
      <c r="AH52">
        <v>1</v>
      </c>
      <c r="AI52">
        <v>0.85470000000000002</v>
      </c>
      <c r="AJ52" t="s">
        <v>95</v>
      </c>
      <c r="AK52">
        <v>0.9</v>
      </c>
      <c r="AL52">
        <v>3.7248890000000001</v>
      </c>
      <c r="AM52" t="s">
        <v>96</v>
      </c>
      <c r="AN52">
        <v>0.9</v>
      </c>
      <c r="AO52">
        <v>2.1539999999999999</v>
      </c>
      <c r="AP52" t="s">
        <v>97</v>
      </c>
      <c r="AQ52">
        <v>1</v>
      </c>
      <c r="AR52">
        <v>2.1375000000000002</v>
      </c>
      <c r="AS52">
        <v>9.9999999999999978E-2</v>
      </c>
      <c r="AT52">
        <v>5233</v>
      </c>
      <c r="AU52" t="s">
        <v>401</v>
      </c>
      <c r="AV52" t="s">
        <v>101</v>
      </c>
      <c r="AW52" t="s">
        <v>92</v>
      </c>
      <c r="AX52">
        <v>2</v>
      </c>
      <c r="AY52">
        <v>0</v>
      </c>
      <c r="AZ52" t="s">
        <v>402</v>
      </c>
      <c r="BA52" t="s">
        <v>103</v>
      </c>
      <c r="BB52">
        <v>1</v>
      </c>
      <c r="BC52">
        <v>0.93799999999999994</v>
      </c>
      <c r="BD52" t="s">
        <v>104</v>
      </c>
      <c r="BE52">
        <v>0.8</v>
      </c>
      <c r="BF52">
        <v>2.02475</v>
      </c>
      <c r="BG52" t="s">
        <v>105</v>
      </c>
      <c r="BH52">
        <v>0.8</v>
      </c>
      <c r="BI52">
        <v>1.7092499999999999</v>
      </c>
      <c r="BJ52" t="s">
        <v>106</v>
      </c>
      <c r="BK52">
        <v>0.8</v>
      </c>
      <c r="BL52">
        <v>1.8776250000000001</v>
      </c>
      <c r="BM52">
        <v>0</v>
      </c>
      <c r="BN52">
        <v>5233</v>
      </c>
      <c r="BO52" t="s">
        <v>403</v>
      </c>
      <c r="BP52" t="s">
        <v>101</v>
      </c>
      <c r="BQ52" t="s">
        <v>99</v>
      </c>
      <c r="BR52">
        <v>0</v>
      </c>
      <c r="BS52">
        <v>0</v>
      </c>
      <c r="BT52" t="s">
        <v>402</v>
      </c>
      <c r="BU52" t="s">
        <v>103</v>
      </c>
      <c r="BV52">
        <v>1</v>
      </c>
      <c r="BW52">
        <v>0.67849999999999999</v>
      </c>
      <c r="BX52" t="s">
        <v>104</v>
      </c>
      <c r="BY52">
        <v>1</v>
      </c>
      <c r="BZ52">
        <v>1.9738</v>
      </c>
      <c r="CA52" t="s">
        <v>105</v>
      </c>
      <c r="CB52">
        <v>0.9</v>
      </c>
      <c r="CC52">
        <v>2.0411109999999999</v>
      </c>
      <c r="CD52" t="s">
        <v>106</v>
      </c>
      <c r="CE52">
        <v>0.8</v>
      </c>
      <c r="CF52">
        <v>2.1</v>
      </c>
      <c r="CG52">
        <v>9.9999999999999978E-2</v>
      </c>
      <c r="CH52">
        <f t="shared" si="0"/>
        <v>0.75</v>
      </c>
      <c r="CI52">
        <f t="shared" si="1"/>
        <v>0.9</v>
      </c>
      <c r="CJ52">
        <f t="shared" si="2"/>
        <v>0.9</v>
      </c>
      <c r="CK52">
        <f t="shared" si="3"/>
        <v>0.85000000000000009</v>
      </c>
    </row>
    <row r="53" spans="1:89" x14ac:dyDescent="0.35">
      <c r="A53" t="s">
        <v>52</v>
      </c>
      <c r="B53">
        <v>5</v>
      </c>
      <c r="C53" t="s">
        <v>89</v>
      </c>
      <c r="D53">
        <v>106</v>
      </c>
      <c r="E53">
        <v>108</v>
      </c>
      <c r="F53">
        <v>5244</v>
      </c>
      <c r="G53" t="s">
        <v>404</v>
      </c>
      <c r="H53" t="s">
        <v>91</v>
      </c>
      <c r="I53" t="s">
        <v>92</v>
      </c>
      <c r="J53">
        <v>0</v>
      </c>
      <c r="K53">
        <v>0</v>
      </c>
      <c r="L53" t="s">
        <v>405</v>
      </c>
      <c r="M53" t="s">
        <v>94</v>
      </c>
      <c r="N53">
        <v>0.9</v>
      </c>
      <c r="O53">
        <v>1.477222</v>
      </c>
      <c r="P53" t="s">
        <v>95</v>
      </c>
      <c r="Q53">
        <v>0.1</v>
      </c>
      <c r="R53">
        <v>3.452</v>
      </c>
      <c r="S53" t="s">
        <v>96</v>
      </c>
      <c r="T53">
        <v>1</v>
      </c>
      <c r="U53">
        <v>2.254</v>
      </c>
      <c r="V53" t="s">
        <v>97</v>
      </c>
      <c r="W53">
        <v>0.7</v>
      </c>
      <c r="X53">
        <v>2.5142859999999998</v>
      </c>
      <c r="Y53">
        <v>0.30000000000000004</v>
      </c>
      <c r="Z53">
        <v>5244</v>
      </c>
      <c r="AA53" t="s">
        <v>406</v>
      </c>
      <c r="AB53" t="s">
        <v>91</v>
      </c>
      <c r="AC53" t="s">
        <v>99</v>
      </c>
      <c r="AD53">
        <v>4</v>
      </c>
      <c r="AE53">
        <v>0</v>
      </c>
      <c r="AF53" t="s">
        <v>405</v>
      </c>
      <c r="AG53" t="s">
        <v>94</v>
      </c>
      <c r="AH53">
        <v>1</v>
      </c>
      <c r="AI53">
        <v>1.368889</v>
      </c>
      <c r="AJ53" t="s">
        <v>95</v>
      </c>
      <c r="AK53">
        <v>0</v>
      </c>
      <c r="AL53" t="s">
        <v>88</v>
      </c>
      <c r="AM53" t="s">
        <v>96</v>
      </c>
      <c r="AN53">
        <v>1</v>
      </c>
      <c r="AO53">
        <v>2.0289999999999999</v>
      </c>
      <c r="AP53" t="s">
        <v>97</v>
      </c>
      <c r="AQ53">
        <v>0.6</v>
      </c>
      <c r="AR53">
        <v>2.2508330000000001</v>
      </c>
      <c r="AS53">
        <v>0.4</v>
      </c>
      <c r="AT53">
        <v>5244</v>
      </c>
      <c r="AU53" t="s">
        <v>407</v>
      </c>
      <c r="AV53" t="s">
        <v>101</v>
      </c>
      <c r="AW53" t="s">
        <v>92</v>
      </c>
      <c r="AX53">
        <v>4</v>
      </c>
      <c r="AY53">
        <v>0</v>
      </c>
      <c r="AZ53" t="s">
        <v>408</v>
      </c>
      <c r="BA53" t="s">
        <v>103</v>
      </c>
      <c r="BB53">
        <v>1</v>
      </c>
      <c r="BC53">
        <v>1.3722000000000001</v>
      </c>
      <c r="BD53" t="s">
        <v>104</v>
      </c>
      <c r="BE53">
        <v>0.7</v>
      </c>
      <c r="BF53">
        <v>1.9059999999999999</v>
      </c>
      <c r="BG53" t="s">
        <v>105</v>
      </c>
      <c r="BH53">
        <v>1</v>
      </c>
      <c r="BI53">
        <v>1.6247</v>
      </c>
      <c r="BJ53" t="s">
        <v>106</v>
      </c>
      <c r="BK53">
        <v>1</v>
      </c>
      <c r="BL53">
        <v>1.7402</v>
      </c>
      <c r="BM53">
        <v>0.30000000000000004</v>
      </c>
      <c r="BN53">
        <v>5244</v>
      </c>
      <c r="BO53" t="s">
        <v>409</v>
      </c>
      <c r="BP53" t="s">
        <v>101</v>
      </c>
      <c r="BQ53" t="s">
        <v>99</v>
      </c>
      <c r="BR53">
        <v>0</v>
      </c>
      <c r="BS53">
        <v>0</v>
      </c>
      <c r="BT53" t="s">
        <v>408</v>
      </c>
      <c r="BU53" t="s">
        <v>103</v>
      </c>
      <c r="BV53">
        <v>1</v>
      </c>
      <c r="BW53">
        <v>1.6004</v>
      </c>
      <c r="BX53" t="s">
        <v>104</v>
      </c>
      <c r="BY53">
        <v>1</v>
      </c>
      <c r="BZ53">
        <v>1.9654</v>
      </c>
      <c r="CA53" t="s">
        <v>105</v>
      </c>
      <c r="CB53">
        <v>1</v>
      </c>
      <c r="CC53">
        <v>1.7338</v>
      </c>
      <c r="CD53" t="s">
        <v>106</v>
      </c>
      <c r="CE53">
        <v>1</v>
      </c>
      <c r="CF53">
        <v>2.0387</v>
      </c>
      <c r="CG53">
        <v>0</v>
      </c>
      <c r="CH53">
        <f t="shared" si="0"/>
        <v>0.05</v>
      </c>
      <c r="CI53">
        <f t="shared" si="1"/>
        <v>0.85</v>
      </c>
      <c r="CJ53">
        <f t="shared" si="2"/>
        <v>1</v>
      </c>
      <c r="CK53">
        <f t="shared" si="3"/>
        <v>1</v>
      </c>
    </row>
    <row r="54" spans="1:89" x14ac:dyDescent="0.35">
      <c r="A54" t="s">
        <v>53</v>
      </c>
      <c r="B54">
        <v>4</v>
      </c>
      <c r="C54" t="s">
        <v>89</v>
      </c>
      <c r="D54">
        <v>106</v>
      </c>
      <c r="E54">
        <v>96</v>
      </c>
      <c r="F54">
        <v>5308</v>
      </c>
      <c r="G54" t="s">
        <v>410</v>
      </c>
      <c r="H54" t="s">
        <v>91</v>
      </c>
      <c r="I54" t="s">
        <v>92</v>
      </c>
      <c r="J54">
        <v>5</v>
      </c>
      <c r="K54">
        <v>0</v>
      </c>
      <c r="L54" t="s">
        <v>274</v>
      </c>
      <c r="M54" t="s">
        <v>94</v>
      </c>
      <c r="N54">
        <v>1</v>
      </c>
      <c r="O54">
        <v>1.7060999999999999</v>
      </c>
      <c r="P54" t="s">
        <v>95</v>
      </c>
      <c r="Q54">
        <v>0.8</v>
      </c>
      <c r="R54">
        <v>3.3340000000000001</v>
      </c>
      <c r="S54" t="s">
        <v>96</v>
      </c>
      <c r="T54">
        <v>0.9</v>
      </c>
      <c r="U54">
        <v>2.7191109999999998</v>
      </c>
      <c r="V54" t="s">
        <v>97</v>
      </c>
      <c r="W54">
        <v>1</v>
      </c>
      <c r="X54">
        <v>2.0912999999999999</v>
      </c>
      <c r="Y54">
        <v>9.9999999999999978E-2</v>
      </c>
      <c r="Z54">
        <v>5308</v>
      </c>
      <c r="AA54" t="s">
        <v>411</v>
      </c>
      <c r="AB54" t="s">
        <v>91</v>
      </c>
      <c r="AC54" t="s">
        <v>99</v>
      </c>
      <c r="AD54">
        <v>9</v>
      </c>
      <c r="AE54">
        <v>0</v>
      </c>
      <c r="AF54" t="s">
        <v>274</v>
      </c>
      <c r="AG54" t="s">
        <v>94</v>
      </c>
      <c r="AH54">
        <v>1</v>
      </c>
      <c r="AI54">
        <v>1.9313</v>
      </c>
      <c r="AJ54" t="s">
        <v>95</v>
      </c>
      <c r="AK54">
        <v>0.6</v>
      </c>
      <c r="AL54">
        <v>3.5397500000000002</v>
      </c>
      <c r="AM54" t="s">
        <v>96</v>
      </c>
      <c r="AN54">
        <v>0.7</v>
      </c>
      <c r="AO54">
        <v>2.3495710000000001</v>
      </c>
      <c r="AP54" t="s">
        <v>97</v>
      </c>
      <c r="AQ54">
        <v>1</v>
      </c>
      <c r="AR54">
        <v>2.36</v>
      </c>
      <c r="AS54">
        <v>0.30000000000000004</v>
      </c>
      <c r="AT54">
        <v>5308</v>
      </c>
      <c r="AU54" t="s">
        <v>412</v>
      </c>
      <c r="AV54" t="s">
        <v>101</v>
      </c>
      <c r="AW54" t="s">
        <v>92</v>
      </c>
      <c r="AX54">
        <v>0</v>
      </c>
      <c r="AY54">
        <v>0</v>
      </c>
      <c r="AZ54" t="s">
        <v>413</v>
      </c>
      <c r="BA54" t="s">
        <v>103</v>
      </c>
      <c r="BB54">
        <v>1</v>
      </c>
      <c r="BC54">
        <v>2.2690999999999999</v>
      </c>
      <c r="BD54" t="s">
        <v>104</v>
      </c>
      <c r="BE54">
        <v>1</v>
      </c>
      <c r="BF54">
        <v>1.6845000000000001</v>
      </c>
      <c r="BG54" t="s">
        <v>105</v>
      </c>
      <c r="BH54">
        <v>0.9</v>
      </c>
      <c r="BI54">
        <v>2.1981109999999999</v>
      </c>
      <c r="BJ54" t="s">
        <v>106</v>
      </c>
      <c r="BK54">
        <v>0.9</v>
      </c>
      <c r="BL54">
        <v>1.8457779999999999</v>
      </c>
      <c r="BM54">
        <v>9.9999999999999978E-2</v>
      </c>
      <c r="BN54">
        <v>5308</v>
      </c>
      <c r="BO54" t="s">
        <v>414</v>
      </c>
      <c r="BP54" t="s">
        <v>101</v>
      </c>
      <c r="BQ54" t="s">
        <v>99</v>
      </c>
      <c r="BR54">
        <v>2</v>
      </c>
      <c r="BS54">
        <v>0</v>
      </c>
      <c r="BT54" t="s">
        <v>413</v>
      </c>
      <c r="BU54" t="s">
        <v>103</v>
      </c>
      <c r="BV54">
        <v>1</v>
      </c>
      <c r="BW54">
        <v>1.8962000000000001</v>
      </c>
      <c r="BX54" t="s">
        <v>104</v>
      </c>
      <c r="BY54">
        <v>1</v>
      </c>
      <c r="BZ54">
        <v>2.007444</v>
      </c>
      <c r="CA54" t="s">
        <v>105</v>
      </c>
      <c r="CB54">
        <v>1</v>
      </c>
      <c r="CC54">
        <v>1.7032</v>
      </c>
      <c r="CD54" t="s">
        <v>106</v>
      </c>
      <c r="CE54">
        <v>0.9</v>
      </c>
      <c r="CF54">
        <v>1.721222</v>
      </c>
      <c r="CG54">
        <v>0</v>
      </c>
      <c r="CH54">
        <f t="shared" si="0"/>
        <v>0.7</v>
      </c>
      <c r="CI54">
        <f t="shared" si="1"/>
        <v>1</v>
      </c>
      <c r="CJ54">
        <f t="shared" si="2"/>
        <v>0.8</v>
      </c>
      <c r="CK54">
        <f t="shared" si="3"/>
        <v>0.95</v>
      </c>
    </row>
    <row r="55" spans="1:89" x14ac:dyDescent="0.35">
      <c r="A55" t="s">
        <v>54</v>
      </c>
      <c r="B55">
        <v>5</v>
      </c>
      <c r="C55" t="s">
        <v>89</v>
      </c>
      <c r="D55">
        <v>93</v>
      </c>
      <c r="E55">
        <v>90</v>
      </c>
      <c r="F55">
        <v>5312</v>
      </c>
      <c r="G55" t="s">
        <v>415</v>
      </c>
      <c r="H55" t="s">
        <v>91</v>
      </c>
      <c r="I55" t="s">
        <v>92</v>
      </c>
      <c r="J55">
        <v>0</v>
      </c>
      <c r="K55">
        <v>0</v>
      </c>
      <c r="L55" t="s">
        <v>416</v>
      </c>
      <c r="M55" t="s">
        <v>94</v>
      </c>
      <c r="N55">
        <v>1</v>
      </c>
      <c r="O55">
        <v>0.62809999999999999</v>
      </c>
      <c r="P55" t="s">
        <v>95</v>
      </c>
      <c r="Q55">
        <v>0.9</v>
      </c>
      <c r="R55">
        <v>3.0254439999999998</v>
      </c>
      <c r="S55" t="s">
        <v>96</v>
      </c>
      <c r="T55">
        <v>1</v>
      </c>
      <c r="U55">
        <v>2.0447000000000002</v>
      </c>
      <c r="V55" t="s">
        <v>97</v>
      </c>
      <c r="W55">
        <v>1</v>
      </c>
      <c r="X55">
        <v>1.8827</v>
      </c>
      <c r="Y55">
        <v>0</v>
      </c>
      <c r="Z55">
        <v>5312</v>
      </c>
      <c r="AA55" t="s">
        <v>417</v>
      </c>
      <c r="AB55" t="s">
        <v>91</v>
      </c>
      <c r="AC55" t="s">
        <v>99</v>
      </c>
      <c r="AD55">
        <v>3</v>
      </c>
      <c r="AE55">
        <v>0</v>
      </c>
      <c r="AF55" t="s">
        <v>416</v>
      </c>
      <c r="AG55" t="s">
        <v>94</v>
      </c>
      <c r="AH55">
        <v>1</v>
      </c>
      <c r="AI55">
        <v>0.8145</v>
      </c>
      <c r="AJ55" t="s">
        <v>95</v>
      </c>
      <c r="AK55">
        <v>0.7</v>
      </c>
      <c r="AL55">
        <v>3.5872860000000002</v>
      </c>
      <c r="AM55" t="s">
        <v>96</v>
      </c>
      <c r="AN55">
        <v>0.7</v>
      </c>
      <c r="AO55">
        <v>1.712143</v>
      </c>
      <c r="AP55" t="s">
        <v>97</v>
      </c>
      <c r="AQ55">
        <v>1</v>
      </c>
      <c r="AR55">
        <v>1.8604000000000001</v>
      </c>
      <c r="AS55">
        <v>0.30000000000000004</v>
      </c>
      <c r="AT55">
        <v>5312</v>
      </c>
      <c r="AU55" t="s">
        <v>418</v>
      </c>
      <c r="AV55" t="s">
        <v>101</v>
      </c>
      <c r="AW55" t="s">
        <v>92</v>
      </c>
      <c r="AX55">
        <v>0</v>
      </c>
      <c r="AY55">
        <v>0</v>
      </c>
      <c r="AZ55" t="s">
        <v>419</v>
      </c>
      <c r="BA55" t="s">
        <v>103</v>
      </c>
      <c r="BB55">
        <v>1</v>
      </c>
      <c r="BC55">
        <v>0.66749999999999998</v>
      </c>
      <c r="BD55" t="s">
        <v>104</v>
      </c>
      <c r="BE55">
        <v>1</v>
      </c>
      <c r="BF55">
        <v>1.8355999999999999</v>
      </c>
      <c r="BG55" t="s">
        <v>105</v>
      </c>
      <c r="BH55">
        <v>0.6</v>
      </c>
      <c r="BI55">
        <v>1.419</v>
      </c>
      <c r="BJ55" t="s">
        <v>106</v>
      </c>
      <c r="BK55">
        <v>0.6</v>
      </c>
      <c r="BL55">
        <v>1.977833</v>
      </c>
      <c r="BM55">
        <v>0.4</v>
      </c>
      <c r="BN55">
        <v>5312</v>
      </c>
      <c r="BO55" t="s">
        <v>420</v>
      </c>
      <c r="BP55" t="s">
        <v>101</v>
      </c>
      <c r="BQ55" t="s">
        <v>99</v>
      </c>
      <c r="BR55">
        <v>0</v>
      </c>
      <c r="BS55">
        <v>0</v>
      </c>
      <c r="BT55" t="s">
        <v>419</v>
      </c>
      <c r="BU55" t="s">
        <v>103</v>
      </c>
      <c r="BV55">
        <v>1</v>
      </c>
      <c r="BW55">
        <v>0.80630000000000002</v>
      </c>
      <c r="BX55" t="s">
        <v>104</v>
      </c>
      <c r="BY55">
        <v>0.8</v>
      </c>
      <c r="BZ55">
        <v>1.7711250000000001</v>
      </c>
      <c r="CA55" t="s">
        <v>105</v>
      </c>
      <c r="CB55">
        <v>0.7</v>
      </c>
      <c r="CC55">
        <v>1.4971429999999999</v>
      </c>
      <c r="CD55" t="s">
        <v>106</v>
      </c>
      <c r="CE55">
        <v>0.9</v>
      </c>
      <c r="CF55">
        <v>1.675667</v>
      </c>
      <c r="CG55">
        <v>0.10000000000000009</v>
      </c>
      <c r="CH55">
        <f t="shared" si="0"/>
        <v>0.8</v>
      </c>
      <c r="CI55">
        <f t="shared" si="1"/>
        <v>0.9</v>
      </c>
      <c r="CJ55">
        <f t="shared" si="2"/>
        <v>0.85</v>
      </c>
      <c r="CK55">
        <f t="shared" si="3"/>
        <v>0.64999999999999991</v>
      </c>
    </row>
    <row r="56" spans="1:89" x14ac:dyDescent="0.35">
      <c r="A56" t="s">
        <v>55</v>
      </c>
      <c r="B56">
        <v>4</v>
      </c>
      <c r="C56" t="s">
        <v>89</v>
      </c>
      <c r="D56">
        <v>132</v>
      </c>
      <c r="E56">
        <v>105</v>
      </c>
      <c r="F56">
        <v>5317</v>
      </c>
      <c r="G56" t="s">
        <v>421</v>
      </c>
      <c r="H56" t="s">
        <v>91</v>
      </c>
      <c r="I56" t="s">
        <v>92</v>
      </c>
      <c r="J56">
        <v>2</v>
      </c>
      <c r="K56">
        <v>0</v>
      </c>
      <c r="L56" t="s">
        <v>422</v>
      </c>
      <c r="M56" t="s">
        <v>94</v>
      </c>
      <c r="N56">
        <v>1</v>
      </c>
      <c r="O56">
        <v>0.65069999999999995</v>
      </c>
      <c r="P56" t="s">
        <v>95</v>
      </c>
      <c r="Q56">
        <v>0.9</v>
      </c>
      <c r="R56">
        <v>3.612889</v>
      </c>
      <c r="S56" t="s">
        <v>96</v>
      </c>
      <c r="T56">
        <v>0.9</v>
      </c>
      <c r="U56">
        <v>2.3963329999999998</v>
      </c>
      <c r="V56" t="s">
        <v>97</v>
      </c>
      <c r="W56">
        <v>0.9</v>
      </c>
      <c r="X56">
        <v>2.1659999999999999</v>
      </c>
      <c r="Y56">
        <v>0</v>
      </c>
      <c r="Z56">
        <v>5317</v>
      </c>
      <c r="AA56" t="s">
        <v>423</v>
      </c>
      <c r="AB56" t="s">
        <v>91</v>
      </c>
      <c r="AC56" t="s">
        <v>99</v>
      </c>
      <c r="AD56">
        <v>2</v>
      </c>
      <c r="AE56">
        <v>0</v>
      </c>
      <c r="AF56" t="s">
        <v>422</v>
      </c>
      <c r="AG56" t="s">
        <v>94</v>
      </c>
      <c r="AH56">
        <v>1</v>
      </c>
      <c r="AI56">
        <v>0.59689999999999999</v>
      </c>
      <c r="AJ56" t="s">
        <v>95</v>
      </c>
      <c r="AK56">
        <v>0.8</v>
      </c>
      <c r="AL56">
        <v>3.8359999999999999</v>
      </c>
      <c r="AM56" t="s">
        <v>96</v>
      </c>
      <c r="AN56">
        <v>1</v>
      </c>
      <c r="AO56">
        <v>2.1815000000000002</v>
      </c>
      <c r="AP56" t="s">
        <v>97</v>
      </c>
      <c r="AQ56">
        <v>0.9</v>
      </c>
      <c r="AR56">
        <v>2.4606669999999999</v>
      </c>
      <c r="AS56">
        <v>9.9999999999999978E-2</v>
      </c>
      <c r="AT56">
        <v>5317</v>
      </c>
      <c r="AU56" t="s">
        <v>424</v>
      </c>
      <c r="AV56" t="s">
        <v>101</v>
      </c>
      <c r="AW56" t="s">
        <v>92</v>
      </c>
      <c r="AX56">
        <v>3</v>
      </c>
      <c r="AY56">
        <v>0</v>
      </c>
      <c r="AZ56" t="s">
        <v>425</v>
      </c>
      <c r="BA56" t="s">
        <v>103</v>
      </c>
      <c r="BB56">
        <v>1</v>
      </c>
      <c r="BC56">
        <v>0.57669999999999999</v>
      </c>
      <c r="BD56" t="s">
        <v>104</v>
      </c>
      <c r="BE56">
        <v>1</v>
      </c>
      <c r="BF56">
        <v>1.8734</v>
      </c>
      <c r="BG56" t="s">
        <v>105</v>
      </c>
      <c r="BH56">
        <v>0.9</v>
      </c>
      <c r="BI56">
        <v>1.8794439999999999</v>
      </c>
      <c r="BJ56" t="s">
        <v>106</v>
      </c>
      <c r="BK56">
        <v>0.7</v>
      </c>
      <c r="BL56">
        <v>1.89</v>
      </c>
      <c r="BM56">
        <v>9.9999999999999978E-2</v>
      </c>
      <c r="BN56">
        <v>5317</v>
      </c>
      <c r="BO56" t="s">
        <v>426</v>
      </c>
      <c r="BP56" t="s">
        <v>101</v>
      </c>
      <c r="BQ56" t="s">
        <v>99</v>
      </c>
      <c r="BR56">
        <v>3</v>
      </c>
      <c r="BS56">
        <v>0</v>
      </c>
      <c r="BT56" t="s">
        <v>425</v>
      </c>
      <c r="BU56" t="s">
        <v>103</v>
      </c>
      <c r="BV56">
        <v>1</v>
      </c>
      <c r="BW56">
        <v>0.68879999999999997</v>
      </c>
      <c r="BX56" t="s">
        <v>104</v>
      </c>
      <c r="BY56">
        <v>1</v>
      </c>
      <c r="BZ56">
        <v>2.008</v>
      </c>
      <c r="CA56" t="s">
        <v>105</v>
      </c>
      <c r="CB56">
        <v>1</v>
      </c>
      <c r="CC56">
        <v>1.8218000000000001</v>
      </c>
      <c r="CD56" t="s">
        <v>106</v>
      </c>
      <c r="CE56">
        <v>0.7</v>
      </c>
      <c r="CF56">
        <v>2.0391430000000001</v>
      </c>
      <c r="CG56">
        <v>0</v>
      </c>
      <c r="CH56">
        <f t="shared" si="0"/>
        <v>0.85000000000000009</v>
      </c>
      <c r="CI56">
        <f t="shared" si="1"/>
        <v>1</v>
      </c>
      <c r="CJ56">
        <f t="shared" si="2"/>
        <v>0.95</v>
      </c>
      <c r="CK56">
        <f t="shared" si="3"/>
        <v>0.95</v>
      </c>
    </row>
    <row r="57" spans="1:89" x14ac:dyDescent="0.35">
      <c r="A57" t="s">
        <v>56</v>
      </c>
      <c r="B57">
        <v>4</v>
      </c>
      <c r="C57" t="s">
        <v>89</v>
      </c>
      <c r="D57">
        <v>134</v>
      </c>
      <c r="E57">
        <v>114</v>
      </c>
      <c r="F57">
        <v>5334</v>
      </c>
      <c r="G57" t="s">
        <v>427</v>
      </c>
      <c r="H57" t="s">
        <v>91</v>
      </c>
      <c r="I57" t="s">
        <v>92</v>
      </c>
      <c r="J57">
        <v>0</v>
      </c>
      <c r="K57">
        <v>0</v>
      </c>
      <c r="L57" t="s">
        <v>428</v>
      </c>
      <c r="M57" t="s">
        <v>94</v>
      </c>
      <c r="N57">
        <v>1</v>
      </c>
      <c r="O57">
        <v>1.1520999999999999</v>
      </c>
      <c r="P57" t="s">
        <v>95</v>
      </c>
      <c r="Q57">
        <v>0.3</v>
      </c>
      <c r="R57">
        <v>3.1466669999999999</v>
      </c>
      <c r="S57" t="s">
        <v>96</v>
      </c>
      <c r="T57">
        <v>0.9</v>
      </c>
      <c r="U57">
        <v>1.947667</v>
      </c>
      <c r="V57" t="s">
        <v>97</v>
      </c>
      <c r="W57">
        <v>0.8</v>
      </c>
      <c r="X57">
        <v>2.234</v>
      </c>
      <c r="Y57">
        <v>9.9999999999999978E-2</v>
      </c>
      <c r="Z57">
        <v>5334</v>
      </c>
      <c r="AA57" t="s">
        <v>429</v>
      </c>
      <c r="AB57" t="s">
        <v>91</v>
      </c>
      <c r="AC57" t="s">
        <v>99</v>
      </c>
      <c r="AD57">
        <v>2</v>
      </c>
      <c r="AE57">
        <v>0</v>
      </c>
      <c r="AF57" t="s">
        <v>428</v>
      </c>
      <c r="AG57" t="s">
        <v>94</v>
      </c>
      <c r="AH57">
        <v>0.8</v>
      </c>
      <c r="AI57">
        <v>1.8887499999999999</v>
      </c>
      <c r="AJ57" t="s">
        <v>95</v>
      </c>
      <c r="AK57">
        <v>0.4</v>
      </c>
      <c r="AL57">
        <v>4.0484999999999998</v>
      </c>
      <c r="AM57" t="s">
        <v>96</v>
      </c>
      <c r="AN57">
        <v>0.8</v>
      </c>
      <c r="AO57">
        <v>2.5030000000000001</v>
      </c>
      <c r="AP57" t="s">
        <v>97</v>
      </c>
      <c r="AQ57">
        <v>0.8</v>
      </c>
      <c r="AR57">
        <v>2.1916250000000002</v>
      </c>
      <c r="AS57">
        <v>0</v>
      </c>
      <c r="AT57">
        <v>5334</v>
      </c>
      <c r="AU57" t="s">
        <v>430</v>
      </c>
      <c r="AV57" t="s">
        <v>101</v>
      </c>
      <c r="AW57" t="s">
        <v>92</v>
      </c>
      <c r="AX57">
        <v>0</v>
      </c>
      <c r="AY57">
        <v>0</v>
      </c>
      <c r="AZ57" t="s">
        <v>431</v>
      </c>
      <c r="BA57" t="s">
        <v>103</v>
      </c>
      <c r="BB57">
        <v>1</v>
      </c>
      <c r="BC57">
        <v>0.95979999999999999</v>
      </c>
      <c r="BD57" t="s">
        <v>104</v>
      </c>
      <c r="BE57">
        <v>0.8</v>
      </c>
      <c r="BF57">
        <v>1.5691250000000001</v>
      </c>
      <c r="BG57" t="s">
        <v>105</v>
      </c>
      <c r="BH57">
        <v>1</v>
      </c>
      <c r="BI57">
        <v>1.4972000000000001</v>
      </c>
      <c r="BJ57" t="s">
        <v>106</v>
      </c>
      <c r="BK57">
        <v>1</v>
      </c>
      <c r="BL57">
        <v>1.5095000000000001</v>
      </c>
      <c r="BM57">
        <v>0.19999999999999996</v>
      </c>
      <c r="BN57">
        <v>5334</v>
      </c>
      <c r="BO57" t="s">
        <v>432</v>
      </c>
      <c r="BP57" t="s">
        <v>101</v>
      </c>
      <c r="BQ57" t="s">
        <v>99</v>
      </c>
      <c r="BR57">
        <v>0</v>
      </c>
      <c r="BS57">
        <v>0</v>
      </c>
      <c r="BT57" t="s">
        <v>431</v>
      </c>
      <c r="BU57" t="s">
        <v>103</v>
      </c>
      <c r="BV57">
        <v>1</v>
      </c>
      <c r="BW57">
        <v>1.0558000000000001</v>
      </c>
      <c r="BX57" t="s">
        <v>104</v>
      </c>
      <c r="BY57">
        <v>1</v>
      </c>
      <c r="BZ57">
        <v>1.9276</v>
      </c>
      <c r="CA57" t="s">
        <v>105</v>
      </c>
      <c r="CB57">
        <v>1</v>
      </c>
      <c r="CC57">
        <v>1.5076000000000001</v>
      </c>
      <c r="CD57" t="s">
        <v>106</v>
      </c>
      <c r="CE57">
        <v>0.9</v>
      </c>
      <c r="CF57">
        <v>1.584667</v>
      </c>
      <c r="CG57">
        <v>0</v>
      </c>
      <c r="CH57">
        <f t="shared" si="0"/>
        <v>0.35</v>
      </c>
      <c r="CI57">
        <f t="shared" si="1"/>
        <v>0.9</v>
      </c>
      <c r="CJ57">
        <f t="shared" si="2"/>
        <v>0.85000000000000009</v>
      </c>
      <c r="CK57">
        <f t="shared" si="3"/>
        <v>1</v>
      </c>
    </row>
    <row r="58" spans="1:89" x14ac:dyDescent="0.35">
      <c r="A58" t="s">
        <v>57</v>
      </c>
      <c r="B58">
        <v>5</v>
      </c>
      <c r="C58" t="s">
        <v>89</v>
      </c>
      <c r="D58">
        <v>114</v>
      </c>
      <c r="E58">
        <v>85</v>
      </c>
      <c r="F58">
        <v>5357</v>
      </c>
      <c r="G58" t="s">
        <v>433</v>
      </c>
      <c r="H58" t="s">
        <v>91</v>
      </c>
      <c r="I58" t="s">
        <v>92</v>
      </c>
      <c r="J58">
        <v>0</v>
      </c>
      <c r="K58">
        <v>0</v>
      </c>
      <c r="L58" t="s">
        <v>158</v>
      </c>
      <c r="M58" t="s">
        <v>94</v>
      </c>
      <c r="N58">
        <v>0.8</v>
      </c>
      <c r="O58">
        <v>1.0945</v>
      </c>
      <c r="P58" t="s">
        <v>95</v>
      </c>
      <c r="Q58">
        <v>0.6</v>
      </c>
      <c r="R58">
        <v>3.6063329999999998</v>
      </c>
      <c r="S58" t="s">
        <v>96</v>
      </c>
      <c r="T58">
        <v>0.6</v>
      </c>
      <c r="U58">
        <v>2.335833</v>
      </c>
      <c r="V58" t="s">
        <v>97</v>
      </c>
      <c r="W58">
        <v>0.6</v>
      </c>
      <c r="X58">
        <v>2.5788329999999999</v>
      </c>
      <c r="Y58">
        <v>0</v>
      </c>
      <c r="Z58">
        <v>5357</v>
      </c>
      <c r="AA58" t="s">
        <v>434</v>
      </c>
      <c r="AB58" t="s">
        <v>91</v>
      </c>
      <c r="AC58" t="s">
        <v>99</v>
      </c>
      <c r="AD58">
        <v>0</v>
      </c>
      <c r="AE58">
        <v>0</v>
      </c>
      <c r="AF58" t="s">
        <v>158</v>
      </c>
      <c r="AG58" t="s">
        <v>94</v>
      </c>
      <c r="AH58">
        <v>1</v>
      </c>
      <c r="AI58">
        <v>0.74629999999999996</v>
      </c>
      <c r="AJ58" t="s">
        <v>95</v>
      </c>
      <c r="AK58">
        <v>0.7</v>
      </c>
      <c r="AL58">
        <v>3.8925709999999998</v>
      </c>
      <c r="AM58" t="s">
        <v>96</v>
      </c>
      <c r="AN58">
        <v>1</v>
      </c>
      <c r="AO58">
        <v>2.0609999999999999</v>
      </c>
      <c r="AP58" t="s">
        <v>97</v>
      </c>
      <c r="AQ58">
        <v>0.8</v>
      </c>
      <c r="AR58">
        <v>2.399375</v>
      </c>
      <c r="AS58">
        <v>0.19999999999999996</v>
      </c>
      <c r="AT58">
        <v>5357</v>
      </c>
      <c r="AU58" t="s">
        <v>435</v>
      </c>
      <c r="AV58" t="s">
        <v>101</v>
      </c>
      <c r="AW58" t="s">
        <v>92</v>
      </c>
      <c r="AX58">
        <v>0</v>
      </c>
      <c r="AY58">
        <v>0</v>
      </c>
      <c r="AZ58" t="s">
        <v>436</v>
      </c>
      <c r="BA58" t="s">
        <v>103</v>
      </c>
      <c r="BB58">
        <v>1</v>
      </c>
      <c r="BC58">
        <v>0.76619999999999999</v>
      </c>
      <c r="BD58" t="s">
        <v>104</v>
      </c>
      <c r="BE58">
        <v>0.9</v>
      </c>
      <c r="BF58">
        <v>1.9267780000000001</v>
      </c>
      <c r="BG58" t="s">
        <v>105</v>
      </c>
      <c r="BH58">
        <v>0.8</v>
      </c>
      <c r="BI58">
        <v>1.5463750000000001</v>
      </c>
      <c r="BJ58" t="s">
        <v>106</v>
      </c>
      <c r="BK58">
        <v>0.7</v>
      </c>
      <c r="BL58">
        <v>1.6357139999999999</v>
      </c>
      <c r="BM58">
        <v>9.9999999999999978E-2</v>
      </c>
      <c r="BN58">
        <v>5357</v>
      </c>
      <c r="BO58" t="s">
        <v>437</v>
      </c>
      <c r="BP58" t="s">
        <v>101</v>
      </c>
      <c r="BQ58" t="s">
        <v>99</v>
      </c>
      <c r="BR58">
        <v>0</v>
      </c>
      <c r="BS58">
        <v>0</v>
      </c>
      <c r="BT58" t="s">
        <v>436</v>
      </c>
      <c r="BU58" t="s">
        <v>103</v>
      </c>
      <c r="BV58">
        <v>1</v>
      </c>
      <c r="BW58">
        <v>0.81740000000000002</v>
      </c>
      <c r="BX58" t="s">
        <v>104</v>
      </c>
      <c r="BY58">
        <v>0.8</v>
      </c>
      <c r="BZ58">
        <v>1.873875</v>
      </c>
      <c r="CA58" t="s">
        <v>105</v>
      </c>
      <c r="CB58">
        <v>1</v>
      </c>
      <c r="CC58">
        <v>1.4470000000000001</v>
      </c>
      <c r="CD58" t="s">
        <v>106</v>
      </c>
      <c r="CE58">
        <v>0.7</v>
      </c>
      <c r="CF58">
        <v>1.72</v>
      </c>
      <c r="CG58">
        <v>0.19999999999999996</v>
      </c>
      <c r="CH58">
        <f t="shared" si="0"/>
        <v>0.64999999999999991</v>
      </c>
      <c r="CI58">
        <f t="shared" si="1"/>
        <v>0.85000000000000009</v>
      </c>
      <c r="CJ58">
        <f t="shared" si="2"/>
        <v>0.8</v>
      </c>
      <c r="CK58">
        <f t="shared" si="3"/>
        <v>0.9</v>
      </c>
    </row>
    <row r="59" spans="1:89" x14ac:dyDescent="0.35">
      <c r="A59" t="s">
        <v>58</v>
      </c>
      <c r="B59">
        <v>4</v>
      </c>
      <c r="C59" t="s">
        <v>89</v>
      </c>
      <c r="D59">
        <v>103</v>
      </c>
      <c r="E59">
        <v>110</v>
      </c>
      <c r="F59">
        <v>5367</v>
      </c>
      <c r="G59" t="s">
        <v>438</v>
      </c>
      <c r="H59" t="s">
        <v>91</v>
      </c>
      <c r="I59" t="s">
        <v>92</v>
      </c>
      <c r="J59">
        <v>0</v>
      </c>
      <c r="K59">
        <v>0</v>
      </c>
      <c r="L59" t="s">
        <v>439</v>
      </c>
      <c r="M59" t="s">
        <v>94</v>
      </c>
      <c r="N59">
        <v>0.9</v>
      </c>
      <c r="O59">
        <v>1.22475</v>
      </c>
      <c r="P59" t="s">
        <v>95</v>
      </c>
      <c r="Q59">
        <v>0.2</v>
      </c>
      <c r="R59">
        <v>4.1180000000000003</v>
      </c>
      <c r="S59" t="s">
        <v>96</v>
      </c>
      <c r="T59">
        <v>0.9</v>
      </c>
      <c r="U59">
        <v>2.2474440000000002</v>
      </c>
      <c r="V59" t="s">
        <v>97</v>
      </c>
      <c r="W59">
        <v>0.6</v>
      </c>
      <c r="X59">
        <v>2.2258330000000002</v>
      </c>
      <c r="Y59">
        <v>0.30000000000000004</v>
      </c>
      <c r="Z59">
        <v>5367</v>
      </c>
      <c r="AA59" t="s">
        <v>440</v>
      </c>
      <c r="AB59" t="s">
        <v>91</v>
      </c>
      <c r="AC59" t="s">
        <v>99</v>
      </c>
      <c r="AD59">
        <v>0</v>
      </c>
      <c r="AE59">
        <v>0</v>
      </c>
      <c r="AF59" t="s">
        <v>439</v>
      </c>
      <c r="AG59" t="s">
        <v>94</v>
      </c>
      <c r="AH59">
        <v>0.9</v>
      </c>
      <c r="AI59">
        <v>0.872</v>
      </c>
      <c r="AJ59" t="s">
        <v>95</v>
      </c>
      <c r="AK59">
        <v>0.2</v>
      </c>
      <c r="AL59">
        <v>3.952</v>
      </c>
      <c r="AM59" t="s">
        <v>96</v>
      </c>
      <c r="AN59">
        <v>0.7</v>
      </c>
      <c r="AO59">
        <v>2.0532859999999999</v>
      </c>
      <c r="AP59" t="s">
        <v>97</v>
      </c>
      <c r="AQ59">
        <v>0.5</v>
      </c>
      <c r="AR59">
        <v>2.1833999999999998</v>
      </c>
      <c r="AS59">
        <v>0.19999999999999996</v>
      </c>
      <c r="AT59">
        <v>5367</v>
      </c>
      <c r="AU59" t="s">
        <v>441</v>
      </c>
      <c r="AV59" t="s">
        <v>101</v>
      </c>
      <c r="AW59" t="s">
        <v>92</v>
      </c>
      <c r="AX59">
        <v>0</v>
      </c>
      <c r="AY59">
        <v>0</v>
      </c>
      <c r="AZ59" t="s">
        <v>230</v>
      </c>
      <c r="BA59" t="s">
        <v>103</v>
      </c>
      <c r="BB59">
        <v>1</v>
      </c>
      <c r="BC59">
        <v>1.0168999999999999</v>
      </c>
      <c r="BD59" t="s">
        <v>104</v>
      </c>
      <c r="BE59">
        <v>0.9</v>
      </c>
      <c r="BF59">
        <v>1.800222</v>
      </c>
      <c r="BG59" t="s">
        <v>105</v>
      </c>
      <c r="BH59">
        <v>0.7</v>
      </c>
      <c r="BI59">
        <v>1.489857</v>
      </c>
      <c r="BJ59" t="s">
        <v>106</v>
      </c>
      <c r="BK59">
        <v>0.9</v>
      </c>
      <c r="BL59">
        <v>1.6626669999999999</v>
      </c>
      <c r="BM59">
        <v>0.20000000000000007</v>
      </c>
      <c r="BN59">
        <v>5367</v>
      </c>
      <c r="BO59" t="s">
        <v>442</v>
      </c>
      <c r="BP59" t="s">
        <v>101</v>
      </c>
      <c r="BQ59" t="s">
        <v>99</v>
      </c>
      <c r="BR59">
        <v>2</v>
      </c>
      <c r="BS59">
        <v>0</v>
      </c>
      <c r="BT59" t="s">
        <v>230</v>
      </c>
      <c r="BU59" t="s">
        <v>103</v>
      </c>
      <c r="BV59">
        <v>1</v>
      </c>
      <c r="BW59">
        <v>1.1943999999999999</v>
      </c>
      <c r="BX59" t="s">
        <v>104</v>
      </c>
      <c r="BY59">
        <v>0.9</v>
      </c>
      <c r="BZ59">
        <v>1.759889</v>
      </c>
      <c r="CA59" t="s">
        <v>105</v>
      </c>
      <c r="CB59">
        <v>0.8</v>
      </c>
      <c r="CC59">
        <v>1.8420000000000001</v>
      </c>
      <c r="CD59" t="s">
        <v>106</v>
      </c>
      <c r="CE59">
        <v>0.7</v>
      </c>
      <c r="CF59">
        <v>1.796</v>
      </c>
      <c r="CG59">
        <v>9.9999999999999978E-2</v>
      </c>
      <c r="CH59">
        <f t="shared" si="0"/>
        <v>0.2</v>
      </c>
      <c r="CI59">
        <f t="shared" si="1"/>
        <v>0.9</v>
      </c>
      <c r="CJ59">
        <f t="shared" si="2"/>
        <v>0.8</v>
      </c>
      <c r="CK59">
        <f t="shared" si="3"/>
        <v>0.75</v>
      </c>
    </row>
    <row r="60" spans="1:89" x14ac:dyDescent="0.35">
      <c r="A60" t="s">
        <v>59</v>
      </c>
      <c r="B60">
        <v>5</v>
      </c>
      <c r="C60" t="s">
        <v>89</v>
      </c>
      <c r="D60">
        <v>93</v>
      </c>
      <c r="E60">
        <v>96</v>
      </c>
      <c r="F60">
        <v>5369</v>
      </c>
      <c r="G60" t="s">
        <v>443</v>
      </c>
      <c r="H60" t="s">
        <v>91</v>
      </c>
      <c r="I60" t="s">
        <v>92</v>
      </c>
      <c r="J60">
        <v>0</v>
      </c>
      <c r="K60">
        <v>0</v>
      </c>
      <c r="L60" t="s">
        <v>172</v>
      </c>
      <c r="M60" t="s">
        <v>94</v>
      </c>
      <c r="N60">
        <v>1</v>
      </c>
      <c r="O60">
        <v>1.6561999999999999</v>
      </c>
      <c r="P60" t="s">
        <v>95</v>
      </c>
      <c r="Q60">
        <v>1</v>
      </c>
      <c r="R60">
        <v>3.6589999999999998</v>
      </c>
      <c r="S60" t="s">
        <v>96</v>
      </c>
      <c r="T60">
        <v>1</v>
      </c>
      <c r="U60">
        <v>2.2858000000000001</v>
      </c>
      <c r="V60" t="s">
        <v>97</v>
      </c>
      <c r="W60">
        <v>1</v>
      </c>
      <c r="X60">
        <v>2.1248999999999998</v>
      </c>
      <c r="Y60">
        <v>0</v>
      </c>
      <c r="Z60">
        <v>5369</v>
      </c>
      <c r="AA60" t="s">
        <v>444</v>
      </c>
      <c r="AB60" t="s">
        <v>91</v>
      </c>
      <c r="AC60" t="s">
        <v>99</v>
      </c>
      <c r="AD60">
        <v>0</v>
      </c>
      <c r="AE60">
        <v>0</v>
      </c>
      <c r="AF60" t="s">
        <v>172</v>
      </c>
      <c r="AG60" t="s">
        <v>94</v>
      </c>
      <c r="AH60">
        <v>1</v>
      </c>
      <c r="AI60">
        <v>1.5037</v>
      </c>
      <c r="AJ60" t="s">
        <v>95</v>
      </c>
      <c r="AK60">
        <v>1</v>
      </c>
      <c r="AL60">
        <v>3.7942999999999998</v>
      </c>
      <c r="AM60" t="s">
        <v>96</v>
      </c>
      <c r="AN60">
        <v>1</v>
      </c>
      <c r="AO60">
        <v>1.9574</v>
      </c>
      <c r="AP60" t="s">
        <v>97</v>
      </c>
      <c r="AQ60">
        <v>0.9</v>
      </c>
      <c r="AR60">
        <v>2.0343330000000002</v>
      </c>
      <c r="AS60">
        <v>9.9999999999999978E-2</v>
      </c>
      <c r="AT60">
        <v>5369</v>
      </c>
      <c r="AU60" t="s">
        <v>445</v>
      </c>
      <c r="AV60" t="s">
        <v>101</v>
      </c>
      <c r="AW60" t="s">
        <v>92</v>
      </c>
      <c r="AX60">
        <v>0</v>
      </c>
      <c r="AY60">
        <v>0</v>
      </c>
      <c r="AZ60" t="s">
        <v>174</v>
      </c>
      <c r="BA60" t="s">
        <v>103</v>
      </c>
      <c r="BB60">
        <v>0.9</v>
      </c>
      <c r="BC60">
        <v>1.599</v>
      </c>
      <c r="BD60" t="s">
        <v>104</v>
      </c>
      <c r="BE60">
        <v>1</v>
      </c>
      <c r="BF60">
        <v>1.8182</v>
      </c>
      <c r="BG60" t="s">
        <v>105</v>
      </c>
      <c r="BH60">
        <v>1</v>
      </c>
      <c r="BI60">
        <v>1.7825</v>
      </c>
      <c r="BJ60" t="s">
        <v>106</v>
      </c>
      <c r="BK60">
        <v>1</v>
      </c>
      <c r="BL60">
        <v>1.8375999999999999</v>
      </c>
      <c r="BM60">
        <v>0</v>
      </c>
      <c r="BN60">
        <v>5369</v>
      </c>
      <c r="BO60" t="s">
        <v>446</v>
      </c>
      <c r="BP60" t="s">
        <v>101</v>
      </c>
      <c r="BQ60" t="s">
        <v>99</v>
      </c>
      <c r="BR60">
        <v>0</v>
      </c>
      <c r="BS60">
        <v>0</v>
      </c>
      <c r="BT60" t="s">
        <v>174</v>
      </c>
      <c r="BU60" t="s">
        <v>103</v>
      </c>
      <c r="BV60">
        <v>1</v>
      </c>
      <c r="BW60">
        <v>1.4479</v>
      </c>
      <c r="BX60" t="s">
        <v>104</v>
      </c>
      <c r="BY60">
        <v>1</v>
      </c>
      <c r="BZ60">
        <v>1.9317</v>
      </c>
      <c r="CA60" t="s">
        <v>105</v>
      </c>
      <c r="CB60">
        <v>1</v>
      </c>
      <c r="CC60">
        <v>1.663556</v>
      </c>
      <c r="CD60" t="s">
        <v>106</v>
      </c>
      <c r="CE60">
        <v>0.9</v>
      </c>
      <c r="CF60">
        <v>1.8136669999999999</v>
      </c>
      <c r="CG60">
        <v>0</v>
      </c>
      <c r="CH60">
        <f t="shared" si="0"/>
        <v>1</v>
      </c>
      <c r="CI60">
        <f t="shared" si="1"/>
        <v>1</v>
      </c>
      <c r="CJ60">
        <f t="shared" si="2"/>
        <v>1</v>
      </c>
      <c r="CK60">
        <f t="shared" si="3"/>
        <v>1</v>
      </c>
    </row>
    <row r="61" spans="1:89" x14ac:dyDescent="0.35">
      <c r="A61" t="s">
        <v>60</v>
      </c>
      <c r="B61">
        <v>5</v>
      </c>
      <c r="C61" t="s">
        <v>89</v>
      </c>
      <c r="D61">
        <v>114</v>
      </c>
      <c r="E61">
        <v>108</v>
      </c>
      <c r="F61">
        <v>5370</v>
      </c>
      <c r="G61" t="s">
        <v>447</v>
      </c>
      <c r="H61" t="s">
        <v>91</v>
      </c>
      <c r="I61" t="s">
        <v>92</v>
      </c>
      <c r="J61">
        <v>0</v>
      </c>
      <c r="K61">
        <v>0</v>
      </c>
      <c r="L61" t="s">
        <v>161</v>
      </c>
      <c r="M61" t="s">
        <v>94</v>
      </c>
      <c r="N61">
        <v>1</v>
      </c>
      <c r="O61">
        <v>0.9677</v>
      </c>
      <c r="P61" t="s">
        <v>95</v>
      </c>
      <c r="Q61">
        <v>0.7</v>
      </c>
      <c r="R61">
        <v>3.3822860000000001</v>
      </c>
      <c r="S61" t="s">
        <v>96</v>
      </c>
      <c r="T61">
        <v>0.9</v>
      </c>
      <c r="U61">
        <v>2.0312220000000001</v>
      </c>
      <c r="V61" t="s">
        <v>97</v>
      </c>
      <c r="W61">
        <v>1</v>
      </c>
      <c r="X61">
        <v>1.9106000000000001</v>
      </c>
      <c r="Y61">
        <v>9.9999999999999978E-2</v>
      </c>
      <c r="Z61">
        <v>5370</v>
      </c>
      <c r="AA61" t="s">
        <v>448</v>
      </c>
      <c r="AB61" t="s">
        <v>91</v>
      </c>
      <c r="AC61" t="s">
        <v>99</v>
      </c>
      <c r="AD61">
        <v>0</v>
      </c>
      <c r="AE61">
        <v>0</v>
      </c>
      <c r="AF61" t="s">
        <v>161</v>
      </c>
      <c r="AG61" t="s">
        <v>94</v>
      </c>
      <c r="AH61">
        <v>1</v>
      </c>
      <c r="AI61">
        <v>1.0326</v>
      </c>
      <c r="AJ61" t="s">
        <v>95</v>
      </c>
      <c r="AK61">
        <v>0.9</v>
      </c>
      <c r="AL61">
        <v>3.4670000000000001</v>
      </c>
      <c r="AM61" t="s">
        <v>96</v>
      </c>
      <c r="AN61">
        <v>0.8</v>
      </c>
      <c r="AO61">
        <v>1.9288749999999999</v>
      </c>
      <c r="AP61" t="s">
        <v>97</v>
      </c>
      <c r="AQ61">
        <v>0.9</v>
      </c>
      <c r="AR61">
        <v>1.9621109999999999</v>
      </c>
      <c r="AS61">
        <v>9.9999999999999978E-2</v>
      </c>
      <c r="AT61">
        <v>5370</v>
      </c>
      <c r="AU61" t="s">
        <v>449</v>
      </c>
      <c r="AV61" t="s">
        <v>101</v>
      </c>
      <c r="AW61" t="s">
        <v>92</v>
      </c>
      <c r="AX61">
        <v>0</v>
      </c>
      <c r="AY61">
        <v>0</v>
      </c>
      <c r="AZ61" t="s">
        <v>450</v>
      </c>
      <c r="BA61" t="s">
        <v>103</v>
      </c>
      <c r="BB61">
        <v>1</v>
      </c>
      <c r="BC61">
        <v>1.1355</v>
      </c>
      <c r="BD61" t="s">
        <v>104</v>
      </c>
      <c r="BE61">
        <v>1</v>
      </c>
      <c r="BF61">
        <v>1.6729000000000001</v>
      </c>
      <c r="BG61" t="s">
        <v>105</v>
      </c>
      <c r="BH61">
        <v>1</v>
      </c>
      <c r="BI61">
        <v>1.7698</v>
      </c>
      <c r="BJ61" t="s">
        <v>106</v>
      </c>
      <c r="BK61">
        <v>0.8</v>
      </c>
      <c r="BL61">
        <v>1.7418750000000001</v>
      </c>
      <c r="BM61">
        <v>0</v>
      </c>
      <c r="BN61">
        <v>5370</v>
      </c>
      <c r="BO61" t="s">
        <v>451</v>
      </c>
      <c r="BP61" t="s">
        <v>101</v>
      </c>
      <c r="BQ61" t="s">
        <v>99</v>
      </c>
      <c r="BR61">
        <v>0</v>
      </c>
      <c r="BS61">
        <v>0</v>
      </c>
      <c r="BT61" t="s">
        <v>450</v>
      </c>
      <c r="BU61" t="s">
        <v>103</v>
      </c>
      <c r="BV61">
        <v>1</v>
      </c>
      <c r="BW61">
        <v>1.1634</v>
      </c>
      <c r="BX61" t="s">
        <v>104</v>
      </c>
      <c r="BY61">
        <v>1</v>
      </c>
      <c r="BZ61">
        <v>1.7923</v>
      </c>
      <c r="CA61" t="s">
        <v>105</v>
      </c>
      <c r="CB61">
        <v>0.9</v>
      </c>
      <c r="CC61">
        <v>1.5816669999999999</v>
      </c>
      <c r="CD61" t="s">
        <v>106</v>
      </c>
      <c r="CE61">
        <v>0.8</v>
      </c>
      <c r="CF61">
        <v>1.7036249999999999</v>
      </c>
      <c r="CG61">
        <v>9.9999999999999978E-2</v>
      </c>
      <c r="CH61">
        <f t="shared" si="0"/>
        <v>0.8</v>
      </c>
      <c r="CI61">
        <f t="shared" si="1"/>
        <v>1</v>
      </c>
      <c r="CJ61">
        <f t="shared" si="2"/>
        <v>0.85000000000000009</v>
      </c>
      <c r="CK61">
        <f t="shared" si="3"/>
        <v>0.95</v>
      </c>
    </row>
    <row r="62" spans="1:89" x14ac:dyDescent="0.35">
      <c r="A62" t="s">
        <v>61</v>
      </c>
      <c r="B62">
        <v>5</v>
      </c>
      <c r="C62" t="s">
        <v>89</v>
      </c>
      <c r="D62">
        <v>90</v>
      </c>
      <c r="E62">
        <v>96</v>
      </c>
      <c r="F62">
        <v>5372</v>
      </c>
      <c r="G62" t="s">
        <v>452</v>
      </c>
      <c r="H62" t="s">
        <v>91</v>
      </c>
      <c r="I62" t="s">
        <v>92</v>
      </c>
      <c r="J62">
        <v>0</v>
      </c>
      <c r="K62">
        <v>0</v>
      </c>
      <c r="L62" t="s">
        <v>453</v>
      </c>
      <c r="M62" t="s">
        <v>94</v>
      </c>
      <c r="N62">
        <v>1</v>
      </c>
      <c r="O62">
        <v>0.57130000000000003</v>
      </c>
      <c r="P62" t="s">
        <v>95</v>
      </c>
      <c r="Q62">
        <v>0.3</v>
      </c>
      <c r="R62">
        <v>3.1796669999999998</v>
      </c>
      <c r="S62" t="s">
        <v>96</v>
      </c>
      <c r="T62">
        <v>0.8</v>
      </c>
      <c r="U62">
        <v>2.532</v>
      </c>
      <c r="V62" t="s">
        <v>97</v>
      </c>
      <c r="W62">
        <v>0.6</v>
      </c>
      <c r="X62">
        <v>2.0023330000000001</v>
      </c>
      <c r="Y62">
        <v>0.20000000000000007</v>
      </c>
      <c r="Z62">
        <v>5372</v>
      </c>
      <c r="AA62" t="s">
        <v>454</v>
      </c>
      <c r="AB62" t="s">
        <v>91</v>
      </c>
      <c r="AC62" t="s">
        <v>99</v>
      </c>
      <c r="AD62">
        <v>0</v>
      </c>
      <c r="AE62">
        <v>0</v>
      </c>
      <c r="AF62" t="s">
        <v>453</v>
      </c>
      <c r="AG62" t="s">
        <v>94</v>
      </c>
      <c r="AH62">
        <v>1</v>
      </c>
      <c r="AI62">
        <v>0.46579999999999999</v>
      </c>
      <c r="AJ62" t="s">
        <v>95</v>
      </c>
      <c r="AK62">
        <v>0.6</v>
      </c>
      <c r="AL62">
        <v>3.653667</v>
      </c>
      <c r="AM62" t="s">
        <v>96</v>
      </c>
      <c r="AN62">
        <v>1</v>
      </c>
      <c r="AO62">
        <v>2.1179999999999999</v>
      </c>
      <c r="AP62" t="s">
        <v>97</v>
      </c>
      <c r="AQ62">
        <v>0.9</v>
      </c>
      <c r="AR62">
        <v>2.028222</v>
      </c>
      <c r="AS62">
        <v>9.9999999999999978E-2</v>
      </c>
      <c r="AT62">
        <v>5372</v>
      </c>
      <c r="AU62" t="s">
        <v>455</v>
      </c>
      <c r="AV62" t="s">
        <v>101</v>
      </c>
      <c r="AW62" t="s">
        <v>92</v>
      </c>
      <c r="AX62">
        <v>5</v>
      </c>
      <c r="AY62">
        <v>0</v>
      </c>
      <c r="AZ62" t="s">
        <v>456</v>
      </c>
      <c r="BA62" t="s">
        <v>103</v>
      </c>
      <c r="BB62">
        <v>0.9</v>
      </c>
      <c r="BC62">
        <v>0.54555600000000004</v>
      </c>
      <c r="BD62" t="s">
        <v>104</v>
      </c>
      <c r="BE62">
        <v>1</v>
      </c>
      <c r="BF62">
        <v>1.806</v>
      </c>
      <c r="BG62" t="s">
        <v>105</v>
      </c>
      <c r="BH62">
        <v>1</v>
      </c>
      <c r="BI62">
        <v>1.8164</v>
      </c>
      <c r="BJ62" t="s">
        <v>106</v>
      </c>
      <c r="BK62">
        <v>0.8</v>
      </c>
      <c r="BL62">
        <v>1.8225</v>
      </c>
      <c r="BM62">
        <v>0</v>
      </c>
      <c r="BN62">
        <v>5372</v>
      </c>
      <c r="BO62" t="s">
        <v>457</v>
      </c>
      <c r="BP62" t="s">
        <v>101</v>
      </c>
      <c r="BQ62" t="s">
        <v>99</v>
      </c>
      <c r="BR62">
        <v>0</v>
      </c>
      <c r="BS62">
        <v>0</v>
      </c>
      <c r="BT62" t="s">
        <v>456</v>
      </c>
      <c r="BU62" t="s">
        <v>103</v>
      </c>
      <c r="BV62">
        <v>0.9</v>
      </c>
      <c r="BW62">
        <v>0.63322199999999995</v>
      </c>
      <c r="BX62" t="s">
        <v>104</v>
      </c>
      <c r="BY62">
        <v>0.7</v>
      </c>
      <c r="BZ62">
        <v>1.923143</v>
      </c>
      <c r="CA62" t="s">
        <v>105</v>
      </c>
      <c r="CB62">
        <v>0.9</v>
      </c>
      <c r="CC62">
        <v>1.9526669999999999</v>
      </c>
      <c r="CD62" t="s">
        <v>106</v>
      </c>
      <c r="CE62">
        <v>0.7</v>
      </c>
      <c r="CF62">
        <v>1.586714</v>
      </c>
      <c r="CG62">
        <v>0.20000000000000007</v>
      </c>
      <c r="CH62">
        <f t="shared" si="0"/>
        <v>0.44999999999999996</v>
      </c>
      <c r="CI62">
        <f t="shared" si="1"/>
        <v>0.85</v>
      </c>
      <c r="CJ62">
        <f t="shared" si="2"/>
        <v>0.9</v>
      </c>
      <c r="CK62">
        <f t="shared" si="3"/>
        <v>0.95</v>
      </c>
    </row>
    <row r="63" spans="1:89" x14ac:dyDescent="0.35">
      <c r="A63" t="s">
        <v>62</v>
      </c>
      <c r="B63">
        <v>5</v>
      </c>
      <c r="C63" t="s">
        <v>89</v>
      </c>
      <c r="D63">
        <v>116</v>
      </c>
      <c r="E63">
        <v>103</v>
      </c>
      <c r="F63">
        <v>5388</v>
      </c>
      <c r="G63" t="s">
        <v>458</v>
      </c>
      <c r="H63" t="s">
        <v>91</v>
      </c>
      <c r="I63" t="s">
        <v>92</v>
      </c>
      <c r="J63">
        <v>0</v>
      </c>
      <c r="K63">
        <v>0</v>
      </c>
      <c r="L63" t="s">
        <v>459</v>
      </c>
      <c r="M63" t="s">
        <v>94</v>
      </c>
      <c r="N63">
        <v>0.8</v>
      </c>
      <c r="O63">
        <v>1.149875</v>
      </c>
      <c r="P63" t="s">
        <v>95</v>
      </c>
      <c r="Q63">
        <v>0.6</v>
      </c>
      <c r="R63">
        <v>3.7458330000000002</v>
      </c>
      <c r="S63" t="s">
        <v>96</v>
      </c>
      <c r="T63">
        <v>0.9</v>
      </c>
      <c r="U63">
        <v>2.7068889999999999</v>
      </c>
      <c r="V63" t="s">
        <v>97</v>
      </c>
      <c r="W63">
        <v>0.8</v>
      </c>
      <c r="X63">
        <v>2.7032500000000002</v>
      </c>
      <c r="Y63">
        <v>9.9999999999999978E-2</v>
      </c>
      <c r="Z63">
        <v>5388</v>
      </c>
      <c r="AA63" t="s">
        <v>460</v>
      </c>
      <c r="AB63" t="s">
        <v>91</v>
      </c>
      <c r="AC63" t="s">
        <v>99</v>
      </c>
      <c r="AD63">
        <v>0</v>
      </c>
      <c r="AE63">
        <v>0</v>
      </c>
      <c r="AF63" t="s">
        <v>459</v>
      </c>
      <c r="AG63" t="s">
        <v>94</v>
      </c>
      <c r="AH63">
        <v>1</v>
      </c>
      <c r="AI63">
        <v>1.3122</v>
      </c>
      <c r="AJ63" t="s">
        <v>95</v>
      </c>
      <c r="AK63">
        <v>1</v>
      </c>
      <c r="AL63">
        <v>3.8292000000000002</v>
      </c>
      <c r="AM63" t="s">
        <v>96</v>
      </c>
      <c r="AN63">
        <v>0.9</v>
      </c>
      <c r="AO63">
        <v>2.2599999999999998</v>
      </c>
      <c r="AP63" t="s">
        <v>97</v>
      </c>
      <c r="AQ63">
        <v>1</v>
      </c>
      <c r="AR63">
        <v>2.5644999999999998</v>
      </c>
      <c r="AS63">
        <v>9.9999999999999978E-2</v>
      </c>
      <c r="AT63">
        <v>5388</v>
      </c>
      <c r="AU63" t="s">
        <v>461</v>
      </c>
      <c r="AV63" t="s">
        <v>101</v>
      </c>
      <c r="AW63" t="s">
        <v>92</v>
      </c>
      <c r="AX63">
        <v>2</v>
      </c>
      <c r="AY63">
        <v>0</v>
      </c>
      <c r="AZ63" t="s">
        <v>462</v>
      </c>
      <c r="BA63" t="s">
        <v>103</v>
      </c>
      <c r="BB63">
        <v>0.9</v>
      </c>
      <c r="BC63">
        <v>1.032667</v>
      </c>
      <c r="BD63" t="s">
        <v>104</v>
      </c>
      <c r="BE63">
        <v>0.6</v>
      </c>
      <c r="BF63">
        <v>2.0008330000000001</v>
      </c>
      <c r="BG63" t="s">
        <v>105</v>
      </c>
      <c r="BH63">
        <v>0.9</v>
      </c>
      <c r="BI63">
        <v>1.7322219999999999</v>
      </c>
      <c r="BJ63" t="s">
        <v>106</v>
      </c>
      <c r="BK63">
        <v>0.9</v>
      </c>
      <c r="BL63">
        <v>2.221889</v>
      </c>
      <c r="BM63">
        <v>0.30000000000000004</v>
      </c>
      <c r="BN63">
        <v>5388</v>
      </c>
      <c r="BO63" t="s">
        <v>463</v>
      </c>
      <c r="BP63" t="s">
        <v>101</v>
      </c>
      <c r="BQ63" t="s">
        <v>99</v>
      </c>
      <c r="BR63">
        <v>10</v>
      </c>
      <c r="BS63">
        <v>0</v>
      </c>
      <c r="BT63" t="s">
        <v>462</v>
      </c>
      <c r="BU63" t="s">
        <v>103</v>
      </c>
      <c r="BV63">
        <v>0.9</v>
      </c>
      <c r="BW63">
        <v>1.485222</v>
      </c>
      <c r="BX63" t="s">
        <v>104</v>
      </c>
      <c r="BY63">
        <v>0.8</v>
      </c>
      <c r="BZ63">
        <v>2.5750000000000002</v>
      </c>
      <c r="CA63" t="s">
        <v>105</v>
      </c>
      <c r="CB63">
        <v>1</v>
      </c>
      <c r="CC63">
        <v>2.1320999999999999</v>
      </c>
      <c r="CD63" t="s">
        <v>106</v>
      </c>
      <c r="CE63">
        <v>0.8</v>
      </c>
      <c r="CF63">
        <v>1.870857</v>
      </c>
      <c r="CG63">
        <v>0.19999999999999996</v>
      </c>
      <c r="CH63">
        <f t="shared" si="0"/>
        <v>0.8</v>
      </c>
      <c r="CI63">
        <f t="shared" si="1"/>
        <v>0.7</v>
      </c>
      <c r="CJ63">
        <f t="shared" si="2"/>
        <v>0.9</v>
      </c>
      <c r="CK63">
        <f t="shared" si="3"/>
        <v>0.95</v>
      </c>
    </row>
    <row r="64" spans="1:89" x14ac:dyDescent="0.35">
      <c r="A64" t="s">
        <v>63</v>
      </c>
      <c r="B64">
        <v>3</v>
      </c>
      <c r="C64" t="s">
        <v>89</v>
      </c>
      <c r="D64">
        <v>129</v>
      </c>
      <c r="E64">
        <v>110</v>
      </c>
      <c r="F64">
        <v>5400</v>
      </c>
      <c r="G64" t="s">
        <v>464</v>
      </c>
      <c r="H64" t="s">
        <v>91</v>
      </c>
      <c r="I64" t="s">
        <v>92</v>
      </c>
      <c r="J64">
        <v>2</v>
      </c>
      <c r="K64">
        <v>0</v>
      </c>
      <c r="L64" t="s">
        <v>465</v>
      </c>
      <c r="M64" t="s">
        <v>94</v>
      </c>
      <c r="N64">
        <v>1</v>
      </c>
      <c r="O64">
        <v>2.0278999999999998</v>
      </c>
      <c r="P64" t="s">
        <v>95</v>
      </c>
      <c r="Q64">
        <v>0.3</v>
      </c>
      <c r="R64">
        <v>3.9093330000000002</v>
      </c>
      <c r="S64" t="s">
        <v>96</v>
      </c>
      <c r="T64">
        <v>0.9</v>
      </c>
      <c r="U64">
        <v>2.6968890000000001</v>
      </c>
      <c r="V64" t="s">
        <v>97</v>
      </c>
      <c r="W64">
        <v>0.6</v>
      </c>
      <c r="X64">
        <v>2.2086670000000002</v>
      </c>
      <c r="Y64">
        <v>0.30000000000000004</v>
      </c>
      <c r="Z64">
        <v>5400</v>
      </c>
      <c r="AA64" t="s">
        <v>466</v>
      </c>
      <c r="AB64" t="s">
        <v>91</v>
      </c>
      <c r="AC64" t="s">
        <v>99</v>
      </c>
      <c r="AD64">
        <v>0</v>
      </c>
      <c r="AE64">
        <v>0</v>
      </c>
      <c r="AF64" t="s">
        <v>465</v>
      </c>
      <c r="AG64" t="s">
        <v>94</v>
      </c>
      <c r="AH64">
        <v>0.9</v>
      </c>
      <c r="AI64">
        <v>2.2817780000000001</v>
      </c>
      <c r="AJ64" t="s">
        <v>95</v>
      </c>
      <c r="AK64">
        <v>0.5</v>
      </c>
      <c r="AL64">
        <v>3.766</v>
      </c>
      <c r="AM64" t="s">
        <v>96</v>
      </c>
      <c r="AN64">
        <v>0.7</v>
      </c>
      <c r="AO64">
        <v>2.4710000000000001</v>
      </c>
      <c r="AP64" t="s">
        <v>97</v>
      </c>
      <c r="AQ64">
        <v>0.7</v>
      </c>
      <c r="AR64">
        <v>2.648571</v>
      </c>
      <c r="AS64">
        <v>0</v>
      </c>
      <c r="AT64">
        <v>5400</v>
      </c>
      <c r="AU64" t="s">
        <v>467</v>
      </c>
      <c r="AV64" t="s">
        <v>101</v>
      </c>
      <c r="AW64" t="s">
        <v>92</v>
      </c>
      <c r="AX64">
        <v>0</v>
      </c>
      <c r="AY64">
        <v>0</v>
      </c>
      <c r="AZ64" t="s">
        <v>468</v>
      </c>
      <c r="BA64" t="s">
        <v>103</v>
      </c>
      <c r="BB64">
        <v>1</v>
      </c>
      <c r="BC64">
        <v>1.7302</v>
      </c>
      <c r="BD64" t="s">
        <v>104</v>
      </c>
      <c r="BE64">
        <v>0.9</v>
      </c>
      <c r="BF64">
        <v>2.0191110000000001</v>
      </c>
      <c r="BG64" t="s">
        <v>105</v>
      </c>
      <c r="BH64">
        <v>0.5</v>
      </c>
      <c r="BI64">
        <v>2.1823999999999999</v>
      </c>
      <c r="BJ64" t="s">
        <v>106</v>
      </c>
      <c r="BK64">
        <v>0.7</v>
      </c>
      <c r="BL64">
        <v>2.6930000000000001</v>
      </c>
      <c r="BM64">
        <v>0.4</v>
      </c>
      <c r="BN64">
        <v>5400</v>
      </c>
      <c r="BO64" t="s">
        <v>469</v>
      </c>
      <c r="BP64" t="s">
        <v>101</v>
      </c>
      <c r="BQ64" t="s">
        <v>99</v>
      </c>
      <c r="BR64">
        <v>4</v>
      </c>
      <c r="BS64">
        <v>0</v>
      </c>
      <c r="BT64" t="s">
        <v>468</v>
      </c>
      <c r="BU64" t="s">
        <v>103</v>
      </c>
      <c r="BV64">
        <v>1</v>
      </c>
      <c r="BW64">
        <v>2.0956000000000001</v>
      </c>
      <c r="BX64" t="s">
        <v>104</v>
      </c>
      <c r="BY64">
        <v>1</v>
      </c>
      <c r="BZ64">
        <v>2.3660000000000001</v>
      </c>
      <c r="CA64" t="s">
        <v>105</v>
      </c>
      <c r="CB64">
        <v>0.9</v>
      </c>
      <c r="CC64">
        <v>1.800111</v>
      </c>
      <c r="CD64" t="s">
        <v>106</v>
      </c>
      <c r="CE64">
        <v>0.8</v>
      </c>
      <c r="CF64">
        <v>2.1008749999999998</v>
      </c>
      <c r="CG64">
        <v>9.9999999999999978E-2</v>
      </c>
      <c r="CH64">
        <f t="shared" si="0"/>
        <v>0.4</v>
      </c>
      <c r="CI64">
        <f t="shared" si="1"/>
        <v>0.95</v>
      </c>
      <c r="CJ64">
        <f t="shared" si="2"/>
        <v>0.8</v>
      </c>
      <c r="CK64">
        <f t="shared" si="3"/>
        <v>0.7</v>
      </c>
    </row>
    <row r="65" spans="1:89" x14ac:dyDescent="0.35">
      <c r="A65" t="s">
        <v>64</v>
      </c>
      <c r="B65">
        <v>5</v>
      </c>
      <c r="C65" t="s">
        <v>89</v>
      </c>
      <c r="D65">
        <v>90</v>
      </c>
      <c r="E65">
        <v>82</v>
      </c>
      <c r="F65">
        <v>5409</v>
      </c>
      <c r="G65" t="s">
        <v>470</v>
      </c>
      <c r="H65" t="s">
        <v>91</v>
      </c>
      <c r="I65" t="s">
        <v>92</v>
      </c>
      <c r="J65">
        <v>0</v>
      </c>
      <c r="K65">
        <v>0</v>
      </c>
      <c r="L65" t="s">
        <v>155</v>
      </c>
      <c r="M65" t="s">
        <v>94</v>
      </c>
      <c r="N65">
        <v>1</v>
      </c>
      <c r="O65">
        <v>0.87719999999999998</v>
      </c>
      <c r="P65" t="s">
        <v>95</v>
      </c>
      <c r="Q65">
        <v>0.4</v>
      </c>
      <c r="R65">
        <v>3.9002500000000002</v>
      </c>
      <c r="S65" t="s">
        <v>96</v>
      </c>
      <c r="T65">
        <v>1</v>
      </c>
      <c r="U65">
        <v>2.6006999999999998</v>
      </c>
      <c r="V65" t="s">
        <v>97</v>
      </c>
      <c r="W65">
        <v>0.8</v>
      </c>
      <c r="X65">
        <v>2.3296250000000001</v>
      </c>
      <c r="Y65">
        <v>0.19999999999999996</v>
      </c>
      <c r="Z65">
        <v>5409</v>
      </c>
      <c r="AA65" t="s">
        <v>471</v>
      </c>
      <c r="AB65" t="s">
        <v>91</v>
      </c>
      <c r="AC65" t="s">
        <v>99</v>
      </c>
      <c r="AD65">
        <v>0</v>
      </c>
      <c r="AE65">
        <v>0</v>
      </c>
      <c r="AF65" t="s">
        <v>155</v>
      </c>
      <c r="AG65" t="s">
        <v>94</v>
      </c>
      <c r="AH65">
        <v>1</v>
      </c>
      <c r="AI65">
        <v>0.92830000000000001</v>
      </c>
      <c r="AJ65" t="s">
        <v>95</v>
      </c>
      <c r="AK65">
        <v>0.4</v>
      </c>
      <c r="AL65">
        <v>3.82375</v>
      </c>
      <c r="AM65" t="s">
        <v>96</v>
      </c>
      <c r="AN65">
        <v>0.9</v>
      </c>
      <c r="AO65">
        <v>2.298556</v>
      </c>
      <c r="AP65" t="s">
        <v>97</v>
      </c>
      <c r="AQ65">
        <v>0.8</v>
      </c>
      <c r="AR65">
        <v>2.37975</v>
      </c>
      <c r="AS65">
        <v>9.9999999999999978E-2</v>
      </c>
      <c r="AT65">
        <v>5409</v>
      </c>
      <c r="AU65" t="s">
        <v>472</v>
      </c>
      <c r="AV65" t="s">
        <v>101</v>
      </c>
      <c r="AW65" t="s">
        <v>92</v>
      </c>
      <c r="AX65">
        <v>0</v>
      </c>
      <c r="AY65">
        <v>0</v>
      </c>
      <c r="AZ65" t="s">
        <v>453</v>
      </c>
      <c r="BA65" t="s">
        <v>103</v>
      </c>
      <c r="BB65">
        <v>1</v>
      </c>
      <c r="BC65">
        <v>1.1929000000000001</v>
      </c>
      <c r="BD65" t="s">
        <v>104</v>
      </c>
      <c r="BE65">
        <v>0.6</v>
      </c>
      <c r="BF65">
        <v>1.9315</v>
      </c>
      <c r="BG65" t="s">
        <v>105</v>
      </c>
      <c r="BH65">
        <v>0.9</v>
      </c>
      <c r="BI65">
        <v>1.8514440000000001</v>
      </c>
      <c r="BJ65" t="s">
        <v>106</v>
      </c>
      <c r="BK65">
        <v>0.8</v>
      </c>
      <c r="BL65">
        <v>2.1644999999999999</v>
      </c>
      <c r="BM65">
        <v>0.30000000000000004</v>
      </c>
      <c r="BN65">
        <v>5409</v>
      </c>
      <c r="BO65" t="s">
        <v>473</v>
      </c>
      <c r="BP65" t="s">
        <v>101</v>
      </c>
      <c r="BQ65" t="s">
        <v>99</v>
      </c>
      <c r="BR65">
        <v>2</v>
      </c>
      <c r="BS65">
        <v>0</v>
      </c>
      <c r="BT65" t="s">
        <v>453</v>
      </c>
      <c r="BU65" t="s">
        <v>103</v>
      </c>
      <c r="BV65">
        <v>1</v>
      </c>
      <c r="BW65">
        <v>0.80710000000000004</v>
      </c>
      <c r="BX65" t="s">
        <v>104</v>
      </c>
      <c r="BY65">
        <v>1</v>
      </c>
      <c r="BZ65">
        <v>1.8947000000000001</v>
      </c>
      <c r="CA65" t="s">
        <v>105</v>
      </c>
      <c r="CB65">
        <v>1</v>
      </c>
      <c r="CC65">
        <v>1.9145000000000001</v>
      </c>
      <c r="CD65" t="s">
        <v>106</v>
      </c>
      <c r="CE65">
        <v>1</v>
      </c>
      <c r="CF65">
        <v>2.0617000000000001</v>
      </c>
      <c r="CG65">
        <v>0</v>
      </c>
      <c r="CH65">
        <f t="shared" si="0"/>
        <v>0.4</v>
      </c>
      <c r="CI65">
        <f t="shared" si="1"/>
        <v>0.8</v>
      </c>
      <c r="CJ65">
        <f t="shared" si="2"/>
        <v>0.95</v>
      </c>
      <c r="CK65">
        <f t="shared" si="3"/>
        <v>0.95</v>
      </c>
    </row>
    <row r="66" spans="1:89" x14ac:dyDescent="0.35">
      <c r="N66">
        <f>AVERAGE(N2:N65)</f>
        <v>0.95468749999999969</v>
      </c>
      <c r="O66">
        <f t="shared" ref="O66:BZ66" si="4">AVERAGE(O2:O65)</f>
        <v>1.5184898281250003</v>
      </c>
      <c r="Q66">
        <f t="shared" si="4"/>
        <v>0.69999999999999984</v>
      </c>
      <c r="R66">
        <f t="shared" si="4"/>
        <v>3.600308546875</v>
      </c>
      <c r="T66">
        <f t="shared" si="4"/>
        <v>0.87812499999999971</v>
      </c>
      <c r="U66">
        <f t="shared" si="4"/>
        <v>2.3064179375</v>
      </c>
      <c r="W66">
        <f t="shared" si="4"/>
        <v>0.88906249999999976</v>
      </c>
      <c r="X66">
        <f t="shared" si="4"/>
        <v>2.2043807187499995</v>
      </c>
      <c r="AH66">
        <f t="shared" si="4"/>
        <v>0.97499999999999987</v>
      </c>
      <c r="AI66">
        <f t="shared" si="4"/>
        <v>1.60378121875</v>
      </c>
      <c r="AK66">
        <f t="shared" si="4"/>
        <v>0.75312499999999993</v>
      </c>
      <c r="AL66">
        <f t="shared" si="4"/>
        <v>3.6817558571428575</v>
      </c>
      <c r="AN66">
        <f t="shared" si="4"/>
        <v>0.87187499999999984</v>
      </c>
      <c r="AO66">
        <f t="shared" si="4"/>
        <v>2.1280112656250001</v>
      </c>
      <c r="AQ66">
        <f t="shared" si="4"/>
        <v>0.91406249999999967</v>
      </c>
      <c r="AR66">
        <f t="shared" si="4"/>
        <v>2.1817963437500008</v>
      </c>
      <c r="BB66">
        <f t="shared" si="4"/>
        <v>0.98124999999999984</v>
      </c>
      <c r="BC66">
        <f t="shared" si="4"/>
        <v>1.5231606874999999</v>
      </c>
      <c r="BE66">
        <f t="shared" si="4"/>
        <v>0.89062499999999967</v>
      </c>
      <c r="BF66">
        <f t="shared" si="4"/>
        <v>1.8133074375</v>
      </c>
      <c r="BH66">
        <f t="shared" si="4"/>
        <v>0.88124999999999998</v>
      </c>
      <c r="BI66">
        <f t="shared" si="4"/>
        <v>1.7521007968749998</v>
      </c>
      <c r="BK66">
        <f t="shared" si="4"/>
        <v>0.81562499999999982</v>
      </c>
      <c r="BL66">
        <f t="shared" si="4"/>
        <v>1.8758624843749994</v>
      </c>
      <c r="BR66">
        <f t="shared" si="4"/>
        <v>1.921875</v>
      </c>
      <c r="BS66">
        <f t="shared" si="4"/>
        <v>0</v>
      </c>
      <c r="BV66">
        <f t="shared" si="4"/>
        <v>0.9859374999999998</v>
      </c>
      <c r="BW66">
        <f t="shared" si="4"/>
        <v>1.5033236093749998</v>
      </c>
      <c r="BY66">
        <f t="shared" si="4"/>
        <v>0.93749999999999956</v>
      </c>
      <c r="BZ66">
        <f t="shared" si="4"/>
        <v>1.8721415156249994</v>
      </c>
      <c r="CB66">
        <f t="shared" ref="CB66:CF66" si="5">AVERAGE(CB2:CB65)</f>
        <v>0.93437499999999973</v>
      </c>
      <c r="CC66">
        <f t="shared" si="5"/>
        <v>1.7240134062499999</v>
      </c>
      <c r="CE66">
        <f t="shared" si="5"/>
        <v>0.84062499999999962</v>
      </c>
      <c r="CF66">
        <f t="shared" si="5"/>
        <v>1.8683386562500006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Jin</dc:creator>
  <cp:lastModifiedBy>Wang, Jin</cp:lastModifiedBy>
  <dcterms:created xsi:type="dcterms:W3CDTF">2022-02-25T21:43:35Z</dcterms:created>
  <dcterms:modified xsi:type="dcterms:W3CDTF">2023-11-17T19:28:33Z</dcterms:modified>
</cp:coreProperties>
</file>