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Step_1_Process_Yearbook_Data\02_Digitized_data\"/>
    </mc:Choice>
  </mc:AlternateContent>
  <xr:revisionPtr revIDLastSave="0" documentId="13_ncr:1_{416E722A-8D80-453A-9976-78BE07BDC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Sheet1!$B$1:$B$110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</calcChain>
</file>

<file path=xl/sharedStrings.xml><?xml version="1.0" encoding="utf-8"?>
<sst xmlns="http://schemas.openxmlformats.org/spreadsheetml/2006/main" count="117" uniqueCount="115">
  <si>
    <r>
      <rPr>
        <sz val="10"/>
        <rFont val="Arial"/>
      </rPr>
      <t>中牟县</t>
    </r>
  </si>
  <si>
    <r>
      <rPr>
        <sz val="10"/>
        <rFont val="Arial"/>
      </rPr>
      <t>巩义市</t>
    </r>
  </si>
  <si>
    <r>
      <rPr>
        <sz val="10"/>
        <rFont val="Arial"/>
      </rPr>
      <t>荥阳市</t>
    </r>
  </si>
  <si>
    <r>
      <rPr>
        <sz val="10"/>
        <rFont val="Arial"/>
      </rPr>
      <t>新密市</t>
    </r>
  </si>
  <si>
    <r>
      <rPr>
        <sz val="10"/>
        <rFont val="Arial"/>
      </rPr>
      <t>新郑市</t>
    </r>
  </si>
  <si>
    <r>
      <rPr>
        <sz val="10"/>
        <rFont val="Arial"/>
      </rPr>
      <t>登封市</t>
    </r>
  </si>
  <si>
    <r>
      <rPr>
        <sz val="10"/>
        <rFont val="Arial"/>
      </rPr>
      <t>杞县</t>
    </r>
  </si>
  <si>
    <r>
      <rPr>
        <sz val="10"/>
        <rFont val="Arial"/>
      </rPr>
      <t>通许县</t>
    </r>
  </si>
  <si>
    <r>
      <rPr>
        <sz val="10"/>
        <rFont val="Arial"/>
      </rPr>
      <t>尉氏县</t>
    </r>
  </si>
  <si>
    <r>
      <rPr>
        <sz val="10"/>
        <rFont val="Arial"/>
      </rPr>
      <t>开封县</t>
    </r>
  </si>
  <si>
    <r>
      <rPr>
        <sz val="10"/>
        <rFont val="Arial"/>
      </rPr>
      <t>兰考县</t>
    </r>
  </si>
  <si>
    <r>
      <rPr>
        <sz val="10"/>
        <rFont val="Arial"/>
      </rPr>
      <t>孟津县</t>
    </r>
  </si>
  <si>
    <r>
      <rPr>
        <sz val="10"/>
        <rFont val="Arial"/>
      </rPr>
      <t>新安县</t>
    </r>
  </si>
  <si>
    <r>
      <rPr>
        <sz val="10"/>
        <rFont val="Arial"/>
      </rPr>
      <t>栾川县</t>
    </r>
  </si>
  <si>
    <r>
      <rPr>
        <sz val="10"/>
        <rFont val="Arial"/>
      </rPr>
      <t>嵩县</t>
    </r>
  </si>
  <si>
    <r>
      <rPr>
        <sz val="10"/>
        <rFont val="Arial"/>
      </rPr>
      <t>汝阳县</t>
    </r>
  </si>
  <si>
    <r>
      <rPr>
        <sz val="10"/>
        <rFont val="Arial"/>
      </rPr>
      <t>宜阳县</t>
    </r>
  </si>
  <si>
    <r>
      <rPr>
        <sz val="10"/>
        <rFont val="Arial"/>
      </rPr>
      <t>洛宁县</t>
    </r>
  </si>
  <si>
    <r>
      <rPr>
        <sz val="10"/>
        <rFont val="Arial"/>
      </rPr>
      <t>伊川县</t>
    </r>
  </si>
  <si>
    <r>
      <rPr>
        <sz val="10"/>
        <rFont val="Arial"/>
      </rPr>
      <t>偃师市</t>
    </r>
  </si>
  <si>
    <r>
      <rPr>
        <sz val="10"/>
        <rFont val="Arial"/>
      </rPr>
      <t>宝丰县</t>
    </r>
  </si>
  <si>
    <r>
      <rPr>
        <sz val="10"/>
        <rFont val="Arial"/>
      </rPr>
      <t>叶县</t>
    </r>
  </si>
  <si>
    <r>
      <rPr>
        <sz val="10"/>
        <rFont val="Arial"/>
      </rPr>
      <t>鲁山县</t>
    </r>
  </si>
  <si>
    <r>
      <rPr>
        <sz val="10"/>
        <rFont val="Arial"/>
      </rPr>
      <t>郏县</t>
    </r>
  </si>
  <si>
    <r>
      <rPr>
        <sz val="10"/>
        <rFont val="Arial"/>
      </rPr>
      <t>舞钢市</t>
    </r>
  </si>
  <si>
    <r>
      <rPr>
        <sz val="10"/>
        <rFont val="Arial"/>
      </rPr>
      <t>汝州市</t>
    </r>
  </si>
  <si>
    <r>
      <rPr>
        <sz val="10"/>
        <rFont val="Arial"/>
      </rPr>
      <t>安阳县</t>
    </r>
  </si>
  <si>
    <r>
      <rPr>
        <sz val="10"/>
        <rFont val="Arial"/>
      </rPr>
      <t>汤阴县</t>
    </r>
  </si>
  <si>
    <r>
      <rPr>
        <sz val="10"/>
        <rFont val="Arial"/>
      </rPr>
      <t>滑县</t>
    </r>
  </si>
  <si>
    <r>
      <rPr>
        <sz val="10"/>
        <rFont val="Arial"/>
      </rPr>
      <t>内黄县</t>
    </r>
  </si>
  <si>
    <r>
      <rPr>
        <sz val="10"/>
        <rFont val="Arial"/>
      </rPr>
      <t>林州市</t>
    </r>
  </si>
  <si>
    <r>
      <rPr>
        <sz val="10"/>
        <rFont val="Arial"/>
      </rPr>
      <t>浚县</t>
    </r>
  </si>
  <si>
    <r>
      <rPr>
        <sz val="10"/>
        <rFont val="Arial"/>
      </rPr>
      <t>淇县</t>
    </r>
  </si>
  <si>
    <r>
      <rPr>
        <sz val="10"/>
        <rFont val="Arial"/>
      </rPr>
      <t>新乡县</t>
    </r>
  </si>
  <si>
    <r>
      <rPr>
        <sz val="10"/>
        <rFont val="Arial"/>
      </rPr>
      <t>获嘉县</t>
    </r>
  </si>
  <si>
    <r>
      <rPr>
        <sz val="10"/>
        <rFont val="Arial"/>
      </rPr>
      <t>原阳县</t>
    </r>
  </si>
  <si>
    <r>
      <rPr>
        <sz val="10"/>
        <rFont val="Arial"/>
      </rPr>
      <t>延津县</t>
    </r>
  </si>
  <si>
    <r>
      <rPr>
        <sz val="10"/>
        <rFont val="Arial"/>
      </rPr>
      <t>封丘县</t>
    </r>
  </si>
  <si>
    <r>
      <rPr>
        <sz val="10"/>
        <rFont val="Arial"/>
      </rPr>
      <t>长垣县</t>
    </r>
  </si>
  <si>
    <r>
      <rPr>
        <sz val="10"/>
        <rFont val="Arial"/>
      </rPr>
      <t>卫辉市</t>
    </r>
  </si>
  <si>
    <r>
      <rPr>
        <sz val="10"/>
        <rFont val="Arial"/>
      </rPr>
      <t>辉县市</t>
    </r>
  </si>
  <si>
    <r>
      <rPr>
        <sz val="10"/>
        <rFont val="Arial"/>
      </rPr>
      <t>修武县</t>
    </r>
  </si>
  <si>
    <r>
      <rPr>
        <sz val="10"/>
        <rFont val="Arial"/>
      </rPr>
      <t>博爱县</t>
    </r>
  </si>
  <si>
    <r>
      <rPr>
        <sz val="10"/>
        <rFont val="Arial"/>
      </rPr>
      <t>武陟县</t>
    </r>
  </si>
  <si>
    <r>
      <rPr>
        <sz val="10"/>
        <rFont val="Arial"/>
      </rPr>
      <t>温县</t>
    </r>
  </si>
  <si>
    <r>
      <rPr>
        <sz val="10"/>
        <rFont val="Arial"/>
      </rPr>
      <t>沁阳市</t>
    </r>
  </si>
  <si>
    <r>
      <rPr>
        <sz val="10"/>
        <rFont val="Arial"/>
      </rPr>
      <t>孟州市</t>
    </r>
  </si>
  <si>
    <r>
      <rPr>
        <sz val="10"/>
        <rFont val="Arial"/>
      </rPr>
      <t>清丰县</t>
    </r>
  </si>
  <si>
    <r>
      <rPr>
        <sz val="10"/>
        <rFont val="Arial"/>
      </rPr>
      <t>南乐县</t>
    </r>
  </si>
  <si>
    <r>
      <rPr>
        <sz val="10"/>
        <rFont val="Arial"/>
      </rPr>
      <t>范县</t>
    </r>
  </si>
  <si>
    <r>
      <rPr>
        <sz val="10"/>
        <rFont val="Arial"/>
      </rPr>
      <t>台前县</t>
    </r>
  </si>
  <si>
    <r>
      <rPr>
        <sz val="10"/>
        <rFont val="Arial"/>
      </rPr>
      <t>濮阳县</t>
    </r>
  </si>
  <si>
    <r>
      <rPr>
        <sz val="10"/>
        <rFont val="Arial"/>
      </rPr>
      <t>许昌县</t>
    </r>
  </si>
  <si>
    <r>
      <rPr>
        <sz val="10"/>
        <rFont val="Arial"/>
      </rPr>
      <t>鄢陵县</t>
    </r>
  </si>
  <si>
    <r>
      <rPr>
        <sz val="10"/>
        <rFont val="Arial"/>
      </rPr>
      <t>襄城县</t>
    </r>
  </si>
  <si>
    <r>
      <rPr>
        <sz val="10"/>
        <rFont val="Arial"/>
      </rPr>
      <t>禹州市</t>
    </r>
  </si>
  <si>
    <r>
      <rPr>
        <sz val="10"/>
        <rFont val="Arial"/>
      </rPr>
      <t>长葛市</t>
    </r>
  </si>
  <si>
    <r>
      <rPr>
        <sz val="10"/>
        <rFont val="Arial"/>
      </rPr>
      <t>舞阳县</t>
    </r>
  </si>
  <si>
    <r>
      <rPr>
        <sz val="10"/>
        <rFont val="Arial"/>
      </rPr>
      <t>渑池县</t>
    </r>
  </si>
  <si>
    <r>
      <rPr>
        <sz val="10"/>
        <rFont val="Arial"/>
      </rPr>
      <t>陕县</t>
    </r>
  </si>
  <si>
    <r>
      <rPr>
        <sz val="10"/>
        <rFont val="Arial"/>
      </rPr>
      <t>卢氏县</t>
    </r>
  </si>
  <si>
    <r>
      <rPr>
        <sz val="10"/>
        <rFont val="Arial"/>
      </rPr>
      <t>义马市</t>
    </r>
  </si>
  <si>
    <r>
      <rPr>
        <sz val="10"/>
        <rFont val="Arial"/>
      </rPr>
      <t>灵宝市</t>
    </r>
  </si>
  <si>
    <r>
      <rPr>
        <sz val="10"/>
        <rFont val="Arial"/>
      </rPr>
      <t>南召县</t>
    </r>
  </si>
  <si>
    <r>
      <rPr>
        <sz val="10"/>
        <rFont val="Arial"/>
      </rPr>
      <t>方城县</t>
    </r>
  </si>
  <si>
    <r>
      <rPr>
        <sz val="10"/>
        <rFont val="Arial"/>
      </rPr>
      <t>西峡县</t>
    </r>
  </si>
  <si>
    <r>
      <rPr>
        <sz val="10"/>
        <rFont val="Arial"/>
      </rPr>
      <t>镇平县</t>
    </r>
  </si>
  <si>
    <r>
      <rPr>
        <sz val="10"/>
        <rFont val="Arial"/>
      </rPr>
      <t>内乡县</t>
    </r>
  </si>
  <si>
    <r>
      <rPr>
        <sz val="10"/>
        <rFont val="Arial"/>
      </rPr>
      <t>淅川县</t>
    </r>
  </si>
  <si>
    <r>
      <rPr>
        <sz val="10"/>
        <rFont val="Arial"/>
      </rPr>
      <t>社旗县</t>
    </r>
  </si>
  <si>
    <r>
      <rPr>
        <sz val="10"/>
        <rFont val="Arial"/>
      </rPr>
      <t>唐河县</t>
    </r>
  </si>
  <si>
    <r>
      <rPr>
        <sz val="10"/>
        <rFont val="Arial"/>
      </rPr>
      <t>新野县</t>
    </r>
  </si>
  <si>
    <r>
      <rPr>
        <sz val="10"/>
        <rFont val="Arial"/>
      </rPr>
      <t>桐柏县</t>
    </r>
  </si>
  <si>
    <r>
      <rPr>
        <sz val="10"/>
        <rFont val="Arial"/>
      </rPr>
      <t>邓州市</t>
    </r>
  </si>
  <si>
    <r>
      <rPr>
        <sz val="10"/>
        <rFont val="Arial"/>
      </rPr>
      <t>民权县</t>
    </r>
  </si>
  <si>
    <r>
      <rPr>
        <sz val="10"/>
        <rFont val="Arial"/>
      </rPr>
      <t>睢县</t>
    </r>
  </si>
  <si>
    <r>
      <rPr>
        <sz val="10"/>
        <rFont val="Arial"/>
      </rPr>
      <t>宁陵县</t>
    </r>
  </si>
  <si>
    <r>
      <rPr>
        <sz val="10"/>
        <rFont val="Arial"/>
      </rPr>
      <t>柘城县</t>
    </r>
  </si>
  <si>
    <r>
      <rPr>
        <sz val="10"/>
        <rFont val="Arial"/>
      </rPr>
      <t>虞城县</t>
    </r>
  </si>
  <si>
    <r>
      <rPr>
        <sz val="10"/>
        <rFont val="Arial"/>
      </rPr>
      <t>夏邑县</t>
    </r>
  </si>
  <si>
    <r>
      <rPr>
        <sz val="10"/>
        <rFont val="Arial"/>
      </rPr>
      <t>永城市</t>
    </r>
  </si>
  <si>
    <r>
      <rPr>
        <sz val="10"/>
        <rFont val="Arial"/>
      </rPr>
      <t>罗山县</t>
    </r>
  </si>
  <si>
    <r>
      <rPr>
        <sz val="10"/>
        <rFont val="Arial"/>
      </rPr>
      <t>光山县</t>
    </r>
  </si>
  <si>
    <r>
      <rPr>
        <sz val="10"/>
        <rFont val="Arial"/>
      </rPr>
      <t>新县</t>
    </r>
  </si>
  <si>
    <r>
      <rPr>
        <sz val="10"/>
        <rFont val="Arial"/>
      </rPr>
      <t>商城县</t>
    </r>
  </si>
  <si>
    <r>
      <rPr>
        <sz val="10"/>
        <rFont val="Arial"/>
      </rPr>
      <t>固始县</t>
    </r>
  </si>
  <si>
    <r>
      <rPr>
        <sz val="10"/>
        <rFont val="Arial"/>
      </rPr>
      <t>潢川县</t>
    </r>
  </si>
  <si>
    <r>
      <rPr>
        <sz val="10"/>
        <rFont val="Arial"/>
      </rPr>
      <t>淮滨县</t>
    </r>
  </si>
  <si>
    <r>
      <rPr>
        <sz val="10"/>
        <rFont val="Arial"/>
      </rPr>
      <t>息县</t>
    </r>
  </si>
  <si>
    <r>
      <rPr>
        <sz val="10"/>
        <rFont val="Arial"/>
      </rPr>
      <t>扶沟县</t>
    </r>
  </si>
  <si>
    <r>
      <rPr>
        <sz val="10"/>
        <rFont val="Arial"/>
      </rPr>
      <t>西华县</t>
    </r>
  </si>
  <si>
    <r>
      <rPr>
        <sz val="10"/>
        <rFont val="Arial"/>
      </rPr>
      <t>商水县</t>
    </r>
  </si>
  <si>
    <r>
      <rPr>
        <sz val="10"/>
        <rFont val="Arial"/>
      </rPr>
      <t>沈邱县</t>
    </r>
  </si>
  <si>
    <r>
      <rPr>
        <sz val="10"/>
        <rFont val="Arial"/>
      </rPr>
      <t>郸城县</t>
    </r>
  </si>
  <si>
    <r>
      <rPr>
        <sz val="10"/>
        <rFont val="Arial"/>
      </rPr>
      <t>淮阳县</t>
    </r>
  </si>
  <si>
    <r>
      <rPr>
        <sz val="10"/>
        <rFont val="Arial"/>
      </rPr>
      <t>太康县</t>
    </r>
  </si>
  <si>
    <r>
      <rPr>
        <sz val="10"/>
        <rFont val="Arial"/>
      </rPr>
      <t>鹿邑县</t>
    </r>
  </si>
  <si>
    <r>
      <rPr>
        <sz val="10"/>
        <rFont val="Arial"/>
      </rPr>
      <t>项城市</t>
    </r>
  </si>
  <si>
    <r>
      <rPr>
        <sz val="10"/>
        <rFont val="Arial"/>
      </rPr>
      <t>西平县</t>
    </r>
  </si>
  <si>
    <r>
      <rPr>
        <sz val="10"/>
        <rFont val="Arial"/>
      </rPr>
      <t>上蔡县</t>
    </r>
  </si>
  <si>
    <r>
      <rPr>
        <sz val="10"/>
        <rFont val="Arial"/>
      </rPr>
      <t>平舆县</t>
    </r>
  </si>
  <si>
    <r>
      <rPr>
        <sz val="10"/>
        <rFont val="Arial"/>
      </rPr>
      <t>正阳县</t>
    </r>
  </si>
  <si>
    <r>
      <rPr>
        <sz val="10"/>
        <rFont val="Arial"/>
      </rPr>
      <t>确山县</t>
    </r>
  </si>
  <si>
    <r>
      <rPr>
        <sz val="10"/>
        <rFont val="Arial"/>
      </rPr>
      <t>泌阳县</t>
    </r>
  </si>
  <si>
    <r>
      <rPr>
        <sz val="10"/>
        <rFont val="Arial"/>
      </rPr>
      <t>汝南县</t>
    </r>
  </si>
  <si>
    <r>
      <rPr>
        <sz val="10"/>
        <rFont val="Arial"/>
      </rPr>
      <t>遂平县</t>
    </r>
  </si>
  <si>
    <r>
      <rPr>
        <sz val="10"/>
        <rFont val="Arial"/>
      </rPr>
      <t>新蔡县</t>
    </r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</si>
  <si>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</si>
  <si>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</si>
  <si>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</si>
  <si>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</si>
  <si>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</si>
  <si>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</si>
  <si>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</si>
  <si>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临颖县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</si>
</sst>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5" xfId="0" applyBorder="1" applyAlignment="1"/>
    <xf numFmtId="0" fontId="0" fillId="0" borderId="22" xfId="0" applyBorder="1" applyAlignment="1"/>
    <xf numFmtId="0" fontId="0" fillId="0" borderId="28" xfId="0" applyBorder="1" applyAlignment="1">
      <alignment vertical="top"/>
    </xf>
    <xf numFmtId="0" fontId="0" fillId="0" borderId="29" xfId="0" applyBorder="1" applyAlignment="1">
      <alignment vertical="center"/>
    </xf>
    <xf numFmtId="0" fontId="0" fillId="0" borderId="30" xfId="0" applyBorder="1" applyAlignment="1"/>
    <xf numFmtId="0" fontId="0" fillId="0" borderId="34" xfId="0" applyBorder="1" applyAlignment="1">
      <alignment wrapText="1"/>
    </xf>
    <xf numFmtId="0" fontId="0" fillId="0" borderId="35" xfId="0" applyBorder="1" applyAlignment="1">
      <alignment vertical="center"/>
    </xf>
    <xf numFmtId="0" fontId="0" fillId="0" borderId="41" xfId="0" applyBorder="1" applyAlignment="1"/>
    <xf numFmtId="0" fontId="0" fillId="0" borderId="2" xfId="0" applyBorder="1" applyAlignment="1">
      <alignment vertical="top"/>
    </xf>
    <xf numFmtId="0" fontId="0" fillId="0" borderId="0" xfId="0" applyAlignment="1"/>
    <xf numFmtId="2" fontId="0" fillId="0" borderId="33" xfId="0" applyNumberFormat="1" applyBorder="1" applyAlignment="1">
      <alignment vertical="center"/>
    </xf>
    <xf numFmtId="2" fontId="0" fillId="0" borderId="18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20" xfId="0" applyNumberFormat="1" applyBorder="1" applyAlignment="1">
      <alignment vertical="center"/>
    </xf>
    <xf numFmtId="2" fontId="0" fillId="0" borderId="21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3" xfId="0" applyNumberFormat="1" applyBorder="1" applyAlignment="1">
      <alignment vertical="center"/>
    </xf>
    <xf numFmtId="0" fontId="1" fillId="0" borderId="41" xfId="0" applyFont="1" applyBorder="1" applyAlignment="1">
      <alignment vertical="top"/>
    </xf>
    <xf numFmtId="0" fontId="1" fillId="0" borderId="40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49" fontId="0" fillId="0" borderId="0" xfId="0" applyNumberFormat="1"/>
    <xf numFmtId="0" fontId="1" fillId="0" borderId="26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4" xfId="0" applyNumberFormat="1" applyBorder="1" applyAlignment="1">
      <alignment horizontal="right"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0" xfId="0" applyNumberFormat="1"/>
    <xf numFmtId="2" fontId="0" fillId="0" borderId="8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3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25" xfId="0" applyNumberFormat="1" applyBorder="1" applyAlignment="1">
      <alignment vertical="center"/>
    </xf>
    <xf numFmtId="2" fontId="0" fillId="0" borderId="31" xfId="0" applyNumberFormat="1" applyBorder="1" applyAlignment="1">
      <alignment vertical="center"/>
    </xf>
    <xf numFmtId="2" fontId="0" fillId="0" borderId="32" xfId="0" applyNumberFormat="1" applyBorder="1" applyAlignment="1">
      <alignment vertical="center"/>
    </xf>
    <xf numFmtId="2" fontId="0" fillId="0" borderId="36" xfId="0" applyNumberFormat="1" applyBorder="1" applyAlignment="1">
      <alignment vertical="center"/>
    </xf>
    <xf numFmtId="2" fontId="0" fillId="0" borderId="37" xfId="0" applyNumberFormat="1" applyBorder="1" applyAlignment="1">
      <alignment vertical="center"/>
    </xf>
    <xf numFmtId="2" fontId="0" fillId="0" borderId="38" xfId="0" applyNumberFormat="1" applyBorder="1" applyAlignment="1">
      <alignment vertical="center"/>
    </xf>
    <xf numFmtId="2" fontId="0" fillId="0" borderId="42" xfId="0" applyNumberFormat="1" applyBorder="1" applyAlignment="1">
      <alignment vertical="center"/>
    </xf>
    <xf numFmtId="2" fontId="0" fillId="0" borderId="43" xfId="0" applyNumberFormat="1" applyBorder="1" applyAlignment="1">
      <alignment vertical="center"/>
    </xf>
    <xf numFmtId="2" fontId="0" fillId="0" borderId="44" xfId="0" applyNumberFormat="1" applyBorder="1" applyAlignment="1">
      <alignment vertical="center"/>
    </xf>
    <xf numFmtId="2" fontId="0" fillId="0" borderId="45" xfId="0" applyNumberFormat="1" applyBorder="1" applyAlignment="1">
      <alignment vertical="center"/>
    </xf>
    <xf numFmtId="2" fontId="0" fillId="0" borderId="46" xfId="0" applyNumberFormat="1" applyBorder="1" applyAlignment="1">
      <alignment vertical="center"/>
    </xf>
    <xf numFmtId="2" fontId="0" fillId="0" borderId="47" xfId="0" applyNumberFormat="1" applyBorder="1" applyAlignment="1">
      <alignment vertical="center"/>
    </xf>
    <xf numFmtId="2" fontId="0" fillId="0" borderId="48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workbookViewId="0">
      <selection activeCell="F3" sqref="F3"/>
    </sheetView>
  </sheetViews>
  <sheetFormatPr defaultRowHeight="12.75" x14ac:dyDescent="0.2"/>
  <cols>
    <col min="1" max="1" width="14" style="12"/>
    <col min="2" max="7" width="22.5703125" customWidth="1"/>
  </cols>
  <sheetData>
    <row r="1" spans="1:8" ht="13.5" thickBot="1" x14ac:dyDescent="0.25">
      <c r="A1"/>
      <c r="B1" s="27" t="s">
        <v>107</v>
      </c>
      <c r="C1" s="28"/>
      <c r="D1" s="29"/>
      <c r="E1" s="27" t="s">
        <v>108</v>
      </c>
      <c r="F1" s="28"/>
      <c r="G1" s="28"/>
    </row>
    <row r="2" spans="1:8" ht="19.5" customHeight="1" thickBot="1" x14ac:dyDescent="0.25">
      <c r="A2" s="23" t="s">
        <v>109</v>
      </c>
      <c r="B2" s="24" t="s">
        <v>110</v>
      </c>
      <c r="C2" s="24" t="s">
        <v>111</v>
      </c>
      <c r="D2" s="24" t="s">
        <v>112</v>
      </c>
      <c r="E2" s="24" t="s">
        <v>110</v>
      </c>
      <c r="F2" s="24" t="s">
        <v>113</v>
      </c>
      <c r="G2" s="25" t="s">
        <v>112</v>
      </c>
    </row>
    <row r="3" spans="1:8" x14ac:dyDescent="0.2">
      <c r="A3" s="1" t="s">
        <v>0</v>
      </c>
      <c r="B3" s="30">
        <v>27.98</v>
      </c>
      <c r="C3" s="31">
        <v>143960</v>
      </c>
      <c r="D3" s="13">
        <f>C3*1000/B3/1000</f>
        <v>5145.103645461043</v>
      </c>
      <c r="E3" s="32">
        <v>21.18</v>
      </c>
      <c r="F3" s="16">
        <v>122043</v>
      </c>
      <c r="G3" s="33">
        <f>F3/E3</f>
        <v>5762.1813031161473</v>
      </c>
      <c r="H3" s="26"/>
    </row>
    <row r="4" spans="1:8" x14ac:dyDescent="0.2">
      <c r="A4" s="1" t="s">
        <v>1</v>
      </c>
      <c r="B4" s="34">
        <v>23.68</v>
      </c>
      <c r="C4" s="16">
        <v>81699</v>
      </c>
      <c r="D4" s="13">
        <f t="shared" ref="D4:D67" si="0">C4*1000/B4/1000</f>
        <v>3450.1266891891892</v>
      </c>
      <c r="E4" s="32">
        <v>18.45</v>
      </c>
      <c r="F4" s="16">
        <v>68117</v>
      </c>
      <c r="G4" s="33">
        <f t="shared" ref="G4:G67" si="1">F4/E4</f>
        <v>3691.978319783198</v>
      </c>
      <c r="H4" s="26"/>
    </row>
    <row r="5" spans="1:8" x14ac:dyDescent="0.2">
      <c r="A5" s="1" t="s">
        <v>2</v>
      </c>
      <c r="B5" s="34">
        <v>28.97</v>
      </c>
      <c r="C5" s="31">
        <v>136145</v>
      </c>
      <c r="D5" s="13">
        <f t="shared" si="0"/>
        <v>4699.5167414566795</v>
      </c>
      <c r="E5" s="32">
        <v>20.76</v>
      </c>
      <c r="F5" s="31">
        <v>108862</v>
      </c>
      <c r="G5" s="33">
        <f t="shared" si="1"/>
        <v>5243.8342967244698</v>
      </c>
      <c r="H5" s="26"/>
    </row>
    <row r="6" spans="1:8" x14ac:dyDescent="0.2">
      <c r="A6" s="2" t="s">
        <v>3</v>
      </c>
      <c r="B6" s="35">
        <v>28.13</v>
      </c>
      <c r="C6" s="15">
        <v>93989</v>
      </c>
      <c r="D6" s="13">
        <f t="shared" si="0"/>
        <v>3341.2371134020623</v>
      </c>
      <c r="E6" s="22">
        <v>23.28</v>
      </c>
      <c r="F6" s="15">
        <v>91408</v>
      </c>
      <c r="G6" s="33">
        <f t="shared" si="1"/>
        <v>3926.4604810996561</v>
      </c>
      <c r="H6" s="26"/>
    </row>
    <row r="7" spans="1:8" x14ac:dyDescent="0.2">
      <c r="A7" s="1" t="s">
        <v>4</v>
      </c>
      <c r="B7" s="34">
        <v>28.61</v>
      </c>
      <c r="C7" s="31">
        <v>124539</v>
      </c>
      <c r="D7" s="13">
        <f t="shared" si="0"/>
        <v>4352.9884655714786</v>
      </c>
      <c r="E7" s="32">
        <v>22.72</v>
      </c>
      <c r="F7" s="16">
        <v>112646</v>
      </c>
      <c r="G7" s="33">
        <f t="shared" si="1"/>
        <v>4958.0105633802823</v>
      </c>
      <c r="H7" s="26"/>
    </row>
    <row r="8" spans="1:8" x14ac:dyDescent="0.2">
      <c r="A8" s="1" t="s">
        <v>5</v>
      </c>
      <c r="B8" s="34">
        <v>22.22</v>
      </c>
      <c r="C8" s="16">
        <v>63982</v>
      </c>
      <c r="D8" s="13">
        <f t="shared" si="0"/>
        <v>2879.4779477947795</v>
      </c>
      <c r="E8" s="32">
        <v>16.57</v>
      </c>
      <c r="F8" s="16">
        <v>64963</v>
      </c>
      <c r="G8" s="33">
        <f t="shared" si="1"/>
        <v>3920.5190102595052</v>
      </c>
      <c r="H8" s="26"/>
    </row>
    <row r="9" spans="1:8" x14ac:dyDescent="0.2">
      <c r="A9" s="2" t="s">
        <v>6</v>
      </c>
      <c r="B9" s="35">
        <v>62.98</v>
      </c>
      <c r="C9" s="36">
        <v>329624</v>
      </c>
      <c r="D9" s="13">
        <f t="shared" si="0"/>
        <v>5233.7885042870748</v>
      </c>
      <c r="E9" s="22">
        <v>26.77</v>
      </c>
      <c r="F9" s="16">
        <v>116818</v>
      </c>
      <c r="G9" s="33">
        <f t="shared" si="1"/>
        <v>4363.7654090399701</v>
      </c>
      <c r="H9" s="26"/>
    </row>
    <row r="10" spans="1:8" x14ac:dyDescent="0.2">
      <c r="A10" s="3" t="s">
        <v>7</v>
      </c>
      <c r="B10" s="37">
        <v>33.85</v>
      </c>
      <c r="C10" s="38">
        <v>184093</v>
      </c>
      <c r="D10" s="13">
        <f t="shared" si="0"/>
        <v>5438.493353028065</v>
      </c>
      <c r="E10" s="14">
        <v>13.57</v>
      </c>
      <c r="F10" s="14">
        <v>64799</v>
      </c>
      <c r="G10" s="33">
        <f t="shared" si="1"/>
        <v>4775.1658069270452</v>
      </c>
      <c r="H10" s="26"/>
    </row>
    <row r="11" spans="1:8" x14ac:dyDescent="0.2">
      <c r="A11" s="1" t="s">
        <v>8</v>
      </c>
      <c r="B11" s="34">
        <v>61.11</v>
      </c>
      <c r="C11" s="31">
        <v>301812</v>
      </c>
      <c r="D11" s="13">
        <f t="shared" si="0"/>
        <v>4938.8316151202753</v>
      </c>
      <c r="E11" s="32">
        <v>18.59</v>
      </c>
      <c r="F11" s="16">
        <v>89365</v>
      </c>
      <c r="G11" s="33">
        <f t="shared" si="1"/>
        <v>4807.1543840774611</v>
      </c>
      <c r="H11" s="26"/>
    </row>
    <row r="12" spans="1:8" x14ac:dyDescent="0.2">
      <c r="A12" s="2" t="s">
        <v>9</v>
      </c>
      <c r="B12" s="35">
        <v>63</v>
      </c>
      <c r="C12" s="36">
        <v>330698</v>
      </c>
      <c r="D12" s="13">
        <f t="shared" si="0"/>
        <v>5249.1746031746034</v>
      </c>
      <c r="E12" s="15">
        <v>19.87</v>
      </c>
      <c r="F12" s="15">
        <v>12995</v>
      </c>
      <c r="G12" s="33">
        <f t="shared" si="1"/>
        <v>654.0010065425264</v>
      </c>
      <c r="H12" s="26"/>
    </row>
    <row r="13" spans="1:8" x14ac:dyDescent="0.2">
      <c r="A13" s="3" t="s">
        <v>10</v>
      </c>
      <c r="B13" s="37">
        <v>51.07</v>
      </c>
      <c r="C13" s="38">
        <v>256610</v>
      </c>
      <c r="D13" s="13">
        <f t="shared" si="0"/>
        <v>5024.672018797728</v>
      </c>
      <c r="E13" s="39">
        <v>21.24</v>
      </c>
      <c r="F13" s="14">
        <v>66431</v>
      </c>
      <c r="G13" s="33">
        <f t="shared" si="1"/>
        <v>3127.6365348399249</v>
      </c>
      <c r="H13" s="26"/>
    </row>
    <row r="14" spans="1:8" x14ac:dyDescent="0.2">
      <c r="A14" s="1" t="s">
        <v>11</v>
      </c>
      <c r="B14" s="34">
        <v>24.81</v>
      </c>
      <c r="C14" s="16">
        <v>98929</v>
      </c>
      <c r="D14" s="13">
        <f t="shared" si="0"/>
        <v>3987.4647319629184</v>
      </c>
      <c r="E14" s="16">
        <v>15.57</v>
      </c>
      <c r="F14" s="16">
        <v>60612</v>
      </c>
      <c r="G14" s="33">
        <f t="shared" si="1"/>
        <v>3892.8709055876684</v>
      </c>
      <c r="H14" s="26"/>
    </row>
    <row r="15" spans="1:8" x14ac:dyDescent="0.2">
      <c r="A15" s="1" t="s">
        <v>12</v>
      </c>
      <c r="B15" s="17">
        <v>20.260000000000002</v>
      </c>
      <c r="C15" s="16">
        <v>81367</v>
      </c>
      <c r="D15" s="13">
        <f t="shared" si="0"/>
        <v>4016.1401776900293</v>
      </c>
      <c r="E15" s="32">
        <v>16.25</v>
      </c>
      <c r="F15" s="16">
        <v>71535</v>
      </c>
      <c r="G15" s="33">
        <f t="shared" si="1"/>
        <v>4402.1538461538457</v>
      </c>
      <c r="H15" s="26"/>
    </row>
    <row r="16" spans="1:8" x14ac:dyDescent="0.2">
      <c r="A16" s="2" t="s">
        <v>13</v>
      </c>
      <c r="B16" s="18">
        <v>6.38</v>
      </c>
      <c r="C16" s="15">
        <v>25167</v>
      </c>
      <c r="D16" s="13">
        <f t="shared" si="0"/>
        <v>3944.6708463949844</v>
      </c>
      <c r="E16" s="22">
        <v>7.92</v>
      </c>
      <c r="F16" s="15">
        <v>33843</v>
      </c>
      <c r="G16" s="33">
        <f t="shared" si="1"/>
        <v>4273.106060606061</v>
      </c>
      <c r="H16" s="26"/>
    </row>
    <row r="17" spans="1:8" x14ac:dyDescent="0.2">
      <c r="A17" s="2" t="s">
        <v>14</v>
      </c>
      <c r="B17" s="35">
        <v>21.36</v>
      </c>
      <c r="C17" s="15">
        <v>83624</v>
      </c>
      <c r="D17" s="13">
        <f t="shared" si="0"/>
        <v>3914.9812734082398</v>
      </c>
      <c r="E17" s="22">
        <v>16.91</v>
      </c>
      <c r="F17" s="15">
        <v>73579</v>
      </c>
      <c r="G17" s="33">
        <f t="shared" si="1"/>
        <v>4351.2123004139567</v>
      </c>
      <c r="H17" s="26"/>
    </row>
    <row r="18" spans="1:8" x14ac:dyDescent="0.2">
      <c r="A18" s="1" t="s">
        <v>15</v>
      </c>
      <c r="B18" s="34">
        <v>17.82</v>
      </c>
      <c r="C18" s="16">
        <v>67485</v>
      </c>
      <c r="D18" s="13">
        <f t="shared" si="0"/>
        <v>3787.037037037037</v>
      </c>
      <c r="E18" s="32">
        <v>13.03</v>
      </c>
      <c r="F18" s="16">
        <v>53503</v>
      </c>
      <c r="G18" s="33">
        <f t="shared" si="1"/>
        <v>4106.1396776669226</v>
      </c>
      <c r="H18" s="26"/>
    </row>
    <row r="19" spans="1:8" x14ac:dyDescent="0.2">
      <c r="A19" s="2" t="s">
        <v>16</v>
      </c>
      <c r="B19" s="18">
        <v>37.909999999999997</v>
      </c>
      <c r="C19" s="36">
        <v>137538</v>
      </c>
      <c r="D19" s="13">
        <f t="shared" si="0"/>
        <v>3628.0137166974414</v>
      </c>
      <c r="E19" s="22">
        <v>23.62</v>
      </c>
      <c r="F19" s="15">
        <v>97797</v>
      </c>
      <c r="G19" s="33">
        <f t="shared" si="1"/>
        <v>4140.4318374259101</v>
      </c>
      <c r="H19" s="26"/>
    </row>
    <row r="20" spans="1:8" x14ac:dyDescent="0.2">
      <c r="A20" s="1" t="s">
        <v>17</v>
      </c>
      <c r="B20" s="34">
        <v>28.76</v>
      </c>
      <c r="C20" s="31">
        <v>113790</v>
      </c>
      <c r="D20" s="13">
        <f t="shared" si="0"/>
        <v>3956.5368567454798</v>
      </c>
      <c r="E20" s="32">
        <v>12.45</v>
      </c>
      <c r="F20" s="16">
        <v>71345</v>
      </c>
      <c r="G20" s="33">
        <f t="shared" si="1"/>
        <v>5730.5220883534139</v>
      </c>
      <c r="H20" s="26"/>
    </row>
    <row r="21" spans="1:8" x14ac:dyDescent="0.2">
      <c r="A21" s="1" t="s">
        <v>18</v>
      </c>
      <c r="B21" s="34">
        <v>33.369999999999997</v>
      </c>
      <c r="C21" s="31">
        <v>131328</v>
      </c>
      <c r="D21" s="13">
        <f t="shared" si="0"/>
        <v>3935.5109379682353</v>
      </c>
      <c r="E21" s="16">
        <v>18.89</v>
      </c>
      <c r="F21" s="16">
        <v>93137</v>
      </c>
      <c r="G21" s="33">
        <f t="shared" si="1"/>
        <v>4930.4923239809423</v>
      </c>
      <c r="H21" s="26"/>
    </row>
    <row r="22" spans="1:8" x14ac:dyDescent="0.2">
      <c r="A22" s="3" t="s">
        <v>19</v>
      </c>
      <c r="B22" s="19">
        <v>33.94</v>
      </c>
      <c r="C22" s="38">
        <v>180741</v>
      </c>
      <c r="D22" s="13">
        <f t="shared" si="0"/>
        <v>5325.3093694755453</v>
      </c>
      <c r="E22" s="39">
        <v>28.9</v>
      </c>
      <c r="F22" s="38">
        <v>163487</v>
      </c>
      <c r="G22" s="33">
        <f t="shared" si="1"/>
        <v>5656.9896193771629</v>
      </c>
      <c r="H22" s="26"/>
    </row>
    <row r="23" spans="1:8" x14ac:dyDescent="0.2">
      <c r="A23" s="1" t="s">
        <v>20</v>
      </c>
      <c r="B23" s="34">
        <v>24.12</v>
      </c>
      <c r="C23" s="31">
        <v>106749</v>
      </c>
      <c r="D23" s="13">
        <f t="shared" si="0"/>
        <v>4425.7462686567169</v>
      </c>
      <c r="E23" s="32">
        <v>15.41</v>
      </c>
      <c r="F23" s="16">
        <v>65245</v>
      </c>
      <c r="G23" s="33">
        <f t="shared" si="1"/>
        <v>4233.9390006489293</v>
      </c>
      <c r="H23" s="26"/>
    </row>
    <row r="24" spans="1:8" x14ac:dyDescent="0.2">
      <c r="A24" s="3" t="s">
        <v>21</v>
      </c>
      <c r="B24" s="37">
        <v>53.38</v>
      </c>
      <c r="C24" s="38">
        <v>241043</v>
      </c>
      <c r="D24" s="13">
        <f t="shared" si="0"/>
        <v>4515.6050955414012</v>
      </c>
      <c r="E24" s="39">
        <v>41.37</v>
      </c>
      <c r="F24" s="38">
        <v>176064</v>
      </c>
      <c r="G24" s="33">
        <f t="shared" si="1"/>
        <v>4255.837563451777</v>
      </c>
      <c r="H24" s="26"/>
    </row>
    <row r="25" spans="1:8" x14ac:dyDescent="0.2">
      <c r="A25" s="1" t="s">
        <v>22</v>
      </c>
      <c r="B25" s="34">
        <v>28.82</v>
      </c>
      <c r="C25" s="16">
        <v>84869</v>
      </c>
      <c r="D25" s="13">
        <f t="shared" si="0"/>
        <v>2944.7952810548231</v>
      </c>
      <c r="E25" s="32">
        <v>23.18</v>
      </c>
      <c r="F25" s="16">
        <v>74750</v>
      </c>
      <c r="G25" s="33">
        <f t="shared" si="1"/>
        <v>3224.7627264883522</v>
      </c>
      <c r="H25" s="26"/>
    </row>
    <row r="26" spans="1:8" x14ac:dyDescent="0.2">
      <c r="A26" s="3" t="s">
        <v>23</v>
      </c>
      <c r="B26" s="37">
        <v>28.84</v>
      </c>
      <c r="C26" s="38">
        <v>132000</v>
      </c>
      <c r="D26" s="13">
        <f t="shared" si="0"/>
        <v>4576.9764216366157</v>
      </c>
      <c r="E26" s="39">
        <v>14.59</v>
      </c>
      <c r="F26" s="14">
        <v>68276</v>
      </c>
      <c r="G26" s="33">
        <f t="shared" si="1"/>
        <v>4679.6435915010279</v>
      </c>
      <c r="H26" s="26"/>
    </row>
    <row r="27" spans="1:8" x14ac:dyDescent="0.2">
      <c r="A27" s="1" t="s">
        <v>24</v>
      </c>
      <c r="B27" s="34">
        <v>15.12</v>
      </c>
      <c r="C27" s="16">
        <v>64011</v>
      </c>
      <c r="D27" s="13">
        <f t="shared" si="0"/>
        <v>4233.5317460317465</v>
      </c>
      <c r="E27" s="16">
        <v>12</v>
      </c>
      <c r="F27" s="16">
        <v>46076</v>
      </c>
      <c r="G27" s="33">
        <f t="shared" si="1"/>
        <v>3839.6666666666665</v>
      </c>
      <c r="H27" s="26"/>
    </row>
    <row r="28" spans="1:8" x14ac:dyDescent="0.2">
      <c r="A28" s="1" t="s">
        <v>25</v>
      </c>
      <c r="B28" s="34">
        <v>43.29</v>
      </c>
      <c r="C28" s="31">
        <v>180490</v>
      </c>
      <c r="D28" s="13">
        <f t="shared" si="0"/>
        <v>4169.3231693231701</v>
      </c>
      <c r="E28" s="32">
        <v>29.66</v>
      </c>
      <c r="F28" s="31">
        <v>124392</v>
      </c>
      <c r="G28" s="33">
        <f t="shared" si="1"/>
        <v>4193.9312204989883</v>
      </c>
      <c r="H28" s="26"/>
    </row>
    <row r="29" spans="1:8" x14ac:dyDescent="0.2">
      <c r="A29" s="1" t="s">
        <v>26</v>
      </c>
      <c r="B29" s="34">
        <v>42.05</v>
      </c>
      <c r="C29" s="31">
        <v>211285</v>
      </c>
      <c r="D29" s="13">
        <f t="shared" si="0"/>
        <v>5024.6135552913202</v>
      </c>
      <c r="E29" s="32">
        <v>28.91</v>
      </c>
      <c r="F29" s="31">
        <v>155188</v>
      </c>
      <c r="G29" s="33">
        <f t="shared" si="1"/>
        <v>5367.9695607056383</v>
      </c>
      <c r="H29" s="26"/>
    </row>
    <row r="30" spans="1:8" x14ac:dyDescent="0.2">
      <c r="A30" s="1" t="s">
        <v>27</v>
      </c>
      <c r="B30" s="34">
        <v>28.81</v>
      </c>
      <c r="C30" s="31">
        <v>149109</v>
      </c>
      <c r="D30" s="13">
        <f t="shared" si="0"/>
        <v>5175.5987504338773</v>
      </c>
      <c r="E30" s="32">
        <v>20.23</v>
      </c>
      <c r="F30" s="31">
        <v>122680</v>
      </c>
      <c r="G30" s="33">
        <f t="shared" si="1"/>
        <v>6064.2609985170538</v>
      </c>
      <c r="H30" s="26"/>
    </row>
    <row r="31" spans="1:8" x14ac:dyDescent="0.2">
      <c r="A31" s="3" t="s">
        <v>28</v>
      </c>
      <c r="B31" s="37">
        <v>108.09</v>
      </c>
      <c r="C31" s="38">
        <v>686310</v>
      </c>
      <c r="D31" s="13">
        <f t="shared" si="0"/>
        <v>6349.4310296974745</v>
      </c>
      <c r="E31" s="39">
        <v>49.48</v>
      </c>
      <c r="F31" s="38">
        <v>355810</v>
      </c>
      <c r="G31" s="33">
        <f t="shared" si="1"/>
        <v>7190.9862570735659</v>
      </c>
      <c r="H31" s="26"/>
    </row>
    <row r="32" spans="1:8" x14ac:dyDescent="0.2">
      <c r="A32" s="1" t="s">
        <v>29</v>
      </c>
      <c r="B32" s="17">
        <v>53.13</v>
      </c>
      <c r="C32" s="31">
        <v>277797</v>
      </c>
      <c r="D32" s="13">
        <f t="shared" si="0"/>
        <v>5228.6278938452851</v>
      </c>
      <c r="E32" s="32">
        <v>15.6</v>
      </c>
      <c r="F32" s="16">
        <v>94897</v>
      </c>
      <c r="G32" s="33">
        <f t="shared" si="1"/>
        <v>6083.1410256410254</v>
      </c>
      <c r="H32" s="26"/>
    </row>
    <row r="33" spans="1:8" x14ac:dyDescent="0.2">
      <c r="A33" s="3" t="s">
        <v>30</v>
      </c>
      <c r="B33" s="37">
        <v>31.13</v>
      </c>
      <c r="C33" s="38">
        <v>100848</v>
      </c>
      <c r="D33" s="13">
        <f t="shared" si="0"/>
        <v>3239.575971731449</v>
      </c>
      <c r="E33" s="39">
        <v>25.24</v>
      </c>
      <c r="F33" s="38">
        <v>107767</v>
      </c>
      <c r="G33" s="33">
        <f t="shared" si="1"/>
        <v>4269.6909667194932</v>
      </c>
      <c r="H33" s="26"/>
    </row>
    <row r="34" spans="1:8" x14ac:dyDescent="0.2">
      <c r="A34" s="3" t="s">
        <v>31</v>
      </c>
      <c r="B34" s="19">
        <v>52.26</v>
      </c>
      <c r="C34" s="38">
        <v>334401</v>
      </c>
      <c r="D34" s="13">
        <f t="shared" si="0"/>
        <v>6398.7944890929966</v>
      </c>
      <c r="E34" s="39">
        <v>37.07</v>
      </c>
      <c r="F34" s="38">
        <v>253796</v>
      </c>
      <c r="G34" s="33">
        <f t="shared" si="1"/>
        <v>6846.3987051524145</v>
      </c>
      <c r="H34" s="26"/>
    </row>
    <row r="35" spans="1:8" ht="13.5" thickBot="1" x14ac:dyDescent="0.25">
      <c r="A35" s="4" t="s">
        <v>32</v>
      </c>
      <c r="B35" s="40">
        <v>18.670000000000002</v>
      </c>
      <c r="C35" s="41">
        <v>113666</v>
      </c>
      <c r="D35" s="13">
        <f t="shared" si="0"/>
        <v>6088.1628280664163</v>
      </c>
      <c r="E35" s="42">
        <v>18.309999999999999</v>
      </c>
      <c r="F35" s="41">
        <v>112432</v>
      </c>
      <c r="G35" s="33">
        <f t="shared" si="1"/>
        <v>6140.4696886947031</v>
      </c>
      <c r="H35" s="26"/>
    </row>
    <row r="36" spans="1:8" x14ac:dyDescent="0.2">
      <c r="A36" s="5" t="s">
        <v>33</v>
      </c>
      <c r="B36" s="35">
        <v>17.12</v>
      </c>
      <c r="C36" s="36">
        <v>105451</v>
      </c>
      <c r="D36" s="13">
        <f t="shared" si="0"/>
        <v>6159.5210280373831</v>
      </c>
      <c r="E36" s="22">
        <v>10.63</v>
      </c>
      <c r="F36" s="15">
        <v>62473</v>
      </c>
      <c r="G36" s="33">
        <f t="shared" si="1"/>
        <v>5877.0460959548445</v>
      </c>
      <c r="H36" s="26"/>
    </row>
    <row r="37" spans="1:8" x14ac:dyDescent="0.2">
      <c r="A37" s="6" t="s">
        <v>34</v>
      </c>
      <c r="B37" s="34">
        <v>19.350000000000001</v>
      </c>
      <c r="C37" s="31">
        <v>136834</v>
      </c>
      <c r="D37" s="13">
        <f t="shared" si="0"/>
        <v>7071.5245478036168</v>
      </c>
      <c r="E37" s="32">
        <v>14.96</v>
      </c>
      <c r="F37" s="16">
        <v>89594</v>
      </c>
      <c r="G37" s="33">
        <f t="shared" si="1"/>
        <v>5988.9037433155081</v>
      </c>
      <c r="H37" s="26"/>
    </row>
    <row r="38" spans="1:8" x14ac:dyDescent="0.2">
      <c r="A38" s="7" t="s">
        <v>35</v>
      </c>
      <c r="B38" s="37">
        <v>52.84</v>
      </c>
      <c r="C38" s="38">
        <v>279253</v>
      </c>
      <c r="D38" s="13">
        <f t="shared" si="0"/>
        <v>5284.8788796366389</v>
      </c>
      <c r="E38" s="39">
        <v>16.88</v>
      </c>
      <c r="F38" s="14">
        <v>79207</v>
      </c>
      <c r="G38" s="33">
        <f t="shared" si="1"/>
        <v>4692.3578199052135</v>
      </c>
      <c r="H38" s="26"/>
    </row>
    <row r="39" spans="1:8" x14ac:dyDescent="0.2">
      <c r="A39" s="6" t="s">
        <v>36</v>
      </c>
      <c r="B39" s="34">
        <v>40</v>
      </c>
      <c r="C39" s="31">
        <v>229184</v>
      </c>
      <c r="D39" s="13">
        <f t="shared" si="0"/>
        <v>5729.6</v>
      </c>
      <c r="E39" s="32">
        <v>15.37</v>
      </c>
      <c r="F39" s="16">
        <v>87379</v>
      </c>
      <c r="G39" s="33">
        <f t="shared" si="1"/>
        <v>5685.0357839947956</v>
      </c>
      <c r="H39" s="26"/>
    </row>
    <row r="40" spans="1:8" x14ac:dyDescent="0.2">
      <c r="A40" s="5" t="s">
        <v>37</v>
      </c>
      <c r="B40" s="35">
        <v>49.41</v>
      </c>
      <c r="C40" s="36">
        <v>322080</v>
      </c>
      <c r="D40" s="13">
        <f t="shared" si="0"/>
        <v>6518.5185185185182</v>
      </c>
      <c r="E40" s="22">
        <v>18.72</v>
      </c>
      <c r="F40" s="43">
        <v>110413</v>
      </c>
      <c r="G40" s="33">
        <f t="shared" si="1"/>
        <v>5898.1303418803418</v>
      </c>
      <c r="H40" s="26"/>
    </row>
    <row r="41" spans="1:8" x14ac:dyDescent="0.2">
      <c r="A41" s="6" t="s">
        <v>38</v>
      </c>
      <c r="B41" s="34">
        <v>48.66</v>
      </c>
      <c r="C41" s="31">
        <v>290997</v>
      </c>
      <c r="D41" s="13">
        <f t="shared" si="0"/>
        <v>5980.2096177558569</v>
      </c>
      <c r="E41" s="32">
        <v>20.74</v>
      </c>
      <c r="F41" s="44">
        <v>107312</v>
      </c>
      <c r="G41" s="33">
        <f t="shared" si="1"/>
        <v>5174.1562198649954</v>
      </c>
      <c r="H41" s="26"/>
    </row>
    <row r="42" spans="1:8" x14ac:dyDescent="0.2">
      <c r="A42" s="5" t="s">
        <v>39</v>
      </c>
      <c r="B42" s="35">
        <v>29.18</v>
      </c>
      <c r="C42" s="36">
        <v>160290</v>
      </c>
      <c r="D42" s="13">
        <f t="shared" si="0"/>
        <v>5493.1459904043868</v>
      </c>
      <c r="E42" s="22">
        <v>22.38</v>
      </c>
      <c r="F42" s="43">
        <v>133848</v>
      </c>
      <c r="G42" s="33">
        <f t="shared" si="1"/>
        <v>5980.6970509383382</v>
      </c>
      <c r="H42" s="26"/>
    </row>
    <row r="43" spans="1:8" x14ac:dyDescent="0.2">
      <c r="A43" s="6" t="s">
        <v>40</v>
      </c>
      <c r="B43" s="34">
        <v>42.59</v>
      </c>
      <c r="C43" s="31">
        <v>215804</v>
      </c>
      <c r="D43" s="13">
        <f t="shared" si="0"/>
        <v>5067.0110354543322</v>
      </c>
      <c r="E43" s="32">
        <v>37.68</v>
      </c>
      <c r="F43" s="44">
        <v>185708</v>
      </c>
      <c r="G43" s="33">
        <f t="shared" si="1"/>
        <v>4928.5562632696392</v>
      </c>
      <c r="H43" s="26"/>
    </row>
    <row r="44" spans="1:8" x14ac:dyDescent="0.2">
      <c r="A44" s="6" t="s">
        <v>41</v>
      </c>
      <c r="B44" s="34">
        <v>15.19</v>
      </c>
      <c r="C44" s="16">
        <v>90643</v>
      </c>
      <c r="D44" s="13">
        <f t="shared" si="0"/>
        <v>5967.2811059907835</v>
      </c>
      <c r="E44" s="32">
        <v>11.08</v>
      </c>
      <c r="F44" s="16">
        <v>71537</v>
      </c>
      <c r="G44" s="33">
        <f t="shared" si="1"/>
        <v>6456.4079422382674</v>
      </c>
      <c r="H44" s="26"/>
    </row>
    <row r="45" spans="1:8" x14ac:dyDescent="0.2">
      <c r="A45" s="7" t="s">
        <v>42</v>
      </c>
      <c r="B45" s="37">
        <v>13.35</v>
      </c>
      <c r="C45" s="14">
        <v>96537</v>
      </c>
      <c r="D45" s="13">
        <f t="shared" si="0"/>
        <v>7231.2359550561805</v>
      </c>
      <c r="E45" s="39">
        <v>10.83</v>
      </c>
      <c r="F45" s="14">
        <v>84921</v>
      </c>
      <c r="G45" s="33">
        <f t="shared" si="1"/>
        <v>7841.2742382271472</v>
      </c>
      <c r="H45" s="26"/>
    </row>
    <row r="46" spans="1:8" x14ac:dyDescent="0.2">
      <c r="A46" s="5" t="s">
        <v>43</v>
      </c>
      <c r="B46" s="35">
        <v>35.26</v>
      </c>
      <c r="C46" s="36">
        <v>255406</v>
      </c>
      <c r="D46" s="13">
        <f t="shared" si="0"/>
        <v>7243.5053885422585</v>
      </c>
      <c r="E46" s="22">
        <v>22.37</v>
      </c>
      <c r="F46" s="43">
        <v>154989</v>
      </c>
      <c r="G46" s="33">
        <f t="shared" si="1"/>
        <v>6928.430934286991</v>
      </c>
      <c r="H46" s="26"/>
    </row>
    <row r="47" spans="1:8" x14ac:dyDescent="0.2">
      <c r="A47" s="5" t="s">
        <v>44</v>
      </c>
      <c r="B47" s="35">
        <v>17.38</v>
      </c>
      <c r="C47" s="36">
        <v>129166</v>
      </c>
      <c r="D47" s="13">
        <f t="shared" si="0"/>
        <v>7431.8757192174917</v>
      </c>
      <c r="E47" s="22">
        <v>12.27</v>
      </c>
      <c r="F47" s="15">
        <v>91453</v>
      </c>
      <c r="G47" s="33">
        <f t="shared" si="1"/>
        <v>7453.3822330888352</v>
      </c>
      <c r="H47" s="26"/>
    </row>
    <row r="48" spans="1:8" x14ac:dyDescent="0.2">
      <c r="A48" s="7" t="s">
        <v>45</v>
      </c>
      <c r="B48" s="37">
        <v>20.2</v>
      </c>
      <c r="C48" s="38">
        <v>144024</v>
      </c>
      <c r="D48" s="13">
        <f t="shared" si="0"/>
        <v>7129.9009900990104</v>
      </c>
      <c r="E48" s="39">
        <v>17.77</v>
      </c>
      <c r="F48" s="13">
        <v>126508</v>
      </c>
      <c r="G48" s="33">
        <f t="shared" si="1"/>
        <v>7119.1896454698935</v>
      </c>
      <c r="H48" s="26"/>
    </row>
    <row r="49" spans="1:8" x14ac:dyDescent="0.2">
      <c r="A49" s="7" t="s">
        <v>46</v>
      </c>
      <c r="B49" s="37">
        <v>18.14</v>
      </c>
      <c r="C49" s="38">
        <v>132724</v>
      </c>
      <c r="D49" s="13">
        <f t="shared" si="0"/>
        <v>7316.6482910694594</v>
      </c>
      <c r="E49" s="39">
        <v>17.79</v>
      </c>
      <c r="F49" s="13">
        <v>124924</v>
      </c>
      <c r="G49" s="33">
        <f t="shared" si="1"/>
        <v>7022.1472737492977</v>
      </c>
      <c r="H49" s="26"/>
    </row>
    <row r="50" spans="1:8" x14ac:dyDescent="0.2">
      <c r="A50" s="5" t="s">
        <v>47</v>
      </c>
      <c r="B50" s="35">
        <v>47.22</v>
      </c>
      <c r="C50" s="36">
        <v>303152</v>
      </c>
      <c r="D50" s="13">
        <f t="shared" si="0"/>
        <v>6419.9915290131303</v>
      </c>
      <c r="E50" s="22">
        <v>23</v>
      </c>
      <c r="F50" s="43">
        <v>159398</v>
      </c>
      <c r="G50" s="33">
        <f t="shared" si="1"/>
        <v>6930.347826086957</v>
      </c>
      <c r="H50" s="26"/>
    </row>
    <row r="51" spans="1:8" x14ac:dyDescent="0.2">
      <c r="A51" s="5" t="s">
        <v>48</v>
      </c>
      <c r="B51" s="35">
        <v>30.38</v>
      </c>
      <c r="C51" s="36">
        <v>200645</v>
      </c>
      <c r="D51" s="13">
        <f t="shared" si="0"/>
        <v>6604.5095457537855</v>
      </c>
      <c r="E51" s="22">
        <v>19.989999999999998</v>
      </c>
      <c r="F51" s="43">
        <v>138743</v>
      </c>
      <c r="G51" s="33">
        <f t="shared" si="1"/>
        <v>6940.6203101550782</v>
      </c>
      <c r="H51" s="26"/>
    </row>
    <row r="52" spans="1:8" x14ac:dyDescent="0.2">
      <c r="A52" s="6" t="s">
        <v>49</v>
      </c>
      <c r="B52" s="34">
        <v>23.58</v>
      </c>
      <c r="C52" s="31">
        <v>125245</v>
      </c>
      <c r="D52" s="13">
        <f t="shared" si="0"/>
        <v>5311.4927905004251</v>
      </c>
      <c r="E52" s="32">
        <v>7.6</v>
      </c>
      <c r="F52" s="16">
        <v>23445</v>
      </c>
      <c r="G52" s="33">
        <f t="shared" si="1"/>
        <v>3084.8684210526317</v>
      </c>
      <c r="H52" s="26"/>
    </row>
    <row r="53" spans="1:8" x14ac:dyDescent="0.2">
      <c r="A53" s="6" t="s">
        <v>50</v>
      </c>
      <c r="B53" s="34">
        <v>15.56</v>
      </c>
      <c r="C53" s="16">
        <v>78972</v>
      </c>
      <c r="D53" s="13">
        <f t="shared" si="0"/>
        <v>5075.3213367609251</v>
      </c>
      <c r="E53" s="32">
        <v>8.08</v>
      </c>
      <c r="F53" s="16">
        <v>28561</v>
      </c>
      <c r="G53" s="33">
        <f t="shared" si="1"/>
        <v>3534.7772277227723</v>
      </c>
      <c r="H53" s="26"/>
    </row>
    <row r="54" spans="1:8" x14ac:dyDescent="0.2">
      <c r="A54" s="5" t="s">
        <v>51</v>
      </c>
      <c r="B54" s="35">
        <v>74.430000000000007</v>
      </c>
      <c r="C54" s="36">
        <v>424261</v>
      </c>
      <c r="D54" s="13">
        <f t="shared" si="0"/>
        <v>5700.1343544269785</v>
      </c>
      <c r="E54" s="22">
        <v>18.07</v>
      </c>
      <c r="F54" s="43">
        <v>106175</v>
      </c>
      <c r="G54" s="33">
        <f t="shared" si="1"/>
        <v>5875.7609297177642</v>
      </c>
      <c r="H54" s="26"/>
    </row>
    <row r="55" spans="1:8" x14ac:dyDescent="0.2">
      <c r="A55" s="5" t="s">
        <v>52</v>
      </c>
      <c r="B55" s="35">
        <v>48.65</v>
      </c>
      <c r="C55" s="36">
        <v>323253</v>
      </c>
      <c r="D55" s="13">
        <f t="shared" si="0"/>
        <v>6644.4604316546765</v>
      </c>
      <c r="E55" s="22">
        <v>30.62</v>
      </c>
      <c r="F55" s="43">
        <v>195972</v>
      </c>
      <c r="G55" s="33">
        <f t="shared" si="1"/>
        <v>6400.1306335728277</v>
      </c>
      <c r="H55" s="26"/>
    </row>
    <row r="56" spans="1:8" x14ac:dyDescent="0.2">
      <c r="A56" s="5" t="s">
        <v>53</v>
      </c>
      <c r="B56" s="35">
        <v>36.770000000000003</v>
      </c>
      <c r="C56" s="36">
        <v>250235</v>
      </c>
      <c r="D56" s="13">
        <f t="shared" si="0"/>
        <v>6805.4120206690231</v>
      </c>
      <c r="E56" s="22">
        <v>15.12</v>
      </c>
      <c r="F56" s="43">
        <v>125806</v>
      </c>
      <c r="G56" s="33">
        <f t="shared" si="1"/>
        <v>8320.5026455026455</v>
      </c>
      <c r="H56" s="26"/>
    </row>
    <row r="57" spans="1:8" x14ac:dyDescent="0.2">
      <c r="A57" s="5" t="s">
        <v>54</v>
      </c>
      <c r="B57" s="35">
        <v>38.950000000000003</v>
      </c>
      <c r="C57" s="36">
        <v>252729</v>
      </c>
      <c r="D57" s="13">
        <f t="shared" si="0"/>
        <v>6488.5494223363276</v>
      </c>
      <c r="E57" s="22">
        <v>17.41</v>
      </c>
      <c r="F57" s="43">
        <v>113305</v>
      </c>
      <c r="G57" s="33">
        <f t="shared" si="1"/>
        <v>6508.0413555427913</v>
      </c>
      <c r="H57" s="26"/>
    </row>
    <row r="58" spans="1:8" x14ac:dyDescent="0.2">
      <c r="A58" s="5" t="s">
        <v>55</v>
      </c>
      <c r="B58" s="35">
        <v>42.75</v>
      </c>
      <c r="C58" s="36">
        <v>224062</v>
      </c>
      <c r="D58" s="13">
        <f t="shared" si="0"/>
        <v>5241.2163742690054</v>
      </c>
      <c r="E58" s="22">
        <v>29.18</v>
      </c>
      <c r="F58" s="43">
        <v>129331</v>
      </c>
      <c r="G58" s="33">
        <f t="shared" si="1"/>
        <v>4432.1795750514048</v>
      </c>
      <c r="H58" s="26"/>
    </row>
    <row r="59" spans="1:8" x14ac:dyDescent="0.2">
      <c r="A59" s="5" t="s">
        <v>56</v>
      </c>
      <c r="B59" s="35">
        <v>34.840000000000003</v>
      </c>
      <c r="C59" s="36">
        <v>234388</v>
      </c>
      <c r="D59" s="13">
        <f t="shared" si="0"/>
        <v>6727.5545350172215</v>
      </c>
      <c r="E59" s="22">
        <v>25.69</v>
      </c>
      <c r="F59" s="43">
        <v>155852</v>
      </c>
      <c r="G59" s="33">
        <f t="shared" si="1"/>
        <v>6066.6407162319965</v>
      </c>
      <c r="H59" s="26"/>
    </row>
    <row r="60" spans="1:8" x14ac:dyDescent="0.2">
      <c r="A60" s="5" t="s">
        <v>57</v>
      </c>
      <c r="B60" s="35">
        <v>36.29</v>
      </c>
      <c r="C60" s="36">
        <v>209052</v>
      </c>
      <c r="D60" s="13">
        <f t="shared" si="0"/>
        <v>5760.5952052907141</v>
      </c>
      <c r="E60" s="22">
        <v>27.54</v>
      </c>
      <c r="F60" s="43">
        <v>131175</v>
      </c>
      <c r="G60" s="33">
        <f t="shared" si="1"/>
        <v>4763.0718954248368</v>
      </c>
      <c r="H60" s="26"/>
    </row>
    <row r="61" spans="1:8" x14ac:dyDescent="0.2">
      <c r="A61" s="8" t="s">
        <v>114</v>
      </c>
      <c r="B61" s="35">
        <v>37.06</v>
      </c>
      <c r="C61" s="36">
        <v>214817</v>
      </c>
      <c r="D61" s="13">
        <f t="shared" si="0"/>
        <v>5796.4651915812192</v>
      </c>
      <c r="E61" s="22">
        <v>16.510000000000002</v>
      </c>
      <c r="F61" s="15">
        <v>91874</v>
      </c>
      <c r="G61" s="33">
        <f t="shared" si="1"/>
        <v>5564.7486371895811</v>
      </c>
      <c r="H61" s="26"/>
    </row>
    <row r="62" spans="1:8" x14ac:dyDescent="0.2">
      <c r="A62" s="5" t="s">
        <v>58</v>
      </c>
      <c r="B62" s="35">
        <v>19.88</v>
      </c>
      <c r="C62" s="15">
        <v>65507</v>
      </c>
      <c r="D62" s="13">
        <f t="shared" si="0"/>
        <v>3295.1207243460767</v>
      </c>
      <c r="E62" s="22">
        <v>5.52</v>
      </c>
      <c r="F62" s="15">
        <v>21274</v>
      </c>
      <c r="G62" s="33">
        <f t="shared" si="1"/>
        <v>3853.985507246377</v>
      </c>
      <c r="H62" s="26"/>
    </row>
    <row r="63" spans="1:8" x14ac:dyDescent="0.2">
      <c r="A63" s="7" t="s">
        <v>59</v>
      </c>
      <c r="B63" s="37">
        <v>11.79</v>
      </c>
      <c r="C63" s="14">
        <v>36709</v>
      </c>
      <c r="D63" s="13">
        <f t="shared" si="0"/>
        <v>3113.5708227311284</v>
      </c>
      <c r="E63" s="39">
        <v>6.36</v>
      </c>
      <c r="F63" s="14">
        <v>29533</v>
      </c>
      <c r="G63" s="33">
        <f t="shared" si="1"/>
        <v>4643.5534591194964</v>
      </c>
      <c r="H63" s="26"/>
    </row>
    <row r="64" spans="1:8" x14ac:dyDescent="0.2">
      <c r="A64" s="5" t="s">
        <v>60</v>
      </c>
      <c r="B64" s="35">
        <v>13.82</v>
      </c>
      <c r="C64" s="15">
        <v>40635</v>
      </c>
      <c r="D64" s="13">
        <f t="shared" si="0"/>
        <v>2940.3039073806081</v>
      </c>
      <c r="E64" s="22">
        <v>8.9499999999999993</v>
      </c>
      <c r="F64" s="15">
        <v>31546</v>
      </c>
      <c r="G64" s="33">
        <f t="shared" si="1"/>
        <v>3524.6927374301677</v>
      </c>
      <c r="H64" s="26"/>
    </row>
    <row r="65" spans="1:8" x14ac:dyDescent="0.2">
      <c r="A65" s="6" t="s">
        <v>61</v>
      </c>
      <c r="B65" s="34">
        <v>0.9</v>
      </c>
      <c r="C65" s="16">
        <v>2432</v>
      </c>
      <c r="D65" s="13">
        <f t="shared" si="0"/>
        <v>2702.2222222222222</v>
      </c>
      <c r="E65" s="32">
        <v>0.52</v>
      </c>
      <c r="F65" s="16">
        <v>1486</v>
      </c>
      <c r="G65" s="33">
        <f t="shared" si="1"/>
        <v>2857.6923076923076</v>
      </c>
      <c r="H65" s="26"/>
    </row>
    <row r="66" spans="1:8" x14ac:dyDescent="0.2">
      <c r="A66" s="5" t="s">
        <v>62</v>
      </c>
      <c r="B66" s="35">
        <v>27.05</v>
      </c>
      <c r="C66" s="15">
        <v>87905</v>
      </c>
      <c r="D66" s="13">
        <f t="shared" si="0"/>
        <v>3249.7227356746766</v>
      </c>
      <c r="E66" s="22">
        <v>19.84</v>
      </c>
      <c r="F66" s="15">
        <v>84909</v>
      </c>
      <c r="G66" s="33">
        <f t="shared" si="1"/>
        <v>4279.6875</v>
      </c>
      <c r="H66" s="26"/>
    </row>
    <row r="67" spans="1:8" x14ac:dyDescent="0.2">
      <c r="A67" s="6" t="s">
        <v>63</v>
      </c>
      <c r="B67" s="34">
        <v>16.16</v>
      </c>
      <c r="C67" s="16">
        <v>53858</v>
      </c>
      <c r="D67" s="13">
        <f t="shared" si="0"/>
        <v>3332.7970297029701</v>
      </c>
      <c r="E67" s="32">
        <v>7.62</v>
      </c>
      <c r="F67" s="16">
        <v>39715</v>
      </c>
      <c r="G67" s="33">
        <f t="shared" si="1"/>
        <v>5211.9422572178473</v>
      </c>
      <c r="H67" s="26"/>
    </row>
    <row r="68" spans="1:8" x14ac:dyDescent="0.2">
      <c r="A68" s="6" t="s">
        <v>64</v>
      </c>
      <c r="B68" s="34">
        <v>62.61</v>
      </c>
      <c r="C68" s="31">
        <v>278449</v>
      </c>
      <c r="D68" s="13">
        <f t="shared" ref="D68:D110" si="2">C68*1000/B68/1000</f>
        <v>4447.3566522919664</v>
      </c>
      <c r="E68" s="32">
        <v>24.34</v>
      </c>
      <c r="F68" s="44">
        <v>108751</v>
      </c>
      <c r="G68" s="33">
        <f t="shared" ref="G68:G110" si="3">F68/E68</f>
        <v>4467.9950698438788</v>
      </c>
      <c r="H68" s="26"/>
    </row>
    <row r="69" spans="1:8" ht="13.5" thickBot="1" x14ac:dyDescent="0.25">
      <c r="A69" s="9" t="s">
        <v>65</v>
      </c>
      <c r="B69" s="45">
        <v>10.19</v>
      </c>
      <c r="C69" s="46">
        <v>37694</v>
      </c>
      <c r="D69" s="13">
        <f t="shared" si="2"/>
        <v>3699.1167811579985</v>
      </c>
      <c r="E69" s="47">
        <v>6.92</v>
      </c>
      <c r="F69" s="46">
        <v>24928</v>
      </c>
      <c r="G69" s="33">
        <f t="shared" si="3"/>
        <v>3602.3121387283236</v>
      </c>
      <c r="H69" s="26"/>
    </row>
    <row r="70" spans="1:8" x14ac:dyDescent="0.2">
      <c r="A70" s="10" t="s">
        <v>66</v>
      </c>
      <c r="B70" s="48">
        <v>48.3</v>
      </c>
      <c r="C70" s="49">
        <v>238416</v>
      </c>
      <c r="D70" s="13">
        <f t="shared" si="2"/>
        <v>4936.1490683229813</v>
      </c>
      <c r="E70" s="50">
        <v>23.22</v>
      </c>
      <c r="F70" s="49">
        <v>120038</v>
      </c>
      <c r="G70" s="33">
        <f t="shared" si="3"/>
        <v>5169.595176571921</v>
      </c>
      <c r="H70" s="26"/>
    </row>
    <row r="71" spans="1:8" x14ac:dyDescent="0.2">
      <c r="A71" s="1" t="s">
        <v>67</v>
      </c>
      <c r="B71" s="34">
        <v>23.81</v>
      </c>
      <c r="C71" s="31">
        <v>104477</v>
      </c>
      <c r="D71" s="13">
        <f t="shared" si="2"/>
        <v>4387.9462410751785</v>
      </c>
      <c r="E71" s="32">
        <v>13.46</v>
      </c>
      <c r="F71" s="16">
        <v>50084</v>
      </c>
      <c r="G71" s="33">
        <f t="shared" si="3"/>
        <v>3720.9509658246652</v>
      </c>
      <c r="H71" s="26"/>
    </row>
    <row r="72" spans="1:8" x14ac:dyDescent="0.2">
      <c r="A72" s="2" t="s">
        <v>68</v>
      </c>
      <c r="B72" s="35">
        <v>31</v>
      </c>
      <c r="C72" s="36">
        <v>119395</v>
      </c>
      <c r="D72" s="13">
        <f t="shared" si="2"/>
        <v>3851.4516129032259</v>
      </c>
      <c r="E72" s="22">
        <v>13.79</v>
      </c>
      <c r="F72" s="15">
        <v>55398</v>
      </c>
      <c r="G72" s="33">
        <f t="shared" si="3"/>
        <v>4017.2588832487313</v>
      </c>
      <c r="H72" s="26"/>
    </row>
    <row r="73" spans="1:8" x14ac:dyDescent="0.2">
      <c r="A73" s="2" t="s">
        <v>69</v>
      </c>
      <c r="B73" s="35">
        <v>46.39</v>
      </c>
      <c r="C73" s="36">
        <v>224772</v>
      </c>
      <c r="D73" s="13">
        <f t="shared" si="2"/>
        <v>4845.2683768053457</v>
      </c>
      <c r="E73" s="22">
        <v>13.21</v>
      </c>
      <c r="F73" s="15">
        <v>60041</v>
      </c>
      <c r="G73" s="33">
        <f t="shared" si="3"/>
        <v>4545.1173353520062</v>
      </c>
      <c r="H73" s="26"/>
    </row>
    <row r="74" spans="1:8" x14ac:dyDescent="0.2">
      <c r="A74" s="2" t="s">
        <v>70</v>
      </c>
      <c r="B74" s="37">
        <v>116.06</v>
      </c>
      <c r="C74" s="36">
        <v>582685</v>
      </c>
      <c r="D74" s="13">
        <f t="shared" si="2"/>
        <v>5020.5497156643114</v>
      </c>
      <c r="E74" s="22">
        <v>31.34</v>
      </c>
      <c r="F74" s="36">
        <v>137107</v>
      </c>
      <c r="G74" s="33">
        <f t="shared" si="3"/>
        <v>4374.824505424378</v>
      </c>
      <c r="H74" s="26"/>
    </row>
    <row r="75" spans="1:8" x14ac:dyDescent="0.2">
      <c r="A75" s="2" t="s">
        <v>71</v>
      </c>
      <c r="B75" s="35">
        <v>40.450000000000003</v>
      </c>
      <c r="C75" s="36">
        <v>215544</v>
      </c>
      <c r="D75" s="13">
        <f t="shared" si="2"/>
        <v>5328.6526576019778</v>
      </c>
      <c r="E75" s="22">
        <v>8.75</v>
      </c>
      <c r="F75" s="15">
        <v>41062</v>
      </c>
      <c r="G75" s="33">
        <f t="shared" si="3"/>
        <v>4692.8</v>
      </c>
      <c r="H75" s="26"/>
    </row>
    <row r="76" spans="1:8" x14ac:dyDescent="0.2">
      <c r="A76" s="2" t="s">
        <v>72</v>
      </c>
      <c r="B76" s="35">
        <v>19.899999999999999</v>
      </c>
      <c r="C76" s="15">
        <v>68956</v>
      </c>
      <c r="D76" s="13">
        <f t="shared" si="2"/>
        <v>3465.1256281407036</v>
      </c>
      <c r="E76" s="22">
        <v>2.5</v>
      </c>
      <c r="F76" s="15">
        <v>7125</v>
      </c>
      <c r="G76" s="33">
        <f t="shared" si="3"/>
        <v>2850</v>
      </c>
      <c r="H76" s="26"/>
    </row>
    <row r="77" spans="1:8" x14ac:dyDescent="0.2">
      <c r="A77" s="2" t="s">
        <v>73</v>
      </c>
      <c r="B77" s="35">
        <v>116.03</v>
      </c>
      <c r="C77" s="36">
        <v>552971</v>
      </c>
      <c r="D77" s="13">
        <f t="shared" si="2"/>
        <v>4765.7588554684125</v>
      </c>
      <c r="E77" s="39">
        <v>22.68</v>
      </c>
      <c r="F77" s="36">
        <v>138336</v>
      </c>
      <c r="G77" s="33">
        <f t="shared" si="3"/>
        <v>6099.4708994708999</v>
      </c>
      <c r="H77" s="26"/>
    </row>
    <row r="78" spans="1:8" x14ac:dyDescent="0.2">
      <c r="A78" s="2" t="s">
        <v>74</v>
      </c>
      <c r="B78" s="35">
        <v>58.84</v>
      </c>
      <c r="C78" s="36">
        <v>353000</v>
      </c>
      <c r="D78" s="13">
        <f t="shared" si="2"/>
        <v>5999.3201903467034</v>
      </c>
      <c r="E78" s="22">
        <v>21.37</v>
      </c>
      <c r="F78" s="36">
        <v>114424</v>
      </c>
      <c r="G78" s="33">
        <f t="shared" si="3"/>
        <v>5354.4220870379031</v>
      </c>
      <c r="H78" s="26"/>
    </row>
    <row r="79" spans="1:8" x14ac:dyDescent="0.2">
      <c r="A79" s="3" t="s">
        <v>75</v>
      </c>
      <c r="B79" s="37">
        <v>50.77</v>
      </c>
      <c r="C79" s="38">
        <v>314390</v>
      </c>
      <c r="D79" s="13">
        <f t="shared" si="2"/>
        <v>6192.4364782351777</v>
      </c>
      <c r="E79" s="39">
        <v>24.45</v>
      </c>
      <c r="F79" s="38">
        <v>130439</v>
      </c>
      <c r="G79" s="33">
        <f t="shared" si="3"/>
        <v>5334.9284253578735</v>
      </c>
      <c r="H79" s="26"/>
    </row>
    <row r="80" spans="1:8" x14ac:dyDescent="0.2">
      <c r="A80" s="2" t="s">
        <v>76</v>
      </c>
      <c r="B80" s="35">
        <v>39.31</v>
      </c>
      <c r="C80" s="36">
        <v>229490</v>
      </c>
      <c r="D80" s="13">
        <f t="shared" si="2"/>
        <v>5837.9547189010427</v>
      </c>
      <c r="E80" s="22">
        <v>16.73</v>
      </c>
      <c r="F80" s="15">
        <v>88387</v>
      </c>
      <c r="G80" s="33">
        <f t="shared" si="3"/>
        <v>5283.1440526001197</v>
      </c>
      <c r="H80" s="26"/>
    </row>
    <row r="81" spans="1:8" x14ac:dyDescent="0.2">
      <c r="A81" s="2" t="s">
        <v>77</v>
      </c>
      <c r="B81" s="35">
        <v>58.75</v>
      </c>
      <c r="C81" s="36">
        <v>349231</v>
      </c>
      <c r="D81" s="13">
        <f t="shared" si="2"/>
        <v>5944.3574468085108</v>
      </c>
      <c r="E81" s="22">
        <v>28.53</v>
      </c>
      <c r="F81" s="36">
        <v>129787</v>
      </c>
      <c r="G81" s="33">
        <f t="shared" si="3"/>
        <v>4549.1412548194885</v>
      </c>
      <c r="H81" s="26"/>
    </row>
    <row r="82" spans="1:8" x14ac:dyDescent="0.2">
      <c r="A82" s="2" t="s">
        <v>78</v>
      </c>
      <c r="B82" s="35">
        <v>74.599999999999994</v>
      </c>
      <c r="C82" s="36">
        <v>447932</v>
      </c>
      <c r="D82" s="13">
        <f t="shared" si="2"/>
        <v>6004.4504021447729</v>
      </c>
      <c r="E82" s="22">
        <v>41.05</v>
      </c>
      <c r="F82" s="31">
        <v>222610</v>
      </c>
      <c r="G82" s="33">
        <f t="shared" si="3"/>
        <v>5422.8989037758838</v>
      </c>
      <c r="H82" s="26"/>
    </row>
    <row r="83" spans="1:8" x14ac:dyDescent="0.2">
      <c r="A83" s="2" t="s">
        <v>79</v>
      </c>
      <c r="B83" s="35">
        <v>68.92</v>
      </c>
      <c r="C83" s="36">
        <v>420264</v>
      </c>
      <c r="D83" s="13">
        <f t="shared" si="2"/>
        <v>6097.8525827045851</v>
      </c>
      <c r="E83" s="22">
        <v>45.89</v>
      </c>
      <c r="F83" s="36">
        <v>254810</v>
      </c>
      <c r="G83" s="33">
        <f t="shared" si="3"/>
        <v>5552.625844410547</v>
      </c>
      <c r="H83" s="26"/>
    </row>
    <row r="84" spans="1:8" x14ac:dyDescent="0.2">
      <c r="A84" s="2" t="s">
        <v>80</v>
      </c>
      <c r="B84" s="35">
        <v>96.44</v>
      </c>
      <c r="C84" s="36">
        <v>606231</v>
      </c>
      <c r="D84" s="13">
        <f t="shared" si="2"/>
        <v>6286.0949813355455</v>
      </c>
      <c r="E84" s="22">
        <v>35.64</v>
      </c>
      <c r="F84" s="36">
        <v>222178</v>
      </c>
      <c r="G84" s="33">
        <f t="shared" si="3"/>
        <v>6233.9506172839501</v>
      </c>
      <c r="H84" s="26"/>
    </row>
    <row r="85" spans="1:8" x14ac:dyDescent="0.2">
      <c r="A85" s="2" t="s">
        <v>81</v>
      </c>
      <c r="B85" s="35">
        <v>18.25</v>
      </c>
      <c r="C85" s="15">
        <v>61650</v>
      </c>
      <c r="D85" s="13">
        <f t="shared" si="2"/>
        <v>3378.0821917808221</v>
      </c>
      <c r="E85" s="22">
        <v>0.51</v>
      </c>
      <c r="F85" s="15">
        <v>3029</v>
      </c>
      <c r="G85" s="33">
        <f t="shared" si="3"/>
        <v>5939.2156862745096</v>
      </c>
      <c r="H85" s="26"/>
    </row>
    <row r="86" spans="1:8" x14ac:dyDescent="0.2">
      <c r="A86" s="2" t="s">
        <v>82</v>
      </c>
      <c r="B86" s="35">
        <v>11.07</v>
      </c>
      <c r="C86" s="15">
        <v>39562</v>
      </c>
      <c r="D86" s="13">
        <f t="shared" si="2"/>
        <v>3573.8030713640469</v>
      </c>
      <c r="E86" s="20"/>
      <c r="F86" s="21"/>
      <c r="G86" s="33"/>
      <c r="H86" s="26"/>
    </row>
    <row r="87" spans="1:8" x14ac:dyDescent="0.2">
      <c r="A87" s="2" t="s">
        <v>83</v>
      </c>
      <c r="B87" s="37">
        <v>1.08</v>
      </c>
      <c r="C87" s="15">
        <v>3086</v>
      </c>
      <c r="D87" s="13">
        <f t="shared" si="2"/>
        <v>2857.4074074074074</v>
      </c>
      <c r="E87" s="22">
        <v>0.03</v>
      </c>
      <c r="F87" s="22">
        <v>119</v>
      </c>
      <c r="G87" s="33">
        <f t="shared" si="3"/>
        <v>3966.666666666667</v>
      </c>
      <c r="H87" s="26"/>
    </row>
    <row r="88" spans="1:8" x14ac:dyDescent="0.2">
      <c r="A88" s="1" t="s">
        <v>84</v>
      </c>
      <c r="B88" s="34">
        <v>10.11</v>
      </c>
      <c r="C88" s="16">
        <v>34946</v>
      </c>
      <c r="D88" s="13">
        <f t="shared" si="2"/>
        <v>3456.5776458951532</v>
      </c>
      <c r="E88" s="32">
        <v>0.05</v>
      </c>
      <c r="F88" s="16">
        <v>269</v>
      </c>
      <c r="G88" s="33">
        <f t="shared" si="3"/>
        <v>5380</v>
      </c>
      <c r="H88" s="26"/>
    </row>
    <row r="89" spans="1:8" x14ac:dyDescent="0.2">
      <c r="A89" s="3" t="s">
        <v>85</v>
      </c>
      <c r="B89" s="37">
        <v>29.39</v>
      </c>
      <c r="C89" s="38">
        <v>103941</v>
      </c>
      <c r="D89" s="13">
        <f t="shared" si="2"/>
        <v>3536.6110922082339</v>
      </c>
      <c r="E89" s="39">
        <v>6.1</v>
      </c>
      <c r="F89" s="14">
        <v>22145</v>
      </c>
      <c r="G89" s="33">
        <f t="shared" si="3"/>
        <v>3630.3278688524592</v>
      </c>
      <c r="H89" s="26"/>
    </row>
    <row r="90" spans="1:8" x14ac:dyDescent="0.2">
      <c r="A90" s="3" t="s">
        <v>86</v>
      </c>
      <c r="B90" s="37">
        <v>20.309999999999999</v>
      </c>
      <c r="C90" s="14">
        <v>74058</v>
      </c>
      <c r="D90" s="13">
        <f t="shared" si="2"/>
        <v>3646.3810930576074</v>
      </c>
      <c r="E90" s="39">
        <v>0.1</v>
      </c>
      <c r="F90" s="14">
        <v>534</v>
      </c>
      <c r="G90" s="33">
        <f t="shared" si="3"/>
        <v>5340</v>
      </c>
      <c r="H90" s="26"/>
    </row>
    <row r="91" spans="1:8" x14ac:dyDescent="0.2">
      <c r="A91" s="2" t="s">
        <v>87</v>
      </c>
      <c r="B91" s="35">
        <v>39.53</v>
      </c>
      <c r="C91" s="36">
        <v>158170</v>
      </c>
      <c r="D91" s="13">
        <f t="shared" si="2"/>
        <v>4001.2648621300277</v>
      </c>
      <c r="E91" s="22">
        <v>4.99</v>
      </c>
      <c r="F91" s="15">
        <v>23537</v>
      </c>
      <c r="G91" s="33">
        <f t="shared" si="3"/>
        <v>4716.8336673346694</v>
      </c>
      <c r="H91" s="26"/>
    </row>
    <row r="92" spans="1:8" x14ac:dyDescent="0.2">
      <c r="A92" s="2" t="s">
        <v>88</v>
      </c>
      <c r="B92" s="35">
        <v>71.67</v>
      </c>
      <c r="C92" s="36">
        <v>303757</v>
      </c>
      <c r="D92" s="13">
        <f t="shared" si="2"/>
        <v>4238.2726384819307</v>
      </c>
      <c r="E92" s="22">
        <v>12.78</v>
      </c>
      <c r="F92" s="15">
        <v>56127</v>
      </c>
      <c r="G92" s="33">
        <f t="shared" si="3"/>
        <v>4391.7840375586857</v>
      </c>
      <c r="H92" s="26"/>
    </row>
    <row r="93" spans="1:8" x14ac:dyDescent="0.2">
      <c r="A93" s="2" t="s">
        <v>89</v>
      </c>
      <c r="B93" s="35">
        <v>57.71</v>
      </c>
      <c r="C93" s="36">
        <v>336555</v>
      </c>
      <c r="D93" s="13">
        <f t="shared" si="2"/>
        <v>5831.8315716513598</v>
      </c>
      <c r="E93" s="22">
        <v>6.48</v>
      </c>
      <c r="F93" s="14">
        <v>28816</v>
      </c>
      <c r="G93" s="33">
        <f t="shared" si="3"/>
        <v>4446.9135802469136</v>
      </c>
      <c r="H93" s="26"/>
    </row>
    <row r="94" spans="1:8" x14ac:dyDescent="0.2">
      <c r="A94" s="2" t="s">
        <v>90</v>
      </c>
      <c r="B94" s="35">
        <v>52.18</v>
      </c>
      <c r="C94" s="36">
        <v>315488</v>
      </c>
      <c r="D94" s="13">
        <f t="shared" si="2"/>
        <v>6046.1479494059031</v>
      </c>
      <c r="E94" s="22">
        <v>18.489999999999998</v>
      </c>
      <c r="F94" s="15">
        <v>97072</v>
      </c>
      <c r="G94" s="33">
        <f t="shared" si="3"/>
        <v>5249.9729583558683</v>
      </c>
      <c r="H94" s="26"/>
    </row>
    <row r="95" spans="1:8" x14ac:dyDescent="0.2">
      <c r="A95" s="2" t="s">
        <v>91</v>
      </c>
      <c r="B95" s="35">
        <v>71.319999999999993</v>
      </c>
      <c r="C95" s="36">
        <v>448851</v>
      </c>
      <c r="D95" s="13">
        <f t="shared" si="2"/>
        <v>6293.4800897364003</v>
      </c>
      <c r="E95" s="22">
        <v>39.25</v>
      </c>
      <c r="F95" s="15">
        <v>204979</v>
      </c>
      <c r="G95" s="33">
        <f t="shared" si="3"/>
        <v>5222.3949044585988</v>
      </c>
      <c r="H95" s="26"/>
    </row>
    <row r="96" spans="1:8" x14ac:dyDescent="0.2">
      <c r="A96" s="2" t="s">
        <v>92</v>
      </c>
      <c r="B96" s="35">
        <v>58.29</v>
      </c>
      <c r="C96" s="36">
        <v>377225</v>
      </c>
      <c r="D96" s="13">
        <f t="shared" si="2"/>
        <v>6471.5217018356489</v>
      </c>
      <c r="E96" s="22">
        <v>30.06</v>
      </c>
      <c r="F96" s="36">
        <v>130323</v>
      </c>
      <c r="G96" s="33">
        <f t="shared" si="3"/>
        <v>4335.4291417165668</v>
      </c>
      <c r="H96" s="26"/>
    </row>
    <row r="97" spans="1:8" x14ac:dyDescent="0.2">
      <c r="A97" s="2" t="s">
        <v>93</v>
      </c>
      <c r="B97" s="35">
        <v>74.44</v>
      </c>
      <c r="C97" s="36">
        <v>483740</v>
      </c>
      <c r="D97" s="13">
        <f t="shared" si="2"/>
        <v>6498.3879634605046</v>
      </c>
      <c r="E97" s="22">
        <v>23.48</v>
      </c>
      <c r="F97" s="36">
        <v>106099</v>
      </c>
      <c r="G97" s="33">
        <f t="shared" si="3"/>
        <v>4518.6967632027254</v>
      </c>
      <c r="H97" s="26"/>
    </row>
    <row r="98" spans="1:8" x14ac:dyDescent="0.2">
      <c r="A98" s="2" t="s">
        <v>94</v>
      </c>
      <c r="B98" s="35">
        <v>65.41</v>
      </c>
      <c r="C98" s="36">
        <v>431900</v>
      </c>
      <c r="D98" s="13">
        <f t="shared" si="2"/>
        <v>6602.9659073536159</v>
      </c>
      <c r="E98" s="22">
        <v>27.06</v>
      </c>
      <c r="F98" s="36">
        <v>103235</v>
      </c>
      <c r="G98" s="33">
        <f t="shared" si="3"/>
        <v>3815.040650406504</v>
      </c>
      <c r="H98" s="26"/>
    </row>
    <row r="99" spans="1:8" x14ac:dyDescent="0.2">
      <c r="A99" s="2" t="s">
        <v>95</v>
      </c>
      <c r="B99" s="35">
        <v>91.41</v>
      </c>
      <c r="C99" s="36">
        <v>589094</v>
      </c>
      <c r="D99" s="13">
        <f t="shared" si="2"/>
        <v>6444.5246690734057</v>
      </c>
      <c r="E99" s="39">
        <v>26.61</v>
      </c>
      <c r="F99" s="36">
        <v>138283</v>
      </c>
      <c r="G99" s="33">
        <f t="shared" si="3"/>
        <v>5196.6553927095074</v>
      </c>
      <c r="H99" s="26"/>
    </row>
    <row r="100" spans="1:8" x14ac:dyDescent="0.2">
      <c r="A100" s="2" t="s">
        <v>96</v>
      </c>
      <c r="B100" s="35">
        <v>65.25</v>
      </c>
      <c r="C100" s="15">
        <v>417086</v>
      </c>
      <c r="D100" s="13">
        <f t="shared" si="2"/>
        <v>6392.1226053639848</v>
      </c>
      <c r="E100" s="22">
        <v>27.71</v>
      </c>
      <c r="F100" s="36">
        <v>141114</v>
      </c>
      <c r="G100" s="33">
        <f t="shared" si="3"/>
        <v>5092.5297726452545</v>
      </c>
      <c r="H100" s="26"/>
    </row>
    <row r="101" spans="1:8" x14ac:dyDescent="0.2">
      <c r="A101" s="3" t="s">
        <v>97</v>
      </c>
      <c r="B101" s="37">
        <v>57.51</v>
      </c>
      <c r="C101" s="38">
        <v>345307</v>
      </c>
      <c r="D101" s="13">
        <f t="shared" si="2"/>
        <v>6004.2949052338718</v>
      </c>
      <c r="E101" s="39">
        <v>24.55</v>
      </c>
      <c r="F101" s="38">
        <v>133292</v>
      </c>
      <c r="G101" s="33">
        <f t="shared" si="3"/>
        <v>5429.4093686354381</v>
      </c>
      <c r="H101" s="26"/>
    </row>
    <row r="102" spans="1:8" x14ac:dyDescent="0.2">
      <c r="A102" s="2" t="s">
        <v>98</v>
      </c>
      <c r="B102" s="35">
        <v>63.56</v>
      </c>
      <c r="C102" s="36">
        <v>366549</v>
      </c>
      <c r="D102" s="13">
        <f t="shared" si="2"/>
        <v>5766.9760855884197</v>
      </c>
      <c r="E102" s="22">
        <v>57.64</v>
      </c>
      <c r="F102" s="36">
        <v>325821</v>
      </c>
      <c r="G102" s="33">
        <f t="shared" si="3"/>
        <v>5652.689104788341</v>
      </c>
      <c r="H102" s="26"/>
    </row>
    <row r="103" spans="1:8" x14ac:dyDescent="0.2">
      <c r="A103" s="2" t="s">
        <v>99</v>
      </c>
      <c r="B103" s="35">
        <v>83.13</v>
      </c>
      <c r="C103" s="36">
        <v>464489</v>
      </c>
      <c r="D103" s="13">
        <f t="shared" si="2"/>
        <v>5587.5015036689529</v>
      </c>
      <c r="E103" s="22">
        <v>45.76</v>
      </c>
      <c r="F103" s="15">
        <v>268291</v>
      </c>
      <c r="G103" s="33">
        <f t="shared" si="3"/>
        <v>5863.0026223776231</v>
      </c>
      <c r="H103" s="26"/>
    </row>
    <row r="104" spans="1:8" x14ac:dyDescent="0.2">
      <c r="A104" s="3" t="s">
        <v>100</v>
      </c>
      <c r="B104" s="37">
        <v>67.010000000000005</v>
      </c>
      <c r="C104" s="38">
        <v>333678</v>
      </c>
      <c r="D104" s="13">
        <f t="shared" si="2"/>
        <v>4979.5254439635873</v>
      </c>
      <c r="E104" s="39">
        <v>31.65</v>
      </c>
      <c r="F104" s="38">
        <v>162874</v>
      </c>
      <c r="G104" s="33">
        <f t="shared" si="3"/>
        <v>5146.0979462875202</v>
      </c>
      <c r="H104" s="26"/>
    </row>
    <row r="105" spans="1:8" x14ac:dyDescent="0.2">
      <c r="A105" s="2" t="s">
        <v>101</v>
      </c>
      <c r="B105" s="35">
        <v>75.62</v>
      </c>
      <c r="C105" s="36">
        <v>369675</v>
      </c>
      <c r="D105" s="13">
        <f t="shared" si="2"/>
        <v>4888.5876752181957</v>
      </c>
      <c r="E105" s="22">
        <v>18.190000000000001</v>
      </c>
      <c r="F105" s="15">
        <v>86604</v>
      </c>
      <c r="G105" s="33">
        <f t="shared" si="3"/>
        <v>4761.0775151181961</v>
      </c>
      <c r="H105" s="26"/>
    </row>
    <row r="106" spans="1:8" x14ac:dyDescent="0.2">
      <c r="A106" s="2" t="s">
        <v>102</v>
      </c>
      <c r="B106" s="35">
        <v>41.44</v>
      </c>
      <c r="C106" s="36">
        <v>171370</v>
      </c>
      <c r="D106" s="13">
        <f t="shared" si="2"/>
        <v>4135.3764478764479</v>
      </c>
      <c r="E106" s="22">
        <v>27.11</v>
      </c>
      <c r="F106" s="36">
        <v>130422</v>
      </c>
      <c r="G106" s="33">
        <f t="shared" si="3"/>
        <v>4810.8447067502766</v>
      </c>
      <c r="H106" s="26"/>
    </row>
    <row r="107" spans="1:8" x14ac:dyDescent="0.2">
      <c r="A107" s="3" t="s">
        <v>103</v>
      </c>
      <c r="B107" s="37">
        <v>62.62</v>
      </c>
      <c r="C107" s="38">
        <v>250910</v>
      </c>
      <c r="D107" s="13">
        <f t="shared" si="2"/>
        <v>4006.86681571383</v>
      </c>
      <c r="E107" s="39">
        <v>21.39</v>
      </c>
      <c r="F107" s="14">
        <v>93532</v>
      </c>
      <c r="G107" s="33">
        <f t="shared" si="3"/>
        <v>4372.6975222066385</v>
      </c>
      <c r="H107" s="26"/>
    </row>
    <row r="108" spans="1:8" x14ac:dyDescent="0.2">
      <c r="A108" s="3" t="s">
        <v>104</v>
      </c>
      <c r="B108" s="37">
        <v>67.510000000000005</v>
      </c>
      <c r="C108" s="14">
        <v>325495</v>
      </c>
      <c r="D108" s="13">
        <f t="shared" si="2"/>
        <v>4821.4338616501254</v>
      </c>
      <c r="E108" s="39">
        <v>32.65</v>
      </c>
      <c r="F108" s="38">
        <v>157517</v>
      </c>
      <c r="G108" s="33">
        <f t="shared" si="3"/>
        <v>4824.4104134762638</v>
      </c>
      <c r="H108" s="26"/>
    </row>
    <row r="109" spans="1:8" x14ac:dyDescent="0.2">
      <c r="A109" s="3" t="s">
        <v>105</v>
      </c>
      <c r="B109" s="37">
        <v>45.89</v>
      </c>
      <c r="C109" s="38">
        <v>239714</v>
      </c>
      <c r="D109" s="13">
        <f t="shared" si="2"/>
        <v>5223.6652865548049</v>
      </c>
      <c r="E109" s="39">
        <v>40.130000000000003</v>
      </c>
      <c r="F109" s="38">
        <v>187975</v>
      </c>
      <c r="G109" s="33">
        <f t="shared" si="3"/>
        <v>4684.1515076002988</v>
      </c>
      <c r="H109" s="26"/>
    </row>
    <row r="110" spans="1:8" ht="13.5" thickBot="1" x14ac:dyDescent="0.25">
      <c r="A110" s="11" t="s">
        <v>106</v>
      </c>
      <c r="B110" s="51">
        <v>77.98</v>
      </c>
      <c r="C110" s="52">
        <v>364767</v>
      </c>
      <c r="D110" s="13">
        <f t="shared" si="2"/>
        <v>4677.699410105155</v>
      </c>
      <c r="E110" s="53">
        <v>31.72</v>
      </c>
      <c r="F110" s="54">
        <v>121127</v>
      </c>
      <c r="G110" s="33">
        <f t="shared" si="3"/>
        <v>3818.6317780580075</v>
      </c>
      <c r="H110" s="26"/>
    </row>
  </sheetData>
  <mergeCells count="2">
    <mergeCell ref="B1:D1"/>
    <mergeCell ref="E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2021-01-12T00:01:39Z</dcterms:modified>
</cp:coreProperties>
</file>