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注册服务" sheetId="1" r:id="rId1"/>
    <sheet name="交互服务" sheetId="4" r:id="rId2"/>
  </sheets>
  <definedNames>
    <definedName name="_xlnm._FilterDatabase" localSheetId="0" hidden="1">注册服务!$A$1:$P$112</definedName>
    <definedName name="_xlnm._FilterDatabase" localSheetId="1" hidden="1">交互服务!$A$1:$Q$207</definedName>
  </definedNames>
  <calcPr calcId="144525"/>
</workbook>
</file>

<file path=xl/sharedStrings.xml><?xml version="1.0" encoding="utf-8"?>
<sst xmlns="http://schemas.openxmlformats.org/spreadsheetml/2006/main" count="4389" uniqueCount="689">
  <si>
    <t>业务分类</t>
  </si>
  <si>
    <t>消费系统代码</t>
  </si>
  <si>
    <t>消费系统</t>
  </si>
  <si>
    <t>平台服务</t>
  </si>
  <si>
    <t>平台服务名称</t>
  </si>
  <si>
    <t>平台服务编码</t>
  </si>
  <si>
    <t>平台服务代码</t>
  </si>
  <si>
    <t>订阅系统代码</t>
  </si>
  <si>
    <t>订阅系统</t>
  </si>
  <si>
    <t>平台BO中文名</t>
  </si>
  <si>
    <t>服务前缀</t>
  </si>
  <si>
    <t>订阅系统服务</t>
  </si>
  <si>
    <t>订阅服务名称</t>
  </si>
  <si>
    <t>订阅服务代码</t>
  </si>
  <si>
    <t>接口调用方式</t>
  </si>
  <si>
    <t>订阅方式</t>
  </si>
  <si>
    <t>注册服务</t>
  </si>
  <si>
    <t>HRM</t>
  </si>
  <si>
    <t>人力资源系统</t>
  </si>
  <si>
    <t>IHE.BS.HIPService</t>
  </si>
  <si>
    <t>医疗卫生机构（科室）信息注册服务</t>
  </si>
  <si>
    <t>H0301</t>
  </si>
  <si>
    <t>OrganizationInfoRegister</t>
  </si>
  <si>
    <t>HIP</t>
  </si>
  <si>
    <t>医院信息平台</t>
  </si>
  <si>
    <t>/ihe/dept/</t>
  </si>
  <si>
    <t>HIPMasterDataService</t>
  </si>
  <si>
    <t>医疗卫生机构（科室）信息订阅服务</t>
  </si>
  <si>
    <t>Rest</t>
  </si>
  <si>
    <t>同步</t>
  </si>
  <si>
    <t>HIS</t>
  </si>
  <si>
    <t>医院信息系统</t>
  </si>
  <si>
    <t>MASTER001</t>
  </si>
  <si>
    <t>SOAP</t>
  </si>
  <si>
    <t>异步</t>
  </si>
  <si>
    <t>HRP</t>
  </si>
  <si>
    <t>HRP系统</t>
  </si>
  <si>
    <t>PACS</t>
  </si>
  <si>
    <t>PACS系统</t>
  </si>
  <si>
    <t>ECG</t>
  </si>
  <si>
    <t>心电系统</t>
  </si>
  <si>
    <t>PEIS</t>
  </si>
  <si>
    <t>体检系统</t>
  </si>
  <si>
    <t>OPQS</t>
  </si>
  <si>
    <t>排队叫号系统</t>
  </si>
  <si>
    <t>HIMS</t>
  </si>
  <si>
    <t>院感系统</t>
  </si>
  <si>
    <t>OAMS</t>
  </si>
  <si>
    <t>手麻系统</t>
  </si>
  <si>
    <t>MMS</t>
  </si>
  <si>
    <t>物资管理系统</t>
  </si>
  <si>
    <t>HBI</t>
  </si>
  <si>
    <t>临床决策支持系统</t>
  </si>
  <si>
    <t>医疗卫生机构（科室）信息更新服务</t>
  </si>
  <si>
    <t>H0302</t>
  </si>
  <si>
    <t>OrganizationInfoUpdate</t>
  </si>
  <si>
    <t>医疗卫生人员信息注册服务</t>
  </si>
  <si>
    <t>H0401</t>
  </si>
  <si>
    <t>ProviderInfoRegister</t>
  </si>
  <si>
    <t>/ihe/staff/</t>
  </si>
  <si>
    <t>医疗卫生人员信息订阅服务</t>
  </si>
  <si>
    <t>MASTER002</t>
  </si>
  <si>
    <t>BAM</t>
  </si>
  <si>
    <t>自助机系统</t>
  </si>
  <si>
    <t>医疗卫生人员信息更新服务</t>
  </si>
  <si>
    <t>H0402</t>
  </si>
  <si>
    <t>ProviderInfoUpdate</t>
  </si>
  <si>
    <t>HIP.BS.MasterDataService</t>
  </si>
  <si>
    <t>基础数据、术语和字典注册服务</t>
  </si>
  <si>
    <t>A0101</t>
  </si>
  <si>
    <t>MASTER004</t>
  </si>
  <si>
    <t>/ihe/term/</t>
  </si>
  <si>
    <t>基础数据、术语和字典订阅服务</t>
  </si>
  <si>
    <t>MASTER003</t>
  </si>
  <si>
    <t>CDSS</t>
  </si>
  <si>
    <t>临床辅助决策系统</t>
  </si>
  <si>
    <t>基础数据、术语和字典更新服务</t>
  </si>
  <si>
    <t>A0102</t>
  </si>
  <si>
    <t>MASTER005</t>
  </si>
  <si>
    <t>个人信息注册服务</t>
  </si>
  <si>
    <t>H0201</t>
  </si>
  <si>
    <t>PatientInfoRegister</t>
  </si>
  <si>
    <t>个人信息注册订阅服务</t>
  </si>
  <si>
    <t>个人信息更新服务</t>
  </si>
  <si>
    <t>H0202</t>
  </si>
  <si>
    <t>PatientInfoUpdate</t>
  </si>
  <si>
    <t>个人信息更新订阅服务</t>
  </si>
  <si>
    <t>个人信息合并服务</t>
  </si>
  <si>
    <t>H0203</t>
  </si>
  <si>
    <t>PatientInfoMerge</t>
  </si>
  <si>
    <t>个人信息合并订阅服务</t>
  </si>
  <si>
    <t>患者和就诊卡</t>
  </si>
  <si>
    <t>就诊卡信息新增服务</t>
  </si>
  <si>
    <t>H0701</t>
  </si>
  <si>
    <t>EncounterCardInfoAdd</t>
  </si>
  <si>
    <t>CDR</t>
  </si>
  <si>
    <t>临床数据中心</t>
  </si>
  <si>
    <t>/ihe/card/</t>
  </si>
  <si>
    <t>CDRCardService</t>
  </si>
  <si>
    <t>就诊卡信息更新服务</t>
  </si>
  <si>
    <t>H0702</t>
  </si>
  <si>
    <t>EncounterCardInfoUpdate</t>
  </si>
  <si>
    <t>HIP.BS.BAMService</t>
  </si>
  <si>
    <t>病人身份校验</t>
  </si>
  <si>
    <t>A0201</t>
  </si>
  <si>
    <t>21001</t>
  </si>
  <si>
    <t>发放签约建档</t>
  </si>
  <si>
    <t>A0202</t>
  </si>
  <si>
    <t>21003</t>
  </si>
  <si>
    <t>患者信息注册、签约发卡</t>
  </si>
  <si>
    <t>SrcToHisPatCard001</t>
  </si>
  <si>
    <t>取消签约绑定</t>
  </si>
  <si>
    <t>A0203</t>
  </si>
  <si>
    <t>21004</t>
  </si>
  <si>
    <t>取消银行卡绑定</t>
  </si>
  <si>
    <t>SrcToHisPatCard003</t>
  </si>
  <si>
    <t>映射病人ID</t>
  </si>
  <si>
    <t>A0204</t>
  </si>
  <si>
    <t>21005</t>
  </si>
  <si>
    <t>查询病人信息</t>
  </si>
  <si>
    <t>测试网络状态</t>
  </si>
  <si>
    <t>A0205</t>
  </si>
  <si>
    <t>21006</t>
  </si>
  <si>
    <t>WX</t>
  </si>
  <si>
    <t>微信公众号</t>
  </si>
  <si>
    <t>HIP.BS.WXService</t>
  </si>
  <si>
    <t>A0206</t>
  </si>
  <si>
    <t>WXToHisPatCard001</t>
  </si>
  <si>
    <t>患者基本信息更新</t>
  </si>
  <si>
    <t>A0207</t>
  </si>
  <si>
    <t>WXToHisPatCard002</t>
  </si>
  <si>
    <t>SrcToHisPatCard002</t>
  </si>
  <si>
    <t>挂号和就诊</t>
  </si>
  <si>
    <t>门诊挂号信息新增服务</t>
  </si>
  <si>
    <t>H0704</t>
  </si>
  <si>
    <t>OutPatientInfoAdd</t>
  </si>
  <si>
    <t>/ihe/outpat/</t>
  </si>
  <si>
    <t>CDRRegService</t>
  </si>
  <si>
    <t>门诊就诊信息新增服务</t>
  </si>
  <si>
    <t>同步患者挂号记录</t>
  </si>
  <si>
    <t>CdrOpqToOpq003</t>
  </si>
  <si>
    <t>决策支持系统</t>
  </si>
  <si>
    <t>挂号信息同步</t>
  </si>
  <si>
    <t>CdrRegToHbi001</t>
  </si>
  <si>
    <t>门诊病人信息同步</t>
  </si>
  <si>
    <t>CdrToHims003</t>
  </si>
  <si>
    <t>门诊挂号信息更新服务</t>
  </si>
  <si>
    <t>H0705</t>
  </si>
  <si>
    <t>OutPatientInfoUpdate</t>
  </si>
  <si>
    <t>门诊就诊信息更新服务</t>
  </si>
  <si>
    <t>HIP.BS.CDRRegService</t>
  </si>
  <si>
    <t>门诊挂号信息状态更新服务</t>
  </si>
  <si>
    <t>A0301</t>
  </si>
  <si>
    <t>HisToCDRReg001</t>
  </si>
  <si>
    <t>就诊记录状态更新服务</t>
  </si>
  <si>
    <t>A0302</t>
  </si>
  <si>
    <t>HisToCDRReg002</t>
  </si>
  <si>
    <t>挂号科室查询</t>
  </si>
  <si>
    <t>A0303</t>
  </si>
  <si>
    <t>41001</t>
  </si>
  <si>
    <t>挂号排班表查询</t>
  </si>
  <si>
    <t>A0304</t>
  </si>
  <si>
    <t>41002</t>
  </si>
  <si>
    <t>SrcToHisOutPatSche001</t>
  </si>
  <si>
    <t>预约挂号锁号</t>
  </si>
  <si>
    <t>A0305</t>
  </si>
  <si>
    <t>41004</t>
  </si>
  <si>
    <t>锁号</t>
  </si>
  <si>
    <t>SrcToHisRegister001</t>
  </si>
  <si>
    <t>预约锁号确认</t>
  </si>
  <si>
    <t>A0306</t>
  </si>
  <si>
    <t>41005</t>
  </si>
  <si>
    <t>锁号确认</t>
  </si>
  <si>
    <t>SrcToHisRegister002</t>
  </si>
  <si>
    <t>挂号解锁</t>
  </si>
  <si>
    <t>A0307</t>
  </si>
  <si>
    <t>41008</t>
  </si>
  <si>
    <t>解锁号</t>
  </si>
  <si>
    <t>SrcToHisRegister003</t>
  </si>
  <si>
    <t>当班挂号锁号</t>
  </si>
  <si>
    <t>A0308</t>
  </si>
  <si>
    <t>41009</t>
  </si>
  <si>
    <t>当班锁号确认</t>
  </si>
  <si>
    <t>A0309</t>
  </si>
  <si>
    <t>41010</t>
  </si>
  <si>
    <t>查询挂号费金额</t>
  </si>
  <si>
    <t>A0310</t>
  </si>
  <si>
    <t>41007</t>
  </si>
  <si>
    <t>A0311</t>
  </si>
  <si>
    <t>WXToHisOutPatSche001</t>
  </si>
  <si>
    <t>查询号源明细</t>
  </si>
  <si>
    <t>A0312</t>
  </si>
  <si>
    <t>WXToHisOutPatSche002</t>
  </si>
  <si>
    <t>SrcToHisOutPatSche002</t>
  </si>
  <si>
    <t>A0313</t>
  </si>
  <si>
    <t>WXToHisRegister001</t>
  </si>
  <si>
    <t>A0314</t>
  </si>
  <si>
    <t>WXToHisRegister002</t>
  </si>
  <si>
    <t>A0315</t>
  </si>
  <si>
    <t>WXToHisRegister003</t>
  </si>
  <si>
    <t>退号</t>
  </si>
  <si>
    <t>A0316</t>
  </si>
  <si>
    <t>WXToHisRegister004</t>
  </si>
  <si>
    <t>SrcToHisRegister004</t>
  </si>
  <si>
    <t>INSUR</t>
  </si>
  <si>
    <t>商保系统</t>
  </si>
  <si>
    <t>HIP.BS.CDRInsurService</t>
  </si>
  <si>
    <t>门诊基本信息</t>
  </si>
  <si>
    <t>A0317</t>
  </si>
  <si>
    <t>TreatmentRecord</t>
  </si>
  <si>
    <t>InsurTreatmentRecord</t>
  </si>
  <si>
    <t>排队叫号</t>
  </si>
  <si>
    <t>HIP.BS.CDROutPatQueueService</t>
  </si>
  <si>
    <t>接收患者叫号数据</t>
  </si>
  <si>
    <t>A0401</t>
  </si>
  <si>
    <t>OpqToCDROpq001</t>
  </si>
  <si>
    <t>CDROutPatQueueService</t>
  </si>
  <si>
    <t>同步队列信息</t>
  </si>
  <si>
    <t>A0402</t>
  </si>
  <si>
    <t>CdrOpqToOpq001</t>
  </si>
  <si>
    <t>增加门诊医师时触发</t>
  </si>
  <si>
    <t>同步医生和队列关系</t>
  </si>
  <si>
    <t>A0403</t>
  </si>
  <si>
    <t>CdrOpqToOpq002</t>
  </si>
  <si>
    <t>患者候诊信息查询</t>
  </si>
  <si>
    <t>A0404</t>
  </si>
  <si>
    <t>CdrOpqToOpq004</t>
  </si>
  <si>
    <t>住院入出转</t>
  </si>
  <si>
    <t>住院就诊信息登记服务</t>
  </si>
  <si>
    <t>H0707</t>
  </si>
  <si>
    <t>InPatientInfoAdd</t>
  </si>
  <si>
    <t>/ihe/inpat/</t>
  </si>
  <si>
    <t>CDRAdtService</t>
  </si>
  <si>
    <t>住院病人信息同步</t>
  </si>
  <si>
    <t>CdrToHims001</t>
  </si>
  <si>
    <t>住院就诊信息更新服务</t>
  </si>
  <si>
    <t>H0708</t>
  </si>
  <si>
    <t>InPatientInfoUpdate</t>
  </si>
  <si>
    <t>住院转科信息新增服务</t>
  </si>
  <si>
    <t>H0710</t>
  </si>
  <si>
    <t>TransferInfoAdd</t>
  </si>
  <si>
    <t>住院转科信息更新服务</t>
  </si>
  <si>
    <t>H0711</t>
  </si>
  <si>
    <t>TransferInfoUpdate</t>
  </si>
  <si>
    <t>出院登记信息新增服务</t>
  </si>
  <si>
    <t>H0713</t>
  </si>
  <si>
    <t>DischargeInfoAdd</t>
  </si>
  <si>
    <t>出院登记信息更新服务</t>
  </si>
  <si>
    <t>H0714</t>
  </si>
  <si>
    <t>DischargeInfoUpdate</t>
  </si>
  <si>
    <t>HIP.BS.CDRAdtService</t>
  </si>
  <si>
    <t>住院转床信息新增服务</t>
  </si>
  <si>
    <t>A0501</t>
  </si>
  <si>
    <t>HisToCDRAdt001</t>
  </si>
  <si>
    <t>查询是否在院信息</t>
  </si>
  <si>
    <t>A0502</t>
  </si>
  <si>
    <t>31004</t>
  </si>
  <si>
    <t>查询患者住院信息</t>
  </si>
  <si>
    <t>SrcToHisADT002</t>
  </si>
  <si>
    <t>NURAPP</t>
  </si>
  <si>
    <t>移动护理系统</t>
  </si>
  <si>
    <t>HIP.BS.NurAppService</t>
  </si>
  <si>
    <t>查询病区床位情况</t>
  </si>
  <si>
    <t>A0503</t>
  </si>
  <si>
    <t>NurAppToHisADT001</t>
  </si>
  <si>
    <t>SrcToHisADT001</t>
  </si>
  <si>
    <t>A0504</t>
  </si>
  <si>
    <t>WXToHisADT002</t>
  </si>
  <si>
    <t>A0505</t>
  </si>
  <si>
    <t>NurAppToHisADT003</t>
  </si>
  <si>
    <t>患者转科转床信息接收</t>
  </si>
  <si>
    <t>SrcToHisADT003</t>
  </si>
  <si>
    <t>住院基本信息</t>
  </si>
  <si>
    <t>A0506</t>
  </si>
  <si>
    <t>HospitalIzationRecord</t>
  </si>
  <si>
    <t>InsurHospitalIzationRecord</t>
  </si>
  <si>
    <t>住院入院记录</t>
  </si>
  <si>
    <t>A0507</t>
  </si>
  <si>
    <t>AdmissionRecord</t>
  </si>
  <si>
    <t>InsurAdmissionRecord</t>
  </si>
  <si>
    <t>住院出院记录</t>
  </si>
  <si>
    <t>A0508</t>
  </si>
  <si>
    <t>DischargeRecord</t>
  </si>
  <si>
    <t>InsurDischargeRecord</t>
  </si>
  <si>
    <t>检验</t>
  </si>
  <si>
    <t>LIS</t>
  </si>
  <si>
    <t>LIS系统</t>
  </si>
  <si>
    <t>检验申请信息新增服务</t>
  </si>
  <si>
    <t>H0901</t>
  </si>
  <si>
    <t>ExamAppInfoAdd</t>
  </si>
  <si>
    <t>/ihe/lis/</t>
  </si>
  <si>
    <t>CDRLisService</t>
  </si>
  <si>
    <t>新增（更新）检验申请</t>
  </si>
  <si>
    <t>SrcToLis003</t>
  </si>
  <si>
    <t>无需发送异步消息</t>
  </si>
  <si>
    <t>检验申请信息更新服务</t>
  </si>
  <si>
    <t>H0902</t>
  </si>
  <si>
    <t>ExamAppInfoUpdate</t>
  </si>
  <si>
    <t>HIP.BS.LisService</t>
  </si>
  <si>
    <t>检验申请单信息状态更新</t>
  </si>
  <si>
    <t>A0601</t>
  </si>
  <si>
    <t>PeisToLis001</t>
  </si>
  <si>
    <t>检验申请单状态接收</t>
  </si>
  <si>
    <t>SrcToLis004</t>
  </si>
  <si>
    <t>HIP.BS.CDRLisService</t>
  </si>
  <si>
    <t>检验状态信息更新服务</t>
  </si>
  <si>
    <t>A0602</t>
  </si>
  <si>
    <t>LisToCDRLis001</t>
  </si>
  <si>
    <t>检验申请单信息状态接收</t>
  </si>
  <si>
    <t>LisToPeis001</t>
  </si>
  <si>
    <t>分发异步消息</t>
  </si>
  <si>
    <t>检验报告新增</t>
  </si>
  <si>
    <t>A0603</t>
  </si>
  <si>
    <t>LisToCDRLis002</t>
  </si>
  <si>
    <t>检验报告接收</t>
  </si>
  <si>
    <t>LisToPeis002</t>
  </si>
  <si>
    <t>CDRLisToOams001</t>
  </si>
  <si>
    <t>危急值信息新增</t>
  </si>
  <si>
    <t>A0604</t>
  </si>
  <si>
    <t>LisToCDRLis003</t>
  </si>
  <si>
    <t>检验危急值接收</t>
  </si>
  <si>
    <t>LisToPeis003</t>
  </si>
  <si>
    <t>HMS</t>
  </si>
  <si>
    <t>血透管理系统</t>
  </si>
  <si>
    <t>送检标本信息</t>
  </si>
  <si>
    <t>A0605</t>
  </si>
  <si>
    <t>HmsToCDRLis001</t>
  </si>
  <si>
    <t>查出病原体信息</t>
  </si>
  <si>
    <t>A0606</t>
  </si>
  <si>
    <t>HmsToCDRLis002</t>
  </si>
  <si>
    <t>送检标本检验结果</t>
  </si>
  <si>
    <t>A0607</t>
  </si>
  <si>
    <t>HmsToCDRLis003</t>
  </si>
  <si>
    <t>查询核酸检验排班</t>
  </si>
  <si>
    <t>A0608</t>
  </si>
  <si>
    <t>WXToLis001</t>
  </si>
  <si>
    <t>SrcToLis001</t>
  </si>
  <si>
    <t>核酸检验预约确认</t>
  </si>
  <si>
    <t>A0609</t>
  </si>
  <si>
    <t>WXToLis002</t>
  </si>
  <si>
    <t>SrcToLis002</t>
  </si>
  <si>
    <t>检验结果</t>
  </si>
  <si>
    <t>A0610</t>
  </si>
  <si>
    <t>AssayResult</t>
  </si>
  <si>
    <t>InsurAssayResult</t>
  </si>
  <si>
    <t>检查</t>
  </si>
  <si>
    <t>检查申请信息新增</t>
  </si>
  <si>
    <t>H0904</t>
  </si>
  <si>
    <t>CheckAppInfoAdd</t>
  </si>
  <si>
    <t>新增（更新）检查申请单</t>
  </si>
  <si>
    <t>SrcToPacs001</t>
  </si>
  <si>
    <t>/ihe/check/</t>
  </si>
  <si>
    <t>CDRPacsService</t>
  </si>
  <si>
    <t>检查申请信息更新</t>
  </si>
  <si>
    <t>H0905</t>
  </si>
  <si>
    <t>CheckAppInfoUpdate</t>
  </si>
  <si>
    <t>病理申请信息新增服务</t>
  </si>
  <si>
    <t>H0907</t>
  </si>
  <si>
    <t>PathologyAppInfoAdd</t>
  </si>
  <si>
    <t>病理申请信息更新服务</t>
  </si>
  <si>
    <t>H0908</t>
  </si>
  <si>
    <t>PathologyAppInfoUpdate</t>
  </si>
  <si>
    <t>HIP.BS.PacsService</t>
  </si>
  <si>
    <t>检查申请信息状态更新</t>
  </si>
  <si>
    <t>A0701</t>
  </si>
  <si>
    <t>HisToPacs001</t>
  </si>
  <si>
    <t>申请单状态更新</t>
  </si>
  <si>
    <t>SrcToPacs002</t>
  </si>
  <si>
    <t>检查申请单信息状态更新</t>
  </si>
  <si>
    <t>A0702</t>
  </si>
  <si>
    <t>PeisToPacs001</t>
  </si>
  <si>
    <t>推送检查状态</t>
  </si>
  <si>
    <t>A0703</t>
  </si>
  <si>
    <t>PacsToSrc001</t>
  </si>
  <si>
    <t>检查申请信息状态接收</t>
  </si>
  <si>
    <t>PacsToHis001</t>
  </si>
  <si>
    <t>检查申请单信息状态接收</t>
  </si>
  <si>
    <t>PacsToPeis001</t>
  </si>
  <si>
    <t>推送危急值</t>
  </si>
  <si>
    <t>A0704</t>
  </si>
  <si>
    <t>PacsToSrc002</t>
  </si>
  <si>
    <t>危急值接收</t>
  </si>
  <si>
    <t>PacsToHis002</t>
  </si>
  <si>
    <t>检查危急值接收</t>
  </si>
  <si>
    <t>PacsToPeis002</t>
  </si>
  <si>
    <t>推送报告</t>
  </si>
  <si>
    <t>A0705</t>
  </si>
  <si>
    <t>PacsToSrc003</t>
  </si>
  <si>
    <t>检查报告接收</t>
  </si>
  <si>
    <t>PacsToHis003</t>
  </si>
  <si>
    <t>PacsToPeis003</t>
  </si>
  <si>
    <t>CDRPacsToOams001</t>
  </si>
  <si>
    <t>文档注册服务</t>
  </si>
  <si>
    <t>H0601</t>
  </si>
  <si>
    <t>DocumentRegister</t>
  </si>
  <si>
    <t>/ihe/cda/</t>
  </si>
  <si>
    <t>CDRCdaRegService</t>
  </si>
  <si>
    <t>HIP.BS.ECGService</t>
  </si>
  <si>
    <t>A0706</t>
  </si>
  <si>
    <t>EcgToSrc001</t>
  </si>
  <si>
    <t>心电检查申请信息状态接收</t>
  </si>
  <si>
    <t>EcgToHis001</t>
  </si>
  <si>
    <t>EcgToPeis001</t>
  </si>
  <si>
    <t>/ihe/ecg/</t>
  </si>
  <si>
    <t>CDREcgService</t>
  </si>
  <si>
    <t>A0707</t>
  </si>
  <si>
    <t>EcgToSrc002</t>
  </si>
  <si>
    <t>心电检查报告接收</t>
  </si>
  <si>
    <t>EcgToHis002</t>
  </si>
  <si>
    <t>EcgToPeis002</t>
  </si>
  <si>
    <t>CDREcgToOams001</t>
  </si>
  <si>
    <t>影像信息同步</t>
  </si>
  <si>
    <t>CdrToHims006</t>
  </si>
  <si>
    <t>心电检查申请信息新增</t>
  </si>
  <si>
    <t>A0708</t>
  </si>
  <si>
    <t>HisToEcg001</t>
  </si>
  <si>
    <t>SrcToEcg001</t>
  </si>
  <si>
    <t>A0709</t>
  </si>
  <si>
    <t>PeisToEcg001</t>
  </si>
  <si>
    <t>心电检查申请信息状态更新</t>
  </si>
  <si>
    <t>A0710</t>
  </si>
  <si>
    <t>HisToEcg002</t>
  </si>
  <si>
    <t>SrcToEcg002</t>
  </si>
  <si>
    <t>心电检查申请单信息状态更新</t>
  </si>
  <si>
    <t>A0711</t>
  </si>
  <si>
    <t>PeisToEcg002</t>
  </si>
  <si>
    <t>检查结果</t>
  </si>
  <si>
    <t>A0712</t>
  </si>
  <si>
    <t>ExaminResult</t>
  </si>
  <si>
    <t>CDRPacsService、CDREcgService</t>
  </si>
  <si>
    <t>InsurExaminResult</t>
  </si>
  <si>
    <t>A0713</t>
  </si>
  <si>
    <t>EcgToSrc003</t>
  </si>
  <si>
    <t>心电危急值接收</t>
  </si>
  <si>
    <t>EcgToHis003</t>
  </si>
  <si>
    <t>EcgToPeis003</t>
  </si>
  <si>
    <t>自助报告</t>
  </si>
  <si>
    <t>RPMS</t>
  </si>
  <si>
    <t>自助报告打印系统</t>
  </si>
  <si>
    <t>HIP.BS.ReportService</t>
  </si>
  <si>
    <t>报告打印状态更新</t>
  </si>
  <si>
    <t>A0801</t>
  </si>
  <si>
    <t>SrcToPacs003</t>
  </si>
  <si>
    <t>输血</t>
  </si>
  <si>
    <t>输血申请信息新增服务</t>
  </si>
  <si>
    <t>H0910</t>
  </si>
  <si>
    <t>BloodTransAppInfoAdd</t>
  </si>
  <si>
    <t>CDRBloodService</t>
  </si>
  <si>
    <t>输血申请信息更新服务</t>
  </si>
  <si>
    <t>H0911</t>
  </si>
  <si>
    <t>BloodTransAppInfoUpdate</t>
  </si>
  <si>
    <t>手麻</t>
  </si>
  <si>
    <t>手术申请信息新增服务</t>
  </si>
  <si>
    <t>H0913</t>
  </si>
  <si>
    <t>OperationAppInfoAdd</t>
  </si>
  <si>
    <t>新增（更新）手术申请单</t>
  </si>
  <si>
    <t>HisToOams001</t>
  </si>
  <si>
    <t>/ihe/surg/</t>
  </si>
  <si>
    <t>CDRSurgService</t>
  </si>
  <si>
    <t>手术申请信息更新服务</t>
  </si>
  <si>
    <t>H0914</t>
  </si>
  <si>
    <t>OperationAppInfoUpdate</t>
  </si>
  <si>
    <t>HIP.BS.SurgAnesService</t>
  </si>
  <si>
    <t>手术申请单状态更新服务</t>
  </si>
  <si>
    <t>A0901</t>
  </si>
  <si>
    <t>HisToSurgAnes001</t>
  </si>
  <si>
    <t>HisToOams002</t>
  </si>
  <si>
    <t>推送手术状态</t>
  </si>
  <si>
    <t>A0902</t>
  </si>
  <si>
    <t>OamsToHis001</t>
  </si>
  <si>
    <t>手术状态接收</t>
  </si>
  <si>
    <t>SurgAnesToHis001</t>
  </si>
  <si>
    <t>术中信息同步</t>
  </si>
  <si>
    <t>A0903</t>
  </si>
  <si>
    <t>OamsToHis003</t>
  </si>
  <si>
    <t>术中信息接收</t>
  </si>
  <si>
    <t>SurgAnesToHis003</t>
  </si>
  <si>
    <t>手术信息同步</t>
  </si>
  <si>
    <t>CdrToHims005</t>
  </si>
  <si>
    <t>手术安排信息回传</t>
  </si>
  <si>
    <t>A0904</t>
  </si>
  <si>
    <t>OamsToHis004</t>
  </si>
  <si>
    <t>手术安排信息接收</t>
  </si>
  <si>
    <t>SurgAnesToHis002</t>
  </si>
  <si>
    <t>医嘱</t>
  </si>
  <si>
    <t>医嘱信息新增服务</t>
  </si>
  <si>
    <t>H0801</t>
  </si>
  <si>
    <t>OrderInfoAdd</t>
  </si>
  <si>
    <t>/ihe/order/</t>
  </si>
  <si>
    <t>CDROrderService</t>
  </si>
  <si>
    <t>医嘱信息更新服务</t>
  </si>
  <si>
    <t>OrderInfoUpdate</t>
  </si>
  <si>
    <t>HIP.BS.CDROrderService</t>
  </si>
  <si>
    <t>门诊医嘱执行记录新增</t>
  </si>
  <si>
    <t>A1001</t>
  </si>
  <si>
    <t>HisToCDROrder001</t>
  </si>
  <si>
    <t>门诊医嘱执行记录更新</t>
  </si>
  <si>
    <t>A1002</t>
  </si>
  <si>
    <t>HisToCDROrder002</t>
  </si>
  <si>
    <t>住院医嘱执行记录新增</t>
  </si>
  <si>
    <t>A1003</t>
  </si>
  <si>
    <t>HisToCDROrder003</t>
  </si>
  <si>
    <t>住院医嘱执行记录更新</t>
  </si>
  <si>
    <t>A1004</t>
  </si>
  <si>
    <t>HisToCDROrder004</t>
  </si>
  <si>
    <t>医嘱信息状态更新</t>
  </si>
  <si>
    <t>A1005</t>
  </si>
  <si>
    <t>HisToCDROrder005</t>
  </si>
  <si>
    <t>HIP.BS.OrderService</t>
  </si>
  <si>
    <t>新增（更新）医嘱信息</t>
  </si>
  <si>
    <t>A1006</t>
  </si>
  <si>
    <t>OamsToHis002</t>
  </si>
  <si>
    <t>开医嘱</t>
  </si>
  <si>
    <t>SrcToHisOrder001</t>
  </si>
  <si>
    <t>住院医嘱执行</t>
  </si>
  <si>
    <t>A1007</t>
  </si>
  <si>
    <t>NurAppToHisOrder001</t>
  </si>
  <si>
    <t>住院医嘱执行接收</t>
  </si>
  <si>
    <t>SrcToHisOrder002</t>
  </si>
  <si>
    <t>电子病历</t>
  </si>
  <si>
    <t>EMR</t>
  </si>
  <si>
    <t>EMR系统</t>
  </si>
  <si>
    <t>HIP.BS.CDREmrService</t>
  </si>
  <si>
    <t>电子病历注册、更新</t>
  </si>
  <si>
    <t>A1101</t>
  </si>
  <si>
    <t>EmrToCDREmr001</t>
  </si>
  <si>
    <t>/ihe/emr/</t>
  </si>
  <si>
    <t>CDREmrService</t>
  </si>
  <si>
    <t>手麻文书同步</t>
  </si>
  <si>
    <t>A1102</t>
  </si>
  <si>
    <t>OamsToCdrEmr001</t>
  </si>
  <si>
    <t>住院病案首页</t>
  </si>
  <si>
    <t>A1103</t>
  </si>
  <si>
    <t>MedicalRecord</t>
  </si>
  <si>
    <t>InsurMedicalRecord</t>
  </si>
  <si>
    <t>诊断</t>
  </si>
  <si>
    <t>HIP.BS.CDRDiagService</t>
  </si>
  <si>
    <t>门诊诊断信息新增服务</t>
  </si>
  <si>
    <t>A1201</t>
  </si>
  <si>
    <t>HisToCDRDiag001</t>
  </si>
  <si>
    <t>/ihe/diag/</t>
  </si>
  <si>
    <t>CDRDiagService</t>
  </si>
  <si>
    <t>门诊病人诊断信息同步</t>
  </si>
  <si>
    <t>CdrToHims004</t>
  </si>
  <si>
    <t>门诊诊断信息更新服务</t>
  </si>
  <si>
    <t>A1202</t>
  </si>
  <si>
    <t>HisToCDRDiag002</t>
  </si>
  <si>
    <t>住院诊断信息新增服务</t>
  </si>
  <si>
    <t>A1203</t>
  </si>
  <si>
    <t>HisToCDRDiag003</t>
  </si>
  <si>
    <t>住院病人诊断信息同步</t>
  </si>
  <si>
    <t>CdrToHims002</t>
  </si>
  <si>
    <t>住院诊断信息更新服务</t>
  </si>
  <si>
    <t>A1204</t>
  </si>
  <si>
    <t>HisToCDRDiag004</t>
  </si>
  <si>
    <t>收费</t>
  </si>
  <si>
    <t>HIP.BS.CDRChargeService</t>
  </si>
  <si>
    <t>门诊收费记录新增</t>
  </si>
  <si>
    <t>A1301</t>
  </si>
  <si>
    <t>HisToCDRCharge001</t>
  </si>
  <si>
    <t>/ihe/charge/</t>
  </si>
  <si>
    <t>CDRChargeService</t>
  </si>
  <si>
    <t>门诊收费记录明细信息同步</t>
  </si>
  <si>
    <t>CdrCharToHbi001</t>
  </si>
  <si>
    <t>门诊退费记录新增</t>
  </si>
  <si>
    <t>A1302</t>
  </si>
  <si>
    <t>HisToCDRCharge002</t>
  </si>
  <si>
    <t>住院计费记录新增</t>
  </si>
  <si>
    <t>A1303</t>
  </si>
  <si>
    <t>HisToCDRCharge003</t>
  </si>
  <si>
    <t>住院计费记录作废</t>
  </si>
  <si>
    <t>A1304</t>
  </si>
  <si>
    <t>HisToCDRCharge004</t>
  </si>
  <si>
    <t>计费记录结算记录新增</t>
  </si>
  <si>
    <t>A1305</t>
  </si>
  <si>
    <t>HisToCDRCharge005</t>
  </si>
  <si>
    <t>体检项目登记同步</t>
  </si>
  <si>
    <t>A1306</t>
  </si>
  <si>
    <t>PeisToHis001</t>
  </si>
  <si>
    <t>体检项目登记接收</t>
  </si>
  <si>
    <t>SrcToHisCharge007</t>
  </si>
  <si>
    <t>体检项目退费同步</t>
  </si>
  <si>
    <t>A1307</t>
  </si>
  <si>
    <t>PeisToHis002</t>
  </si>
  <si>
    <t>体检项目退项接收</t>
  </si>
  <si>
    <t>SrcToHisCharge008</t>
  </si>
  <si>
    <t>体检项目收费同步</t>
  </si>
  <si>
    <t>A1308</t>
  </si>
  <si>
    <t>HisToPeis001</t>
  </si>
  <si>
    <t>划价记录查询</t>
  </si>
  <si>
    <t>A1309</t>
  </si>
  <si>
    <t>31001</t>
  </si>
  <si>
    <t>SrcToHisCharge001</t>
  </si>
  <si>
    <t>门诊消费</t>
  </si>
  <si>
    <t>A1310</t>
  </si>
  <si>
    <t>31002</t>
  </si>
  <si>
    <t>门诊支付</t>
  </si>
  <si>
    <t>SrcToHisCharge003</t>
  </si>
  <si>
    <t>住院预交缴款</t>
  </si>
  <si>
    <t>A1311</t>
  </si>
  <si>
    <t>31003</t>
  </si>
  <si>
    <t>住院预交金充值</t>
  </si>
  <si>
    <t>SrcToHisCharge005</t>
  </si>
  <si>
    <t>门诊收费查询</t>
  </si>
  <si>
    <t>A1312</t>
  </si>
  <si>
    <t>51002</t>
  </si>
  <si>
    <t>住院预交查询</t>
  </si>
  <si>
    <t>A1313</t>
  </si>
  <si>
    <t>查询住院费用清单</t>
  </si>
  <si>
    <t>A1314</t>
  </si>
  <si>
    <t>查询收费项目价格</t>
  </si>
  <si>
    <t>A1315</t>
  </si>
  <si>
    <t>A1316</t>
  </si>
  <si>
    <t>WXToHisCharge001</t>
  </si>
  <si>
    <t>划价记录明细查询</t>
  </si>
  <si>
    <t>A1317</t>
  </si>
  <si>
    <t>WXToHisCharge002</t>
  </si>
  <si>
    <t>SrcToHisCharge002</t>
  </si>
  <si>
    <t>A1318</t>
  </si>
  <si>
    <t>WXToHisCharge003</t>
  </si>
  <si>
    <t>门诊退费</t>
  </si>
  <si>
    <t>A1319</t>
  </si>
  <si>
    <t>WXToHisCharge004</t>
  </si>
  <si>
    <t>SrcToHisCharge004</t>
  </si>
  <si>
    <t>A1320</t>
  </si>
  <si>
    <t>WXToHisCharge005</t>
  </si>
  <si>
    <t>住院计费</t>
  </si>
  <si>
    <t>A1321</t>
  </si>
  <si>
    <t>NurAppToHisCharge001</t>
  </si>
  <si>
    <t>SrcToHisCharge006</t>
  </si>
  <si>
    <t>门诊收费明细</t>
  </si>
  <si>
    <t>A1322</t>
  </si>
  <si>
    <t>OutpatientPrescription</t>
  </si>
  <si>
    <t>InsurOutpatientPrescription</t>
  </si>
  <si>
    <t>门诊费用结算</t>
  </si>
  <si>
    <t>A1323</t>
  </si>
  <si>
    <t>OutpatientSettle</t>
  </si>
  <si>
    <t>InsurOutpatientSettle</t>
  </si>
  <si>
    <t>住院收费明细</t>
  </si>
  <si>
    <t>A1324</t>
  </si>
  <si>
    <t>HospitalIzationPrescription</t>
  </si>
  <si>
    <t>InsurHospitalIzationPrescription</t>
  </si>
  <si>
    <t>住院费用结算</t>
  </si>
  <si>
    <t>A1325</t>
  </si>
  <si>
    <t>HospitalIzationSettle</t>
  </si>
  <si>
    <t>InsurHospitalIzationSettle</t>
  </si>
  <si>
    <t>HIP.BS.ChargeService</t>
  </si>
  <si>
    <t>耗材收费</t>
  </si>
  <si>
    <t>A1326</t>
  </si>
  <si>
    <t>HisToMms001</t>
  </si>
  <si>
    <t>耗材退费</t>
  </si>
  <si>
    <t>A1327</t>
  </si>
  <si>
    <t>HisToMms002</t>
  </si>
  <si>
    <t>护理</t>
  </si>
  <si>
    <t>HIP.BS.CDRNurRecService</t>
  </si>
  <si>
    <t>护理记录新增、更新</t>
  </si>
  <si>
    <t>A1401</t>
  </si>
  <si>
    <t>HisToCDRNurRec001</t>
  </si>
  <si>
    <t>/ihe/nurse/</t>
  </si>
  <si>
    <t>CDRNurRecService</t>
  </si>
  <si>
    <t>体温记录录入</t>
  </si>
  <si>
    <t>A1402</t>
  </si>
  <si>
    <t>NurAppToHisNurRec001</t>
  </si>
  <si>
    <t>体温记录接收</t>
  </si>
  <si>
    <t>SrcToHisNurRec001</t>
  </si>
  <si>
    <t>物资</t>
  </si>
  <si>
    <t>HIP.BS.HRPService</t>
  </si>
  <si>
    <t>耗材发票信息</t>
  </si>
  <si>
    <t>A1501</t>
  </si>
  <si>
    <t>MmsToHrp001</t>
  </si>
  <si>
    <t>耗材入库</t>
  </si>
  <si>
    <t>A1502</t>
  </si>
  <si>
    <t>MmsToHrp002</t>
  </si>
  <si>
    <t>撤销耗材入库</t>
  </si>
  <si>
    <t>A1503</t>
  </si>
  <si>
    <t>MmsToHrp003</t>
  </si>
  <si>
    <t>耗材出库</t>
  </si>
  <si>
    <t>A1504</t>
  </si>
  <si>
    <t>MmsToHrp004</t>
  </si>
  <si>
    <t>撤销耗材出库</t>
  </si>
  <si>
    <t>A1505</t>
  </si>
  <si>
    <t>MmsToHrp005</t>
  </si>
  <si>
    <t>院感</t>
  </si>
  <si>
    <t>HIP.BS.HimsService</t>
  </si>
  <si>
    <t>院感消息推送</t>
  </si>
  <si>
    <t>A1601</t>
  </si>
  <si>
    <t>HimsToSrc001</t>
  </si>
  <si>
    <t>/ihe/hims</t>
  </si>
  <si>
    <t>CDRHimsService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</si>
</sst>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1">
    <xf numFmtId="0" fontId="0" fillId="0" borderId="0" xfId="0"/>
    <xf numFmtId="49" fontId="0" fillId="0" borderId="0" xfId="0" applyNumberFormat="1" applyAlignment="1">
      <alignment wrapText="1"/>
    </xf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49" fontId="0" fillId="3" borderId="0" xfId="0" applyNumberFormat="1" applyFill="1"/>
    <xf numFmtId="0" fontId="2" fillId="0" borderId="0" xfId="0" applyFont="1"/>
    <xf numFmtId="0" fontId="2" fillId="2" borderId="0" xfId="0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0" fillId="0" borderId="0" xfId="0" applyNumberFormat="1"/>
    <xf numFmtId="0" fontId="0" fillId="0" borderId="0" xfId="0" applyFill="1"/>
    <xf numFmtId="49" fontId="0" fillId="0" borderId="0" xfId="0" applyNumberFormat="1"/>
    <xf numFmtId="49" fontId="1" fillId="4" borderId="0" xfId="0" applyNumberFormat="1" applyFont="1" applyFill="1"/>
    <xf numFmtId="49" fontId="1" fillId="2" borderId="0" xfId="0" applyNumberFormat="1" applyFont="1" applyFill="1"/>
    <xf numFmtId="49" fontId="1" fillId="5" borderId="0" xfId="0" applyNumberFormat="1" applyFon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1" fillId="6" borderId="0" xfId="0" applyNumberFormat="1" applyFont="1" applyFill="1"/>
    <xf numFmtId="0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NumberFormat="1" applyFill="1"/>
    <xf numFmtId="49" fontId="0" fillId="0" borderId="0" xfId="0" applyNumberFormat="1" applyFill="1"/>
    <xf numFmtId="0" fontId="1" fillId="0" borderId="0" xfId="0" applyFont="1" applyFill="1"/>
    <xf numFmtId="0" fontId="2" fillId="0" borderId="0" xfId="0" applyFont="1" applyFill="1"/>
    <xf numFmtId="49" fontId="1" fillId="5" borderId="0" xfId="0" applyNumberFormat="1" applyFont="1" applyFill="1" applyAlignment="1">
      <alignment vertical="center"/>
    </xf>
    <xf numFmtId="49" fontId="0" fillId="3" borderId="0" xfId="0" applyNumberFormat="1" applyFill="1" applyAlignment="1">
      <alignment wrapText="1"/>
    </xf>
    <xf numFmtId="0" fontId="2" fillId="6" borderId="0" xfId="0" applyNumberFormat="1" applyFont="1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NumberFormat="1" applyFill="1"/>
    <xf numFmtId="0" fontId="0" fillId="2" borderId="0" xfId="0" applyNumberFormat="1" applyFill="1"/>
    <xf numFmtId="49" fontId="0" fillId="6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4"/>
    <col min="2" max="3" width="13" style="14" customWidth="1"/>
    <col min="4" max="4" width="23.625" style="14" customWidth="1"/>
    <col min="5" max="5" width="33.875" style="14" customWidth="1"/>
    <col min="6" max="6" width="13" style="14" customWidth="1"/>
    <col min="7" max="7" width="23" style="14" customWidth="1"/>
    <col min="8" max="8" width="12.75" style="14" customWidth="1"/>
    <col min="9" max="11" width="17.25" style="14" customWidth="1"/>
    <col min="12" max="12" width="20.5" style="14" customWidth="1"/>
    <col min="13" max="13" width="33.875" style="14" customWidth="1"/>
    <col min="14" max="14" width="23.625" style="14" customWidth="1"/>
    <col min="15" max="15" width="12.25" style="14" customWidth="1"/>
    <col min="16" max="17" width="9" style="14"/>
    <col min="18" max="41" width="9" style="24"/>
    <col min="42" max="16384" width="9" style="14"/>
  </cols>
  <sheetData>
    <row r="1" spans="1:1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" t="s">
        <v>14</v>
      </c>
      <c r="P1" s="14" t="s">
        <v>15</v>
      </c>
    </row>
    <row r="2" s="8" customFormat="1" spans="1:41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36" t="s">
        <v>21</v>
      </c>
      <c r="G2" s="8" t="s">
        <v>22</v>
      </c>
      <c r="H2" s="8" t="s">
        <v>23</v>
      </c>
      <c r="I2" s="8" t="s">
        <v>24</v>
      </c>
      <c r="J2" s="38" t="str">
        <f>""&amp;H2&amp;""&amp;A2&amp;"BO"</f>
        <v>HIP注册服务BO</v>
      </c>
      <c r="K2" s="38" t="s">
        <v>25</v>
      </c>
      <c r="L2" s="8" t="s">
        <v>26</v>
      </c>
      <c r="M2" s="8" t="s">
        <v>27</v>
      </c>
      <c r="N2" s="8" t="s">
        <v>22</v>
      </c>
      <c r="O2" s="8" t="s">
        <v>28</v>
      </c>
      <c r="P2" s="8" t="s">
        <v>29</v>
      </c>
      <c r="R2" s="23" t="str">
        <f>"    d ..SaveService("""&amp;A2&amp;""","""&amp;B2&amp;""","""&amp;C2&amp;""","""&amp;D2&amp;""","""&amp;E2&amp;""","""&amp;F2&amp;""","""&amp;G2&amp;""","""&amp;H2&amp;""","""&amp;I2&amp;""","""&amp;J2&amp;""","""&amp;K2&amp;""&amp;L2&amp;""","""&amp;M2&amp;""","""&amp;N2&amp;""","""&amp;O2&amp;""","""&amp;P2&amp;""")"</f>
        <v>    d ..SaveService("注册服务","HRM","人力资源系统","IHE.BS.HIPService","医疗卫生机构（科室）信息注册服务","H0301","OrganizationInfoRegister","HIP","医院信息平台","HIP注册服务BO","/ihe/dept/HIPMasterDataService","医疗卫生机构（科室）信息订阅服务","OrganizationInfoRegister","Rest","同步")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="8" customFormat="1" spans="1:41">
      <c r="A3" s="8" t="s">
        <v>16</v>
      </c>
      <c r="B3" s="8" t="s">
        <v>17</v>
      </c>
      <c r="C3" s="8" t="s">
        <v>18</v>
      </c>
      <c r="D3" s="8" t="s">
        <v>19</v>
      </c>
      <c r="E3" s="8" t="s">
        <v>20</v>
      </c>
      <c r="F3" s="36" t="s">
        <v>21</v>
      </c>
      <c r="G3" s="8" t="s">
        <v>22</v>
      </c>
      <c r="H3" s="8" t="s">
        <v>30</v>
      </c>
      <c r="I3" s="8" t="s">
        <v>31</v>
      </c>
      <c r="J3" s="38" t="str">
        <f t="shared" ref="J3:J66" si="0">""&amp;H3&amp;""&amp;A3&amp;"BO"</f>
        <v>HIS注册服务BO</v>
      </c>
      <c r="K3" s="38"/>
      <c r="M3" s="8" t="s">
        <v>27</v>
      </c>
      <c r="N3" s="8" t="s">
        <v>32</v>
      </c>
      <c r="O3" s="8" t="s">
        <v>33</v>
      </c>
      <c r="P3" s="8" t="s">
        <v>34</v>
      </c>
      <c r="R3" s="23" t="str">
        <f t="shared" ref="R3:R34" si="1">"    d ..SaveService("""&amp;A3&amp;""","""&amp;B3&amp;""","""&amp;C3&amp;""","""&amp;D3&amp;""","""&amp;E3&amp;""","""&amp;F3&amp;""","""&amp;G3&amp;""","""&amp;H3&amp;""","""&amp;I3&amp;""","""&amp;J3&amp;""","""&amp;K3&amp;""&amp;L3&amp;""","""&amp;M3&amp;""","""&amp;N3&amp;""","""&amp;O3&amp;""","""&amp;P3&amp;""")"</f>
        <v>    d ..SaveService("注册服务","HRM","人力资源系统","IHE.BS.HIPService","医疗卫生机构（科室）信息注册服务","H0301","OrganizationInfoRegister","HIS","医院信息系统","HIS注册服务BO","","医疗卫生机构（科室）信息订阅服务","MASTER001","SOAP","异步")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</row>
    <row r="4" s="8" customFormat="1" spans="1:41">
      <c r="A4" s="8" t="s">
        <v>16</v>
      </c>
      <c r="B4" s="8" t="s">
        <v>17</v>
      </c>
      <c r="C4" s="8" t="s">
        <v>18</v>
      </c>
      <c r="D4" s="8" t="s">
        <v>19</v>
      </c>
      <c r="E4" s="8" t="s">
        <v>20</v>
      </c>
      <c r="F4" s="36" t="s">
        <v>21</v>
      </c>
      <c r="G4" s="8" t="s">
        <v>22</v>
      </c>
      <c r="H4" s="8" t="s">
        <v>35</v>
      </c>
      <c r="I4" s="8" t="s">
        <v>36</v>
      </c>
      <c r="J4" s="38" t="str">
        <f t="shared" si="0"/>
        <v>HRP注册服务BO</v>
      </c>
      <c r="K4" s="38"/>
      <c r="M4" s="8" t="s">
        <v>27</v>
      </c>
      <c r="N4" s="8" t="s">
        <v>32</v>
      </c>
      <c r="O4" s="8" t="s">
        <v>33</v>
      </c>
      <c r="P4" s="8" t="s">
        <v>34</v>
      </c>
      <c r="R4" s="23" t="str">
        <f t="shared" si="1"/>
        <v>    d ..SaveService("注册服务","HRM","人力资源系统","IHE.BS.HIPService","医疗卫生机构（科室）信息注册服务","H0301","OrganizationInfoRegister","HRP","HRP系统","HRP注册服务BO","","医疗卫生机构（科室）信息订阅服务","MASTER001","SOAP","异步")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="8" customFormat="1" spans="1:41">
      <c r="A5" s="8" t="s">
        <v>16</v>
      </c>
      <c r="B5" s="8" t="s">
        <v>17</v>
      </c>
      <c r="C5" s="8" t="s">
        <v>18</v>
      </c>
      <c r="D5" s="8" t="s">
        <v>19</v>
      </c>
      <c r="E5" s="8" t="s">
        <v>20</v>
      </c>
      <c r="F5" s="36" t="s">
        <v>21</v>
      </c>
      <c r="G5" s="8" t="s">
        <v>22</v>
      </c>
      <c r="H5" s="8" t="s">
        <v>37</v>
      </c>
      <c r="I5" s="8" t="s">
        <v>38</v>
      </c>
      <c r="J5" s="38" t="str">
        <f t="shared" si="0"/>
        <v>PACS注册服务BO</v>
      </c>
      <c r="K5" s="38"/>
      <c r="M5" s="8" t="s">
        <v>27</v>
      </c>
      <c r="N5" s="8" t="s">
        <v>32</v>
      </c>
      <c r="O5" s="8" t="s">
        <v>33</v>
      </c>
      <c r="P5" s="8" t="s">
        <v>34</v>
      </c>
      <c r="R5" s="23" t="str">
        <f t="shared" si="1"/>
        <v>    d ..SaveService("注册服务","HRM","人力资源系统","IHE.BS.HIPService","医疗卫生机构（科室）信息注册服务","H0301","OrganizationInfoRegister","PACS","PACS系统","PACS注册服务BO","","医疗卫生机构（科室）信息订阅服务","MASTER001","SOAP","异步")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="8" customFormat="1" spans="1:41">
      <c r="A6" s="8" t="s">
        <v>16</v>
      </c>
      <c r="B6" s="8" t="s">
        <v>17</v>
      </c>
      <c r="C6" s="8" t="s">
        <v>18</v>
      </c>
      <c r="D6" s="8" t="s">
        <v>19</v>
      </c>
      <c r="E6" s="8" t="s">
        <v>20</v>
      </c>
      <c r="F6" s="36" t="s">
        <v>21</v>
      </c>
      <c r="G6" s="8" t="s">
        <v>22</v>
      </c>
      <c r="H6" s="8" t="s">
        <v>39</v>
      </c>
      <c r="I6" s="8" t="s">
        <v>40</v>
      </c>
      <c r="J6" s="38" t="str">
        <f t="shared" si="0"/>
        <v>ECG注册服务BO</v>
      </c>
      <c r="K6" s="38"/>
      <c r="M6" s="8" t="s">
        <v>27</v>
      </c>
      <c r="N6" s="8" t="s">
        <v>32</v>
      </c>
      <c r="O6" s="8" t="s">
        <v>33</v>
      </c>
      <c r="P6" s="8" t="s">
        <v>34</v>
      </c>
      <c r="R6" s="23" t="str">
        <f t="shared" si="1"/>
        <v>    d ..SaveService("注册服务","HRM","人力资源系统","IHE.BS.HIPService","医疗卫生机构（科室）信息注册服务","H0301","OrganizationInfoRegister","ECG","心电系统","ECG注册服务BO","","医疗卫生机构（科室）信息订阅服务","MASTER001","SOAP","异步")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="8" customFormat="1" spans="1:41">
      <c r="A7" s="8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36" t="s">
        <v>21</v>
      </c>
      <c r="G7" s="8" t="s">
        <v>22</v>
      </c>
      <c r="H7" s="8" t="s">
        <v>41</v>
      </c>
      <c r="I7" s="8" t="s">
        <v>42</v>
      </c>
      <c r="J7" s="38" t="str">
        <f t="shared" si="0"/>
        <v>PEIS注册服务BO</v>
      </c>
      <c r="K7" s="38"/>
      <c r="M7" s="8" t="s">
        <v>27</v>
      </c>
      <c r="N7" s="8" t="s">
        <v>32</v>
      </c>
      <c r="O7" s="8" t="s">
        <v>33</v>
      </c>
      <c r="P7" s="8" t="s">
        <v>34</v>
      </c>
      <c r="R7" s="23" t="str">
        <f t="shared" si="1"/>
        <v>    d ..SaveService("注册服务","HRM","人力资源系统","IHE.BS.HIPService","医疗卫生机构（科室）信息注册服务","H0301","OrganizationInfoRegister","PEIS","体检系统","PEIS注册服务BO","","医疗卫生机构（科室）信息订阅服务","MASTER001","SOAP","异步")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 s="8" customFormat="1" spans="1:41">
      <c r="A8" s="8" t="s">
        <v>16</v>
      </c>
      <c r="B8" s="8" t="s">
        <v>17</v>
      </c>
      <c r="C8" s="8" t="s">
        <v>18</v>
      </c>
      <c r="D8" s="8" t="s">
        <v>19</v>
      </c>
      <c r="E8" s="8" t="s">
        <v>20</v>
      </c>
      <c r="F8" s="36" t="s">
        <v>21</v>
      </c>
      <c r="G8" s="8" t="s">
        <v>22</v>
      </c>
      <c r="H8" s="8" t="s">
        <v>43</v>
      </c>
      <c r="I8" s="8" t="s">
        <v>44</v>
      </c>
      <c r="J8" s="38" t="str">
        <f t="shared" si="0"/>
        <v>OPQS注册服务BO</v>
      </c>
      <c r="K8" s="38"/>
      <c r="M8" s="8" t="s">
        <v>27</v>
      </c>
      <c r="N8" s="8" t="s">
        <v>32</v>
      </c>
      <c r="O8" s="8" t="s">
        <v>33</v>
      </c>
      <c r="P8" s="8" t="s">
        <v>34</v>
      </c>
      <c r="R8" s="23" t="str">
        <f t="shared" si="1"/>
        <v>    d ..SaveService("注册服务","HRM","人力资源系统","IHE.BS.HIPService","医疗卫生机构（科室）信息注册服务","H0301","OrganizationInfoRegister","OPQS","排队叫号系统","OPQS注册服务BO","","医疗卫生机构（科室）信息订阅服务","MASTER001","SOAP","异步")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="8" customFormat="1" spans="1:41">
      <c r="A9" s="8" t="s">
        <v>16</v>
      </c>
      <c r="B9" s="8" t="s">
        <v>17</v>
      </c>
      <c r="C9" s="8" t="s">
        <v>18</v>
      </c>
      <c r="D9" s="8" t="s">
        <v>19</v>
      </c>
      <c r="E9" s="8" t="s">
        <v>20</v>
      </c>
      <c r="F9" s="36" t="s">
        <v>21</v>
      </c>
      <c r="G9" s="8" t="s">
        <v>22</v>
      </c>
      <c r="H9" s="8" t="s">
        <v>45</v>
      </c>
      <c r="I9" s="8" t="s">
        <v>46</v>
      </c>
      <c r="J9" s="38" t="str">
        <f t="shared" si="0"/>
        <v>HIMS注册服务BO</v>
      </c>
      <c r="K9" s="38"/>
      <c r="M9" s="8" t="s">
        <v>27</v>
      </c>
      <c r="N9" s="8" t="s">
        <v>32</v>
      </c>
      <c r="O9" s="8" t="s">
        <v>33</v>
      </c>
      <c r="P9" s="8" t="s">
        <v>34</v>
      </c>
      <c r="R9" s="23" t="str">
        <f t="shared" si="1"/>
        <v>    d ..SaveService("注册服务","HRM","人力资源系统","IHE.BS.HIPService","医疗卫生机构（科室）信息注册服务","H0301","OrganizationInfoRegister","HIMS","院感系统","HIMS注册服务BO","","医疗卫生机构（科室）信息订阅服务","MASTER001","SOAP","异步")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="8" customFormat="1" spans="1:41">
      <c r="A10" s="8" t="s">
        <v>16</v>
      </c>
      <c r="B10" s="8" t="s">
        <v>17</v>
      </c>
      <c r="C10" s="8" t="s">
        <v>18</v>
      </c>
      <c r="D10" s="8" t="s">
        <v>19</v>
      </c>
      <c r="E10" s="8" t="s">
        <v>20</v>
      </c>
      <c r="F10" s="36" t="s">
        <v>21</v>
      </c>
      <c r="G10" s="8" t="s">
        <v>22</v>
      </c>
      <c r="H10" s="8" t="s">
        <v>47</v>
      </c>
      <c r="I10" s="8" t="s">
        <v>48</v>
      </c>
      <c r="J10" s="38" t="str">
        <f t="shared" si="0"/>
        <v>OAMS注册服务BO</v>
      </c>
      <c r="K10" s="38"/>
      <c r="M10" s="8" t="s">
        <v>27</v>
      </c>
      <c r="N10" s="8" t="s">
        <v>32</v>
      </c>
      <c r="O10" s="8" t="s">
        <v>33</v>
      </c>
      <c r="P10" s="8" t="s">
        <v>34</v>
      </c>
      <c r="R10" s="23" t="str">
        <f t="shared" si="1"/>
        <v>    d ..SaveService("注册服务","HRM","人力资源系统","IHE.BS.HIPService","医疗卫生机构（科室）信息注册服务","H0301","OrganizationInfoRegister","OAMS","手麻系统","OAMS注册服务BO","","医疗卫生机构（科室）信息订阅服务","MASTER001","SOAP","异步")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</row>
    <row r="11" s="8" customFormat="1" spans="1:41">
      <c r="A11" s="8" t="s">
        <v>16</v>
      </c>
      <c r="B11" s="8" t="s">
        <v>17</v>
      </c>
      <c r="C11" s="8" t="s">
        <v>18</v>
      </c>
      <c r="D11" s="8" t="s">
        <v>19</v>
      </c>
      <c r="E11" s="8" t="s">
        <v>20</v>
      </c>
      <c r="F11" s="36" t="s">
        <v>21</v>
      </c>
      <c r="G11" s="8" t="s">
        <v>22</v>
      </c>
      <c r="H11" s="8" t="s">
        <v>49</v>
      </c>
      <c r="I11" s="8" t="s">
        <v>50</v>
      </c>
      <c r="J11" s="38" t="str">
        <f t="shared" si="0"/>
        <v>MMS注册服务BO</v>
      </c>
      <c r="K11" s="38"/>
      <c r="M11" s="8" t="s">
        <v>27</v>
      </c>
      <c r="N11" s="8" t="s">
        <v>32</v>
      </c>
      <c r="O11" s="8" t="s">
        <v>33</v>
      </c>
      <c r="P11" s="8" t="s">
        <v>34</v>
      </c>
      <c r="R11" s="23" t="str">
        <f t="shared" si="1"/>
        <v>    d ..SaveService("注册服务","HRM","人力资源系统","IHE.BS.HIPService","医疗卫生机构（科室）信息注册服务","H0301","OrganizationInfoRegister","MMS","物资管理系统","MMS注册服务BO","","医疗卫生机构（科室）信息订阅服务","MASTER001","SOAP","异步")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="8" customFormat="1" spans="1:41">
      <c r="A12" s="8" t="s">
        <v>16</v>
      </c>
      <c r="B12" s="8" t="s">
        <v>17</v>
      </c>
      <c r="C12" s="8" t="s">
        <v>18</v>
      </c>
      <c r="D12" s="8" t="s">
        <v>19</v>
      </c>
      <c r="E12" s="8" t="s">
        <v>20</v>
      </c>
      <c r="F12" s="36" t="s">
        <v>21</v>
      </c>
      <c r="G12" s="8" t="s">
        <v>22</v>
      </c>
      <c r="H12" s="8" t="s">
        <v>51</v>
      </c>
      <c r="I12" s="8" t="s">
        <v>52</v>
      </c>
      <c r="J12" s="38" t="str">
        <f t="shared" si="0"/>
        <v>HBI注册服务BO</v>
      </c>
      <c r="K12" s="38"/>
      <c r="M12" s="8" t="s">
        <v>27</v>
      </c>
      <c r="N12" s="8" t="s">
        <v>32</v>
      </c>
      <c r="O12" s="8" t="s">
        <v>33</v>
      </c>
      <c r="P12" s="8" t="s">
        <v>34</v>
      </c>
      <c r="R12" s="23" t="str">
        <f t="shared" si="1"/>
        <v>    d ..SaveService("注册服务","HRM","人力资源系统","IHE.BS.HIPService","医疗卫生机构（科室）信息注册服务","H0301","OrganizationInfoRegister","HBI","临床决策支持系统","HBI注册服务BO","","医疗卫生机构（科室）信息订阅服务","MASTER001","SOAP","异步")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</row>
    <row r="13" s="2" customFormat="1" spans="1:41">
      <c r="A13" s="2" t="s">
        <v>16</v>
      </c>
      <c r="B13" s="2" t="s">
        <v>17</v>
      </c>
      <c r="C13" s="2" t="s">
        <v>18</v>
      </c>
      <c r="D13" s="2" t="s">
        <v>19</v>
      </c>
      <c r="E13" s="2" t="s">
        <v>53</v>
      </c>
      <c r="F13" s="36" t="s">
        <v>54</v>
      </c>
      <c r="G13" s="2" t="s">
        <v>55</v>
      </c>
      <c r="H13" s="2" t="s">
        <v>23</v>
      </c>
      <c r="I13" s="2" t="s">
        <v>24</v>
      </c>
      <c r="J13" s="39" t="str">
        <f t="shared" si="0"/>
        <v>HIP注册服务BO</v>
      </c>
      <c r="K13" s="39" t="s">
        <v>25</v>
      </c>
      <c r="L13" s="2" t="s">
        <v>26</v>
      </c>
      <c r="M13" s="2" t="s">
        <v>27</v>
      </c>
      <c r="N13" s="2" t="s">
        <v>55</v>
      </c>
      <c r="O13" s="2" t="s">
        <v>28</v>
      </c>
      <c r="P13" s="2" t="s">
        <v>29</v>
      </c>
      <c r="R13" s="23" t="str">
        <f t="shared" si="1"/>
        <v>    d ..SaveService("注册服务","HRM","人力资源系统","IHE.BS.HIPService","医疗卫生机构（科室）信息更新服务","H0302","OrganizationInfoUpdate","HIP","医院信息平台","HIP注册服务BO","/ihe/dept/HIPMasterDataService","医疗卫生机构（科室）信息订阅服务","OrganizationInfoUpdate","Rest","同步")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s="2" customFormat="1" spans="1:41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53</v>
      </c>
      <c r="F14" s="36" t="s">
        <v>54</v>
      </c>
      <c r="G14" s="2" t="s">
        <v>55</v>
      </c>
      <c r="H14" s="2" t="s">
        <v>30</v>
      </c>
      <c r="I14" s="2" t="s">
        <v>31</v>
      </c>
      <c r="J14" s="39" t="str">
        <f t="shared" si="0"/>
        <v>HIS注册服务BO</v>
      </c>
      <c r="K14" s="39"/>
      <c r="M14" s="2" t="s">
        <v>27</v>
      </c>
      <c r="N14" s="2" t="s">
        <v>32</v>
      </c>
      <c r="O14" s="2" t="s">
        <v>33</v>
      </c>
      <c r="P14" s="2" t="s">
        <v>34</v>
      </c>
      <c r="R14" s="23" t="str">
        <f t="shared" si="1"/>
        <v>    d ..SaveService("注册服务","HRM","人力资源系统","IHE.BS.HIPService","医疗卫生机构（科室）信息更新服务","H0302","OrganizationInfoUpdate","HIS","医院信息系统","HIS注册服务BO","","医疗卫生机构（科室）信息订阅服务","MASTER001","SOAP","异步")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="2" customFormat="1" spans="1:41">
      <c r="A15" s="2" t="s">
        <v>16</v>
      </c>
      <c r="B15" s="2" t="s">
        <v>17</v>
      </c>
      <c r="C15" s="2" t="s">
        <v>18</v>
      </c>
      <c r="D15" s="2" t="s">
        <v>19</v>
      </c>
      <c r="E15" s="2" t="s">
        <v>53</v>
      </c>
      <c r="F15" s="36" t="s">
        <v>54</v>
      </c>
      <c r="G15" s="2" t="s">
        <v>55</v>
      </c>
      <c r="H15" s="2" t="s">
        <v>35</v>
      </c>
      <c r="I15" s="2" t="s">
        <v>36</v>
      </c>
      <c r="J15" s="39" t="str">
        <f t="shared" si="0"/>
        <v>HRP注册服务BO</v>
      </c>
      <c r="K15" s="39"/>
      <c r="M15" s="2" t="s">
        <v>27</v>
      </c>
      <c r="N15" s="2" t="s">
        <v>32</v>
      </c>
      <c r="O15" s="2" t="s">
        <v>33</v>
      </c>
      <c r="P15" s="2" t="s">
        <v>34</v>
      </c>
      <c r="R15" s="23" t="str">
        <f t="shared" si="1"/>
        <v>    d ..SaveService("注册服务","HRM","人力资源系统","IHE.BS.HIPService","医疗卫生机构（科室）信息更新服务","H0302","OrganizationInfoUpdate","HRP","HRP系统","HRP注册服务BO","","医疗卫生机构（科室）信息订阅服务","MASTER001","SOAP","异步")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="2" customFormat="1" spans="1:41">
      <c r="A16" s="2" t="s">
        <v>16</v>
      </c>
      <c r="B16" s="2" t="s">
        <v>17</v>
      </c>
      <c r="C16" s="2" t="s">
        <v>18</v>
      </c>
      <c r="D16" s="2" t="s">
        <v>19</v>
      </c>
      <c r="E16" s="2" t="s">
        <v>53</v>
      </c>
      <c r="F16" s="36" t="s">
        <v>54</v>
      </c>
      <c r="G16" s="2" t="s">
        <v>55</v>
      </c>
      <c r="H16" s="2" t="s">
        <v>37</v>
      </c>
      <c r="I16" s="2" t="s">
        <v>38</v>
      </c>
      <c r="J16" s="39" t="str">
        <f t="shared" si="0"/>
        <v>PACS注册服务BO</v>
      </c>
      <c r="K16" s="39"/>
      <c r="M16" s="2" t="s">
        <v>27</v>
      </c>
      <c r="N16" s="2" t="s">
        <v>32</v>
      </c>
      <c r="O16" s="2" t="s">
        <v>33</v>
      </c>
      <c r="P16" s="2" t="s">
        <v>34</v>
      </c>
      <c r="R16" s="23" t="str">
        <f t="shared" si="1"/>
        <v>    d ..SaveService("注册服务","HRM","人力资源系统","IHE.BS.HIPService","医疗卫生机构（科室）信息更新服务","H0302","OrganizationInfoUpdate","PACS","PACS系统","PACS注册服务BO","","医疗卫生机构（科室）信息订阅服务","MASTER001","SOAP","异步")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</row>
    <row r="17" s="2" customFormat="1" spans="1:41">
      <c r="A17" s="2" t="s">
        <v>16</v>
      </c>
      <c r="B17" s="2" t="s">
        <v>17</v>
      </c>
      <c r="C17" s="2" t="s">
        <v>18</v>
      </c>
      <c r="D17" s="2" t="s">
        <v>19</v>
      </c>
      <c r="E17" s="2" t="s">
        <v>53</v>
      </c>
      <c r="F17" s="36" t="s">
        <v>54</v>
      </c>
      <c r="G17" s="2" t="s">
        <v>55</v>
      </c>
      <c r="H17" s="2" t="s">
        <v>39</v>
      </c>
      <c r="I17" s="2" t="s">
        <v>40</v>
      </c>
      <c r="J17" s="39" t="str">
        <f t="shared" si="0"/>
        <v>ECG注册服务BO</v>
      </c>
      <c r="K17" s="39"/>
      <c r="M17" s="2" t="s">
        <v>27</v>
      </c>
      <c r="N17" s="2" t="s">
        <v>32</v>
      </c>
      <c r="O17" s="2" t="s">
        <v>33</v>
      </c>
      <c r="P17" s="2" t="s">
        <v>34</v>
      </c>
      <c r="R17" s="23" t="str">
        <f t="shared" si="1"/>
        <v>    d ..SaveService("注册服务","HRM","人力资源系统","IHE.BS.HIPService","医疗卫生机构（科室）信息更新服务","H0302","OrganizationInfoUpdate","ECG","心电系统","ECG注册服务BO","","医疗卫生机构（科室）信息订阅服务","MASTER001","SOAP","异步")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</row>
    <row r="18" s="2" customFormat="1" spans="1:41">
      <c r="A18" s="2" t="s">
        <v>16</v>
      </c>
      <c r="B18" s="2" t="s">
        <v>17</v>
      </c>
      <c r="C18" s="2" t="s">
        <v>18</v>
      </c>
      <c r="D18" s="2" t="s">
        <v>19</v>
      </c>
      <c r="E18" s="2" t="s">
        <v>53</v>
      </c>
      <c r="F18" s="36" t="s">
        <v>54</v>
      </c>
      <c r="G18" s="2" t="s">
        <v>55</v>
      </c>
      <c r="H18" s="2" t="s">
        <v>41</v>
      </c>
      <c r="I18" s="2" t="s">
        <v>42</v>
      </c>
      <c r="J18" s="39" t="str">
        <f t="shared" si="0"/>
        <v>PEIS注册服务BO</v>
      </c>
      <c r="K18" s="39"/>
      <c r="M18" s="2" t="s">
        <v>27</v>
      </c>
      <c r="N18" s="2" t="s">
        <v>32</v>
      </c>
      <c r="O18" s="2" t="s">
        <v>33</v>
      </c>
      <c r="P18" s="2" t="s">
        <v>34</v>
      </c>
      <c r="R18" s="23" t="str">
        <f t="shared" si="1"/>
        <v>    d ..SaveService("注册服务","HRM","人力资源系统","IHE.BS.HIPService","医疗卫生机构（科室）信息更新服务","H0302","OrganizationInfoUpdate","PEIS","体检系统","PEIS注册服务BO","","医疗卫生机构（科室）信息订阅服务","MASTER001","SOAP","异步")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="2" customFormat="1" spans="1:41">
      <c r="A19" s="2" t="s">
        <v>16</v>
      </c>
      <c r="B19" s="2" t="s">
        <v>17</v>
      </c>
      <c r="C19" s="2" t="s">
        <v>18</v>
      </c>
      <c r="D19" s="2" t="s">
        <v>19</v>
      </c>
      <c r="E19" s="2" t="s">
        <v>53</v>
      </c>
      <c r="F19" s="36" t="s">
        <v>54</v>
      </c>
      <c r="G19" s="2" t="s">
        <v>55</v>
      </c>
      <c r="H19" s="2" t="s">
        <v>43</v>
      </c>
      <c r="I19" s="2" t="s">
        <v>44</v>
      </c>
      <c r="J19" s="39" t="str">
        <f t="shared" si="0"/>
        <v>OPQS注册服务BO</v>
      </c>
      <c r="K19" s="39"/>
      <c r="M19" s="2" t="s">
        <v>27</v>
      </c>
      <c r="N19" s="2" t="s">
        <v>32</v>
      </c>
      <c r="O19" s="2" t="s">
        <v>33</v>
      </c>
      <c r="P19" s="2" t="s">
        <v>34</v>
      </c>
      <c r="R19" s="23" t="str">
        <f t="shared" si="1"/>
        <v>    d ..SaveService("注册服务","HRM","人力资源系统","IHE.BS.HIPService","医疗卫生机构（科室）信息更新服务","H0302","OrganizationInfoUpdate","OPQS","排队叫号系统","OPQS注册服务BO","","医疗卫生机构（科室）信息订阅服务","MASTER001","SOAP","异步")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 s="2" customFormat="1" spans="1:41">
      <c r="A20" s="2" t="s">
        <v>16</v>
      </c>
      <c r="B20" s="2" t="s">
        <v>17</v>
      </c>
      <c r="C20" s="2" t="s">
        <v>18</v>
      </c>
      <c r="D20" s="2" t="s">
        <v>19</v>
      </c>
      <c r="E20" s="2" t="s">
        <v>53</v>
      </c>
      <c r="F20" s="36" t="s">
        <v>54</v>
      </c>
      <c r="G20" s="2" t="s">
        <v>55</v>
      </c>
      <c r="H20" s="2" t="s">
        <v>45</v>
      </c>
      <c r="I20" s="2" t="s">
        <v>46</v>
      </c>
      <c r="J20" s="39" t="str">
        <f t="shared" si="0"/>
        <v>HIMS注册服务BO</v>
      </c>
      <c r="K20" s="39"/>
      <c r="M20" s="2" t="s">
        <v>27</v>
      </c>
      <c r="N20" s="2" t="s">
        <v>32</v>
      </c>
      <c r="O20" s="2" t="s">
        <v>33</v>
      </c>
      <c r="P20" s="2" t="s">
        <v>34</v>
      </c>
      <c r="R20" s="23" t="str">
        <f t="shared" si="1"/>
        <v>    d ..SaveService("注册服务","HRM","人力资源系统","IHE.BS.HIPService","医疗卫生机构（科室）信息更新服务","H0302","OrganizationInfoUpdate","HIMS","院感系统","HIMS注册服务BO","","医疗卫生机构（科室）信息订阅服务","MASTER001","SOAP","异步")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</row>
    <row r="21" s="2" customFormat="1" spans="1:41">
      <c r="A21" s="2" t="s">
        <v>16</v>
      </c>
      <c r="B21" s="2" t="s">
        <v>17</v>
      </c>
      <c r="C21" s="2" t="s">
        <v>18</v>
      </c>
      <c r="D21" s="2" t="s">
        <v>19</v>
      </c>
      <c r="E21" s="2" t="s">
        <v>53</v>
      </c>
      <c r="F21" s="36" t="s">
        <v>54</v>
      </c>
      <c r="G21" s="2" t="s">
        <v>55</v>
      </c>
      <c r="H21" s="2" t="s">
        <v>47</v>
      </c>
      <c r="I21" s="2" t="s">
        <v>48</v>
      </c>
      <c r="J21" s="39" t="str">
        <f t="shared" si="0"/>
        <v>OAMS注册服务BO</v>
      </c>
      <c r="K21" s="39"/>
      <c r="M21" s="2" t="s">
        <v>27</v>
      </c>
      <c r="N21" s="2" t="s">
        <v>32</v>
      </c>
      <c r="O21" s="2" t="s">
        <v>33</v>
      </c>
      <c r="P21" s="2" t="s">
        <v>34</v>
      </c>
      <c r="R21" s="23" t="str">
        <f t="shared" si="1"/>
        <v>    d ..SaveService("注册服务","HRM","人力资源系统","IHE.BS.HIPService","医疗卫生机构（科室）信息更新服务","H0302","OrganizationInfoUpdate","OAMS","手麻系统","OAMS注册服务BO","","医疗卫生机构（科室）信息订阅服务","MASTER001","SOAP","异步")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 s="2" customFormat="1" spans="1:41">
      <c r="A22" s="2" t="s">
        <v>16</v>
      </c>
      <c r="B22" s="2" t="s">
        <v>17</v>
      </c>
      <c r="C22" s="2" t="s">
        <v>18</v>
      </c>
      <c r="D22" s="2" t="s">
        <v>19</v>
      </c>
      <c r="E22" s="2" t="s">
        <v>53</v>
      </c>
      <c r="F22" s="36" t="s">
        <v>54</v>
      </c>
      <c r="G22" s="2" t="s">
        <v>55</v>
      </c>
      <c r="H22" s="2" t="s">
        <v>49</v>
      </c>
      <c r="I22" s="2" t="s">
        <v>50</v>
      </c>
      <c r="J22" s="39" t="str">
        <f t="shared" si="0"/>
        <v>MMS注册服务BO</v>
      </c>
      <c r="K22" s="39"/>
      <c r="M22" s="2" t="s">
        <v>27</v>
      </c>
      <c r="N22" s="2" t="s">
        <v>32</v>
      </c>
      <c r="O22" s="2" t="s">
        <v>33</v>
      </c>
      <c r="P22" s="2" t="s">
        <v>34</v>
      </c>
      <c r="R22" s="23" t="str">
        <f t="shared" si="1"/>
        <v>    d ..SaveService("注册服务","HRM","人力资源系统","IHE.BS.HIPService","医疗卫生机构（科室）信息更新服务","H0302","OrganizationInfoUpdate","MMS","物资管理系统","MMS注册服务BO","","医疗卫生机构（科室）信息订阅服务","MASTER001","SOAP","异步")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="2" customFormat="1" spans="1:41">
      <c r="A23" s="2" t="s">
        <v>16</v>
      </c>
      <c r="B23" s="2" t="s">
        <v>17</v>
      </c>
      <c r="C23" s="2" t="s">
        <v>18</v>
      </c>
      <c r="D23" s="2" t="s">
        <v>19</v>
      </c>
      <c r="E23" s="2" t="s">
        <v>53</v>
      </c>
      <c r="F23" s="36" t="s">
        <v>54</v>
      </c>
      <c r="G23" s="2" t="s">
        <v>55</v>
      </c>
      <c r="H23" s="2" t="s">
        <v>51</v>
      </c>
      <c r="I23" s="2" t="s">
        <v>52</v>
      </c>
      <c r="J23" s="39" t="str">
        <f t="shared" si="0"/>
        <v>HBI注册服务BO</v>
      </c>
      <c r="K23" s="39"/>
      <c r="M23" s="2" t="s">
        <v>27</v>
      </c>
      <c r="N23" s="2" t="s">
        <v>32</v>
      </c>
      <c r="O23" s="2" t="s">
        <v>33</v>
      </c>
      <c r="P23" s="2" t="s">
        <v>34</v>
      </c>
      <c r="R23" s="23" t="str">
        <f t="shared" si="1"/>
        <v>    d ..SaveService("注册服务","HRM","人力资源系统","IHE.BS.HIPService","医疗卫生机构（科室）信息更新服务","H0302","OrganizationInfoUpdate","HBI","临床决策支持系统","HBI注册服务BO","","医疗卫生机构（科室）信息订阅服务","MASTER001","SOAP","异步")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="8" customFormat="1" spans="1:41">
      <c r="A24" s="8" t="s">
        <v>16</v>
      </c>
      <c r="B24" s="8" t="s">
        <v>17</v>
      </c>
      <c r="C24" s="8" t="s">
        <v>18</v>
      </c>
      <c r="D24" s="8" t="s">
        <v>19</v>
      </c>
      <c r="E24" s="8" t="s">
        <v>56</v>
      </c>
      <c r="F24" s="36" t="s">
        <v>57</v>
      </c>
      <c r="G24" s="8" t="s">
        <v>58</v>
      </c>
      <c r="H24" s="8" t="s">
        <v>23</v>
      </c>
      <c r="I24" s="8" t="s">
        <v>24</v>
      </c>
      <c r="J24" s="38" t="str">
        <f t="shared" si="0"/>
        <v>HIP注册服务BO</v>
      </c>
      <c r="K24" s="38" t="s">
        <v>59</v>
      </c>
      <c r="L24" s="8" t="s">
        <v>26</v>
      </c>
      <c r="M24" s="8" t="s">
        <v>60</v>
      </c>
      <c r="N24" s="8" t="s">
        <v>58</v>
      </c>
      <c r="O24" s="40" t="s">
        <v>28</v>
      </c>
      <c r="P24" s="8" t="s">
        <v>29</v>
      </c>
      <c r="R24" s="23" t="str">
        <f t="shared" si="1"/>
        <v>    d ..SaveService("注册服务","HRM","人力资源系统","IHE.BS.HIPService","医疗卫生人员信息注册服务","H0401","ProviderInfoRegister","HIP","医院信息平台","HIP注册服务BO","/ihe/staff/HIPMasterDataService","医疗卫生人员信息订阅服务","ProviderInfoRegister","Rest","同步")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="8" customFormat="1" spans="1:41">
      <c r="A25" s="8" t="s">
        <v>16</v>
      </c>
      <c r="B25" s="8" t="s">
        <v>17</v>
      </c>
      <c r="C25" s="8" t="s">
        <v>18</v>
      </c>
      <c r="D25" s="8" t="s">
        <v>19</v>
      </c>
      <c r="E25" s="8" t="s">
        <v>56</v>
      </c>
      <c r="F25" s="36" t="s">
        <v>57</v>
      </c>
      <c r="G25" s="8" t="s">
        <v>58</v>
      </c>
      <c r="H25" s="8" t="s">
        <v>30</v>
      </c>
      <c r="I25" s="8" t="s">
        <v>31</v>
      </c>
      <c r="J25" s="38" t="str">
        <f t="shared" si="0"/>
        <v>HIS注册服务BO</v>
      </c>
      <c r="K25" s="38"/>
      <c r="M25" s="8" t="s">
        <v>60</v>
      </c>
      <c r="N25" s="8" t="s">
        <v>61</v>
      </c>
      <c r="O25" s="40" t="s">
        <v>33</v>
      </c>
      <c r="P25" s="8" t="s">
        <v>34</v>
      </c>
      <c r="R25" s="23" t="str">
        <f t="shared" si="1"/>
        <v>    d ..SaveService("注册服务","HRM","人力资源系统","IHE.BS.HIPService","医疗卫生人员信息注册服务","H0401","ProviderInfoRegister","HIS","医院信息系统","HIS注册服务BO","","医疗卫生人员信息订阅服务","MASTER002","SOAP","异步")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="8" customFormat="1" spans="1:41">
      <c r="A26" s="8" t="s">
        <v>16</v>
      </c>
      <c r="B26" s="8" t="s">
        <v>17</v>
      </c>
      <c r="C26" s="8" t="s">
        <v>18</v>
      </c>
      <c r="D26" s="8" t="s">
        <v>19</v>
      </c>
      <c r="E26" s="8" t="s">
        <v>56</v>
      </c>
      <c r="F26" s="36" t="s">
        <v>57</v>
      </c>
      <c r="G26" s="8" t="s">
        <v>58</v>
      </c>
      <c r="H26" s="8" t="s">
        <v>35</v>
      </c>
      <c r="I26" s="8" t="s">
        <v>36</v>
      </c>
      <c r="J26" s="38" t="str">
        <f t="shared" si="0"/>
        <v>HRP注册服务BO</v>
      </c>
      <c r="K26" s="38"/>
      <c r="M26" s="8" t="s">
        <v>60</v>
      </c>
      <c r="N26" s="8" t="s">
        <v>61</v>
      </c>
      <c r="O26" s="40" t="s">
        <v>33</v>
      </c>
      <c r="P26" s="8" t="s">
        <v>34</v>
      </c>
      <c r="R26" s="23" t="str">
        <f t="shared" si="1"/>
        <v>    d ..SaveService("注册服务","HRM","人力资源系统","IHE.BS.HIPService","医疗卫生人员信息注册服务","H0401","ProviderInfoRegister","HRP","HRP系统","HRP注册服务BO","","医疗卫生人员信息订阅服务","MASTER002","SOAP","异步")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="8" customFormat="1" spans="1:41">
      <c r="A27" s="8" t="s">
        <v>16</v>
      </c>
      <c r="B27" s="8" t="s">
        <v>17</v>
      </c>
      <c r="C27" s="8" t="s">
        <v>18</v>
      </c>
      <c r="D27" s="8" t="s">
        <v>19</v>
      </c>
      <c r="E27" s="8" t="s">
        <v>56</v>
      </c>
      <c r="F27" s="36" t="s">
        <v>57</v>
      </c>
      <c r="G27" s="8" t="s">
        <v>58</v>
      </c>
      <c r="H27" s="8" t="s">
        <v>37</v>
      </c>
      <c r="I27" s="8" t="s">
        <v>38</v>
      </c>
      <c r="J27" s="38" t="str">
        <f t="shared" si="0"/>
        <v>PACS注册服务BO</v>
      </c>
      <c r="K27" s="38"/>
      <c r="M27" s="8" t="s">
        <v>60</v>
      </c>
      <c r="N27" s="8" t="s">
        <v>61</v>
      </c>
      <c r="O27" s="40" t="s">
        <v>33</v>
      </c>
      <c r="P27" s="8" t="s">
        <v>34</v>
      </c>
      <c r="R27" s="23" t="str">
        <f t="shared" si="1"/>
        <v>    d ..SaveService("注册服务","HRM","人力资源系统","IHE.BS.HIPService","医疗卫生人员信息注册服务","H0401","ProviderInfoRegister","PACS","PACS系统","PACS注册服务BO","","医疗卫生人员信息订阅服务","MASTER002","SOAP","异步")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s="8" customFormat="1" spans="1:41">
      <c r="A28" s="8" t="s">
        <v>16</v>
      </c>
      <c r="B28" s="8" t="s">
        <v>17</v>
      </c>
      <c r="C28" s="8" t="s">
        <v>18</v>
      </c>
      <c r="D28" s="8" t="s">
        <v>19</v>
      </c>
      <c r="E28" s="8" t="s">
        <v>56</v>
      </c>
      <c r="F28" s="36" t="s">
        <v>57</v>
      </c>
      <c r="G28" s="8" t="s">
        <v>58</v>
      </c>
      <c r="H28" s="8" t="s">
        <v>39</v>
      </c>
      <c r="I28" s="8" t="s">
        <v>40</v>
      </c>
      <c r="J28" s="38" t="str">
        <f t="shared" si="0"/>
        <v>ECG注册服务BO</v>
      </c>
      <c r="K28" s="38"/>
      <c r="M28" s="8" t="s">
        <v>60</v>
      </c>
      <c r="N28" s="8" t="s">
        <v>61</v>
      </c>
      <c r="O28" s="40" t="s">
        <v>33</v>
      </c>
      <c r="P28" s="8" t="s">
        <v>34</v>
      </c>
      <c r="R28" s="23" t="str">
        <f t="shared" si="1"/>
        <v>    d ..SaveService("注册服务","HRM","人力资源系统","IHE.BS.HIPService","医疗卫生人员信息注册服务","H0401","ProviderInfoRegister","ECG","心电系统","ECG注册服务BO","","医疗卫生人员信息订阅服务","MASTER002","SOAP","异步")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="8" customFormat="1" spans="1:41">
      <c r="A29" s="8" t="s">
        <v>16</v>
      </c>
      <c r="B29" s="8" t="s">
        <v>17</v>
      </c>
      <c r="C29" s="8" t="s">
        <v>18</v>
      </c>
      <c r="D29" s="8" t="s">
        <v>19</v>
      </c>
      <c r="E29" s="8" t="s">
        <v>56</v>
      </c>
      <c r="F29" s="36" t="s">
        <v>57</v>
      </c>
      <c r="G29" s="8" t="s">
        <v>58</v>
      </c>
      <c r="H29" s="8" t="s">
        <v>41</v>
      </c>
      <c r="I29" s="8" t="s">
        <v>42</v>
      </c>
      <c r="J29" s="38" t="str">
        <f t="shared" si="0"/>
        <v>PEIS注册服务BO</v>
      </c>
      <c r="K29" s="38"/>
      <c r="M29" s="8" t="s">
        <v>60</v>
      </c>
      <c r="N29" s="8" t="s">
        <v>61</v>
      </c>
      <c r="O29" s="40" t="s">
        <v>33</v>
      </c>
      <c r="P29" s="8" t="s">
        <v>34</v>
      </c>
      <c r="R29" s="23" t="str">
        <f t="shared" si="1"/>
        <v>    d ..SaveService("注册服务","HRM","人力资源系统","IHE.BS.HIPService","医疗卫生人员信息注册服务","H0401","ProviderInfoRegister","PEIS","体检系统","PEIS注册服务BO","","医疗卫生人员信息订阅服务","MASTER002","SOAP","异步")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="8" customFormat="1" spans="1:41">
      <c r="A30" s="8" t="s">
        <v>16</v>
      </c>
      <c r="B30" s="8" t="s">
        <v>17</v>
      </c>
      <c r="C30" s="8" t="s">
        <v>18</v>
      </c>
      <c r="D30" s="8" t="s">
        <v>19</v>
      </c>
      <c r="E30" s="8" t="s">
        <v>56</v>
      </c>
      <c r="F30" s="36" t="s">
        <v>57</v>
      </c>
      <c r="G30" s="8" t="s">
        <v>58</v>
      </c>
      <c r="H30" s="8" t="s">
        <v>43</v>
      </c>
      <c r="I30" s="8" t="s">
        <v>44</v>
      </c>
      <c r="J30" s="38" t="str">
        <f t="shared" si="0"/>
        <v>OPQS注册服务BO</v>
      </c>
      <c r="K30" s="38"/>
      <c r="M30" s="8" t="s">
        <v>60</v>
      </c>
      <c r="N30" s="8" t="s">
        <v>61</v>
      </c>
      <c r="O30" s="40" t="s">
        <v>33</v>
      </c>
      <c r="P30" s="8" t="s">
        <v>34</v>
      </c>
      <c r="R30" s="23" t="str">
        <f t="shared" si="1"/>
        <v>    d ..SaveService("注册服务","HRM","人力资源系统","IHE.BS.HIPService","医疗卫生人员信息注册服务","H0401","ProviderInfoRegister","OPQS","排队叫号系统","OPQS注册服务BO","","医疗卫生人员信息订阅服务","MASTER002","SOAP","异步")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</row>
    <row r="31" s="8" customFormat="1" spans="1:41">
      <c r="A31" s="8" t="s">
        <v>16</v>
      </c>
      <c r="B31" s="8" t="s">
        <v>17</v>
      </c>
      <c r="C31" s="8" t="s">
        <v>18</v>
      </c>
      <c r="D31" s="8" t="s">
        <v>19</v>
      </c>
      <c r="E31" s="8" t="s">
        <v>56</v>
      </c>
      <c r="F31" s="36" t="s">
        <v>57</v>
      </c>
      <c r="G31" s="8" t="s">
        <v>58</v>
      </c>
      <c r="H31" s="8" t="s">
        <v>45</v>
      </c>
      <c r="I31" s="8" t="s">
        <v>46</v>
      </c>
      <c r="J31" s="38" t="str">
        <f t="shared" si="0"/>
        <v>HIMS注册服务BO</v>
      </c>
      <c r="K31" s="38"/>
      <c r="M31" s="8" t="s">
        <v>60</v>
      </c>
      <c r="N31" s="8" t="s">
        <v>61</v>
      </c>
      <c r="O31" s="40" t="s">
        <v>33</v>
      </c>
      <c r="P31" s="8" t="s">
        <v>34</v>
      </c>
      <c r="R31" s="23" t="str">
        <f t="shared" si="1"/>
        <v>    d ..SaveService("注册服务","HRM","人力资源系统","IHE.BS.HIPService","医疗卫生人员信息注册服务","H0401","ProviderInfoRegister","HIMS","院感系统","HIMS注册服务BO","","医疗卫生人员信息订阅服务","MASTER002","SOAP","异步")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 s="8" customFormat="1" spans="1:41">
      <c r="A32" s="8" t="s">
        <v>16</v>
      </c>
      <c r="B32" s="8" t="s">
        <v>17</v>
      </c>
      <c r="C32" s="8" t="s">
        <v>18</v>
      </c>
      <c r="D32" s="8" t="s">
        <v>19</v>
      </c>
      <c r="E32" s="8" t="s">
        <v>56</v>
      </c>
      <c r="F32" s="36" t="s">
        <v>57</v>
      </c>
      <c r="G32" s="8" t="s">
        <v>58</v>
      </c>
      <c r="H32" s="8" t="s">
        <v>62</v>
      </c>
      <c r="I32" s="8" t="s">
        <v>63</v>
      </c>
      <c r="J32" s="38" t="str">
        <f t="shared" si="0"/>
        <v>BAM注册服务BO</v>
      </c>
      <c r="K32" s="38"/>
      <c r="M32" s="8" t="s">
        <v>60</v>
      </c>
      <c r="N32" s="8" t="s">
        <v>61</v>
      </c>
      <c r="O32" s="40" t="s">
        <v>33</v>
      </c>
      <c r="P32" s="8" t="s">
        <v>34</v>
      </c>
      <c r="R32" s="23" t="str">
        <f t="shared" si="1"/>
        <v>    d ..SaveService("注册服务","HRM","人力资源系统","IHE.BS.HIPService","医疗卫生人员信息注册服务","H0401","ProviderInfoRegister","BAM","自助机系统","BAM注册服务BO","","医疗卫生人员信息订阅服务","MASTER002","SOAP","异步")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</row>
    <row r="33" s="8" customFormat="1" spans="1:41">
      <c r="A33" s="8" t="s">
        <v>16</v>
      </c>
      <c r="B33" s="8" t="s">
        <v>17</v>
      </c>
      <c r="C33" s="8" t="s">
        <v>18</v>
      </c>
      <c r="D33" s="8" t="s">
        <v>19</v>
      </c>
      <c r="E33" s="8" t="s">
        <v>56</v>
      </c>
      <c r="F33" s="36" t="s">
        <v>57</v>
      </c>
      <c r="G33" s="8" t="s">
        <v>58</v>
      </c>
      <c r="H33" s="8" t="s">
        <v>49</v>
      </c>
      <c r="I33" s="8" t="s">
        <v>50</v>
      </c>
      <c r="J33" s="38" t="str">
        <f t="shared" si="0"/>
        <v>MMS注册服务BO</v>
      </c>
      <c r="K33" s="38"/>
      <c r="M33" s="8" t="s">
        <v>60</v>
      </c>
      <c r="N33" s="8" t="s">
        <v>61</v>
      </c>
      <c r="O33" s="40" t="s">
        <v>33</v>
      </c>
      <c r="P33" s="8" t="s">
        <v>34</v>
      </c>
      <c r="R33" s="23" t="str">
        <f t="shared" si="1"/>
        <v>    d ..SaveService("注册服务","HRM","人力资源系统","IHE.BS.HIPService","医疗卫生人员信息注册服务","H0401","ProviderInfoRegister","MMS","物资管理系统","MMS注册服务BO","","医疗卫生人员信息订阅服务","MASTER002","SOAP","异步")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="8" customFormat="1" spans="1:41">
      <c r="A34" s="8" t="s">
        <v>16</v>
      </c>
      <c r="B34" s="8" t="s">
        <v>17</v>
      </c>
      <c r="C34" s="8" t="s">
        <v>18</v>
      </c>
      <c r="D34" s="8" t="s">
        <v>19</v>
      </c>
      <c r="E34" s="8" t="s">
        <v>56</v>
      </c>
      <c r="F34" s="36" t="s">
        <v>57</v>
      </c>
      <c r="G34" s="8" t="s">
        <v>58</v>
      </c>
      <c r="H34" s="8" t="s">
        <v>51</v>
      </c>
      <c r="I34" s="8" t="s">
        <v>52</v>
      </c>
      <c r="J34" s="38" t="str">
        <f t="shared" si="0"/>
        <v>HBI注册服务BO</v>
      </c>
      <c r="K34" s="38"/>
      <c r="M34" s="8" t="s">
        <v>60</v>
      </c>
      <c r="N34" s="8" t="s">
        <v>61</v>
      </c>
      <c r="O34" s="40" t="s">
        <v>33</v>
      </c>
      <c r="P34" s="8" t="s">
        <v>34</v>
      </c>
      <c r="R34" s="23" t="str">
        <f t="shared" si="1"/>
        <v>    d ..SaveService("注册服务","HRM","人力资源系统","IHE.BS.HIPService","医疗卫生人员信息注册服务","H0401","ProviderInfoRegister","HBI","临床决策支持系统","HBI注册服务BO","","医疗卫生人员信息订阅服务","MASTER002","SOAP","异步")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</row>
    <row r="35" s="2" customFormat="1" spans="1:41">
      <c r="A35" s="2" t="s">
        <v>16</v>
      </c>
      <c r="B35" s="2" t="s">
        <v>17</v>
      </c>
      <c r="C35" s="2" t="s">
        <v>18</v>
      </c>
      <c r="D35" s="2" t="s">
        <v>19</v>
      </c>
      <c r="E35" s="2" t="s">
        <v>64</v>
      </c>
      <c r="F35" s="36" t="s">
        <v>65</v>
      </c>
      <c r="G35" s="2" t="s">
        <v>66</v>
      </c>
      <c r="H35" s="2" t="s">
        <v>23</v>
      </c>
      <c r="I35" s="2" t="s">
        <v>24</v>
      </c>
      <c r="J35" s="39" t="str">
        <f t="shared" si="0"/>
        <v>HIP注册服务BO</v>
      </c>
      <c r="K35" s="39" t="s">
        <v>59</v>
      </c>
      <c r="L35" s="2" t="s">
        <v>26</v>
      </c>
      <c r="M35" s="2" t="s">
        <v>60</v>
      </c>
      <c r="N35" s="2" t="s">
        <v>66</v>
      </c>
      <c r="O35" s="2" t="s">
        <v>28</v>
      </c>
      <c r="P35" s="2" t="s">
        <v>29</v>
      </c>
      <c r="R35" s="23" t="str">
        <f t="shared" ref="R35:R66" si="2">"    d ..SaveService("""&amp;A35&amp;""","""&amp;B35&amp;""","""&amp;C35&amp;""","""&amp;D35&amp;""","""&amp;E35&amp;""","""&amp;F35&amp;""","""&amp;G35&amp;""","""&amp;H35&amp;""","""&amp;I35&amp;""","""&amp;J35&amp;""","""&amp;K35&amp;""&amp;L35&amp;""","""&amp;M35&amp;""","""&amp;N35&amp;""","""&amp;O35&amp;""","""&amp;P35&amp;""")"</f>
        <v>    d ..SaveService("注册服务","HRM","人力资源系统","IHE.BS.HIPService","医疗卫生人员信息更新服务","H0402","ProviderInfoUpdate","HIP","医院信息平台","HIP注册服务BO","/ihe/staff/HIPMasterDataService","医疗卫生人员信息订阅服务","ProviderInfoUpdate","Rest","同步")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="2" customFormat="1" spans="1:41">
      <c r="A36" s="2" t="s">
        <v>16</v>
      </c>
      <c r="B36" s="2" t="s">
        <v>17</v>
      </c>
      <c r="C36" s="2" t="s">
        <v>18</v>
      </c>
      <c r="D36" s="2" t="s">
        <v>19</v>
      </c>
      <c r="E36" s="2" t="s">
        <v>64</v>
      </c>
      <c r="F36" s="36" t="s">
        <v>65</v>
      </c>
      <c r="G36" s="2" t="s">
        <v>66</v>
      </c>
      <c r="H36" s="2" t="s">
        <v>30</v>
      </c>
      <c r="I36" s="2" t="s">
        <v>31</v>
      </c>
      <c r="J36" s="39" t="str">
        <f t="shared" si="0"/>
        <v>HIS注册服务BO</v>
      </c>
      <c r="K36" s="39"/>
      <c r="M36" s="2" t="s">
        <v>60</v>
      </c>
      <c r="N36" s="2" t="s">
        <v>61</v>
      </c>
      <c r="O36" s="2" t="s">
        <v>33</v>
      </c>
      <c r="P36" s="2" t="s">
        <v>34</v>
      </c>
      <c r="R36" s="23" t="str">
        <f t="shared" si="2"/>
        <v>    d ..SaveService("注册服务","HRM","人力资源系统","IHE.BS.HIPService","医疗卫生人员信息更新服务","H0402","ProviderInfoUpdate","HIS","医院信息系统","HIS注册服务BO","","医疗卫生人员信息订阅服务","MASTER002","SOAP","异步")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</row>
    <row r="37" s="2" customFormat="1" spans="1:41">
      <c r="A37" s="2" t="s">
        <v>16</v>
      </c>
      <c r="B37" s="2" t="s">
        <v>17</v>
      </c>
      <c r="C37" s="2" t="s">
        <v>18</v>
      </c>
      <c r="D37" s="2" t="s">
        <v>19</v>
      </c>
      <c r="E37" s="2" t="s">
        <v>64</v>
      </c>
      <c r="F37" s="36" t="s">
        <v>65</v>
      </c>
      <c r="G37" s="2" t="s">
        <v>66</v>
      </c>
      <c r="H37" s="2" t="s">
        <v>35</v>
      </c>
      <c r="I37" s="2" t="s">
        <v>36</v>
      </c>
      <c r="J37" s="39" t="str">
        <f t="shared" si="0"/>
        <v>HRP注册服务BO</v>
      </c>
      <c r="K37" s="39"/>
      <c r="M37" s="2" t="s">
        <v>60</v>
      </c>
      <c r="N37" s="2" t="s">
        <v>61</v>
      </c>
      <c r="O37" s="2" t="s">
        <v>33</v>
      </c>
      <c r="P37" s="2" t="s">
        <v>34</v>
      </c>
      <c r="R37" s="23" t="str">
        <f t="shared" si="2"/>
        <v>    d ..SaveService("注册服务","HRM","人力资源系统","IHE.BS.HIPService","医疗卫生人员信息更新服务","H0402","ProviderInfoUpdate","HRP","HRP系统","HRP注册服务BO","","医疗卫生人员信息订阅服务","MASTER002","SOAP","异步")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</row>
    <row r="38" s="2" customFormat="1" spans="1:41">
      <c r="A38" s="2" t="s">
        <v>16</v>
      </c>
      <c r="B38" s="2" t="s">
        <v>17</v>
      </c>
      <c r="C38" s="2" t="s">
        <v>18</v>
      </c>
      <c r="D38" s="2" t="s">
        <v>19</v>
      </c>
      <c r="E38" s="2" t="s">
        <v>64</v>
      </c>
      <c r="F38" s="36" t="s">
        <v>65</v>
      </c>
      <c r="G38" s="2" t="s">
        <v>66</v>
      </c>
      <c r="H38" s="2" t="s">
        <v>37</v>
      </c>
      <c r="I38" s="2" t="s">
        <v>38</v>
      </c>
      <c r="J38" s="39" t="str">
        <f t="shared" si="0"/>
        <v>PACS注册服务BO</v>
      </c>
      <c r="K38" s="39"/>
      <c r="M38" s="2" t="s">
        <v>60</v>
      </c>
      <c r="N38" s="2" t="s">
        <v>61</v>
      </c>
      <c r="O38" s="2" t="s">
        <v>33</v>
      </c>
      <c r="P38" s="2" t="s">
        <v>34</v>
      </c>
      <c r="R38" s="23" t="str">
        <f t="shared" si="2"/>
        <v>    d ..SaveService("注册服务","HRM","人力资源系统","IHE.BS.HIPService","医疗卫生人员信息更新服务","H0402","ProviderInfoUpdate","PACS","PACS系统","PACS注册服务BO","","医疗卫生人员信息订阅服务","MASTER002","SOAP","异步")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</row>
    <row r="39" s="2" customFormat="1" spans="1:41">
      <c r="A39" s="2" t="s">
        <v>16</v>
      </c>
      <c r="B39" s="2" t="s">
        <v>17</v>
      </c>
      <c r="C39" s="2" t="s">
        <v>18</v>
      </c>
      <c r="D39" s="2" t="s">
        <v>19</v>
      </c>
      <c r="E39" s="2" t="s">
        <v>64</v>
      </c>
      <c r="F39" s="36" t="s">
        <v>65</v>
      </c>
      <c r="G39" s="2" t="s">
        <v>66</v>
      </c>
      <c r="H39" s="2" t="s">
        <v>39</v>
      </c>
      <c r="I39" s="2" t="s">
        <v>40</v>
      </c>
      <c r="J39" s="39" t="str">
        <f t="shared" si="0"/>
        <v>ECG注册服务BO</v>
      </c>
      <c r="K39" s="39"/>
      <c r="M39" s="2" t="s">
        <v>60</v>
      </c>
      <c r="N39" s="2" t="s">
        <v>61</v>
      </c>
      <c r="O39" s="2" t="s">
        <v>33</v>
      </c>
      <c r="P39" s="2" t="s">
        <v>34</v>
      </c>
      <c r="R39" s="23" t="str">
        <f t="shared" si="2"/>
        <v>    d ..SaveService("注册服务","HRM","人力资源系统","IHE.BS.HIPService","医疗卫生人员信息更新服务","H0402","ProviderInfoUpdate","ECG","心电系统","ECG注册服务BO","","医疗卫生人员信息订阅服务","MASTER002","SOAP","异步")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</row>
    <row r="40" s="2" customFormat="1" spans="1:41">
      <c r="A40" s="2" t="s">
        <v>16</v>
      </c>
      <c r="B40" s="2" t="s">
        <v>17</v>
      </c>
      <c r="C40" s="2" t="s">
        <v>18</v>
      </c>
      <c r="D40" s="2" t="s">
        <v>19</v>
      </c>
      <c r="E40" s="2" t="s">
        <v>64</v>
      </c>
      <c r="F40" s="36" t="s">
        <v>65</v>
      </c>
      <c r="G40" s="2" t="s">
        <v>66</v>
      </c>
      <c r="H40" s="2" t="s">
        <v>41</v>
      </c>
      <c r="I40" s="2" t="s">
        <v>42</v>
      </c>
      <c r="J40" s="39" t="str">
        <f t="shared" si="0"/>
        <v>PEIS注册服务BO</v>
      </c>
      <c r="K40" s="39"/>
      <c r="M40" s="2" t="s">
        <v>60</v>
      </c>
      <c r="N40" s="2" t="s">
        <v>61</v>
      </c>
      <c r="O40" s="2" t="s">
        <v>33</v>
      </c>
      <c r="P40" s="2" t="s">
        <v>34</v>
      </c>
      <c r="R40" s="23" t="str">
        <f t="shared" si="2"/>
        <v>    d ..SaveService("注册服务","HRM","人力资源系统","IHE.BS.HIPService","医疗卫生人员信息更新服务","H0402","ProviderInfoUpdate","PEIS","体检系统","PEIS注册服务BO","","医疗卫生人员信息订阅服务","MASTER002","SOAP","异步")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</row>
    <row r="41" s="2" customFormat="1" spans="1:41">
      <c r="A41" s="2" t="s">
        <v>16</v>
      </c>
      <c r="B41" s="2" t="s">
        <v>17</v>
      </c>
      <c r="C41" s="2" t="s">
        <v>18</v>
      </c>
      <c r="D41" s="2" t="s">
        <v>19</v>
      </c>
      <c r="E41" s="2" t="s">
        <v>64</v>
      </c>
      <c r="F41" s="36" t="s">
        <v>65</v>
      </c>
      <c r="G41" s="2" t="s">
        <v>66</v>
      </c>
      <c r="H41" s="2" t="s">
        <v>43</v>
      </c>
      <c r="I41" s="2" t="s">
        <v>44</v>
      </c>
      <c r="J41" s="39" t="str">
        <f t="shared" si="0"/>
        <v>OPQS注册服务BO</v>
      </c>
      <c r="K41" s="39"/>
      <c r="M41" s="2" t="s">
        <v>60</v>
      </c>
      <c r="N41" s="2" t="s">
        <v>61</v>
      </c>
      <c r="O41" s="2" t="s">
        <v>33</v>
      </c>
      <c r="P41" s="2" t="s">
        <v>34</v>
      </c>
      <c r="R41" s="23" t="str">
        <f t="shared" si="2"/>
        <v>    d ..SaveService("注册服务","HRM","人力资源系统","IHE.BS.HIPService","医疗卫生人员信息更新服务","H0402","ProviderInfoUpdate","OPQS","排队叫号系统","OPQS注册服务BO","","医疗卫生人员信息订阅服务","MASTER002","SOAP","异步")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 s="2" customFormat="1" spans="1:41">
      <c r="A42" s="2" t="s">
        <v>16</v>
      </c>
      <c r="B42" s="2" t="s">
        <v>17</v>
      </c>
      <c r="C42" s="2" t="s">
        <v>18</v>
      </c>
      <c r="D42" s="2" t="s">
        <v>19</v>
      </c>
      <c r="E42" s="2" t="s">
        <v>64</v>
      </c>
      <c r="F42" s="36" t="s">
        <v>65</v>
      </c>
      <c r="G42" s="2" t="s">
        <v>66</v>
      </c>
      <c r="H42" s="2" t="s">
        <v>45</v>
      </c>
      <c r="I42" s="2" t="s">
        <v>46</v>
      </c>
      <c r="J42" s="39" t="str">
        <f t="shared" si="0"/>
        <v>HIMS注册服务BO</v>
      </c>
      <c r="K42" s="39"/>
      <c r="M42" s="2" t="s">
        <v>60</v>
      </c>
      <c r="N42" s="2" t="s">
        <v>61</v>
      </c>
      <c r="O42" s="2" t="s">
        <v>33</v>
      </c>
      <c r="P42" s="2" t="s">
        <v>34</v>
      </c>
      <c r="R42" s="23" t="str">
        <f t="shared" si="2"/>
        <v>    d ..SaveService("注册服务","HRM","人力资源系统","IHE.BS.HIPService","医疗卫生人员信息更新服务","H0402","ProviderInfoUpdate","HIMS","院感系统","HIMS注册服务BO","","医疗卫生人员信息订阅服务","MASTER002","SOAP","异步")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</row>
    <row r="43" s="2" customFormat="1" spans="1:41">
      <c r="A43" s="2" t="s">
        <v>16</v>
      </c>
      <c r="B43" s="2" t="s">
        <v>17</v>
      </c>
      <c r="C43" s="2" t="s">
        <v>18</v>
      </c>
      <c r="D43" s="2" t="s">
        <v>19</v>
      </c>
      <c r="E43" s="2" t="s">
        <v>64</v>
      </c>
      <c r="F43" s="36" t="s">
        <v>65</v>
      </c>
      <c r="G43" s="2" t="s">
        <v>66</v>
      </c>
      <c r="H43" s="2" t="s">
        <v>47</v>
      </c>
      <c r="I43" s="2" t="s">
        <v>48</v>
      </c>
      <c r="J43" s="39" t="str">
        <f t="shared" si="0"/>
        <v>OAMS注册服务BO</v>
      </c>
      <c r="K43" s="39"/>
      <c r="M43" s="2" t="s">
        <v>60</v>
      </c>
      <c r="N43" s="2" t="s">
        <v>61</v>
      </c>
      <c r="O43" s="2" t="s">
        <v>33</v>
      </c>
      <c r="P43" s="2" t="s">
        <v>34</v>
      </c>
      <c r="R43" s="23" t="str">
        <f t="shared" si="2"/>
        <v>    d ..SaveService("注册服务","HRM","人力资源系统","IHE.BS.HIPService","医疗卫生人员信息更新服务","H0402","ProviderInfoUpdate","OAMS","手麻系统","OAMS注册服务BO","","医疗卫生人员信息订阅服务","MASTER002","SOAP","异步")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</row>
    <row r="44" s="2" customFormat="1" spans="1:41">
      <c r="A44" s="2" t="s">
        <v>16</v>
      </c>
      <c r="B44" s="2" t="s">
        <v>17</v>
      </c>
      <c r="C44" s="2" t="s">
        <v>18</v>
      </c>
      <c r="D44" s="2" t="s">
        <v>19</v>
      </c>
      <c r="E44" s="2" t="s">
        <v>64</v>
      </c>
      <c r="F44" s="36" t="s">
        <v>65</v>
      </c>
      <c r="G44" s="2" t="s">
        <v>66</v>
      </c>
      <c r="H44" s="2" t="s">
        <v>49</v>
      </c>
      <c r="I44" s="2" t="s">
        <v>50</v>
      </c>
      <c r="J44" s="39" t="str">
        <f t="shared" si="0"/>
        <v>MMS注册服务BO</v>
      </c>
      <c r="K44" s="39"/>
      <c r="M44" s="2" t="s">
        <v>60</v>
      </c>
      <c r="N44" s="2" t="s">
        <v>61</v>
      </c>
      <c r="O44" s="2" t="s">
        <v>33</v>
      </c>
      <c r="P44" s="2" t="s">
        <v>34</v>
      </c>
      <c r="R44" s="23" t="str">
        <f t="shared" si="2"/>
        <v>    d ..SaveService("注册服务","HRM","人力资源系统","IHE.BS.HIPService","医疗卫生人员信息更新服务","H0402","ProviderInfoUpdate","MMS","物资管理系统","MMS注册服务BO","","医疗卫生人员信息订阅服务","MASTER002","SOAP","异步")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</row>
    <row r="45" s="2" customFormat="1" spans="1:41">
      <c r="A45" s="2" t="s">
        <v>16</v>
      </c>
      <c r="B45" s="2" t="s">
        <v>17</v>
      </c>
      <c r="C45" s="2" t="s">
        <v>18</v>
      </c>
      <c r="D45" s="2" t="s">
        <v>19</v>
      </c>
      <c r="E45" s="2" t="s">
        <v>64</v>
      </c>
      <c r="F45" s="36" t="s">
        <v>65</v>
      </c>
      <c r="G45" s="2" t="s">
        <v>66</v>
      </c>
      <c r="H45" s="2" t="s">
        <v>51</v>
      </c>
      <c r="I45" s="2" t="s">
        <v>52</v>
      </c>
      <c r="J45" s="39" t="str">
        <f t="shared" si="0"/>
        <v>HBI注册服务BO</v>
      </c>
      <c r="K45" s="39"/>
      <c r="M45" s="2" t="s">
        <v>60</v>
      </c>
      <c r="N45" s="2" t="s">
        <v>61</v>
      </c>
      <c r="O45" s="2" t="s">
        <v>33</v>
      </c>
      <c r="P45" s="2" t="s">
        <v>34</v>
      </c>
      <c r="R45" s="23" t="str">
        <f t="shared" si="2"/>
        <v>    d ..SaveService("注册服务","HRM","人力资源系统","IHE.BS.HIPService","医疗卫生人员信息更新服务","H0402","ProviderInfoUpdate","HBI","临床决策支持系统","HBI注册服务BO","","医疗卫生人员信息订阅服务","MASTER002","SOAP","异步")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</row>
    <row r="46" s="8" customFormat="1" spans="1:41">
      <c r="A46" s="8" t="s">
        <v>16</v>
      </c>
      <c r="B46" s="8" t="s">
        <v>23</v>
      </c>
      <c r="C46" s="8" t="s">
        <v>24</v>
      </c>
      <c r="D46" s="8" t="s">
        <v>67</v>
      </c>
      <c r="E46" s="8" t="s">
        <v>68</v>
      </c>
      <c r="F46" s="37" t="s">
        <v>69</v>
      </c>
      <c r="G46" s="8" t="s">
        <v>70</v>
      </c>
      <c r="H46" s="8" t="s">
        <v>23</v>
      </c>
      <c r="I46" s="8" t="s">
        <v>24</v>
      </c>
      <c r="J46" s="38" t="str">
        <f t="shared" si="0"/>
        <v>HIP注册服务BO</v>
      </c>
      <c r="K46" s="38" t="s">
        <v>71</v>
      </c>
      <c r="L46" s="8" t="s">
        <v>26</v>
      </c>
      <c r="M46" s="8" t="s">
        <v>72</v>
      </c>
      <c r="N46" s="8" t="s">
        <v>70</v>
      </c>
      <c r="O46" s="40" t="s">
        <v>28</v>
      </c>
      <c r="P46" s="8" t="s">
        <v>29</v>
      </c>
      <c r="R46" s="23" t="str">
        <f t="shared" si="2"/>
        <v>    d ..SaveService("注册服务","HIP","医院信息平台","HIP.BS.MasterDataService","基础数据、术语和字典注册服务","A0101","MASTER004","HIP","医院信息平台","HIP注册服务BO","/ihe/term/HIPMasterDataService","基础数据、术语和字典订阅服务","MASTER004","Rest","同步")</v>
      </c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</row>
    <row r="47" s="8" customFormat="1" spans="1:41">
      <c r="A47" s="8" t="s">
        <v>16</v>
      </c>
      <c r="B47" s="8" t="s">
        <v>23</v>
      </c>
      <c r="C47" s="8" t="s">
        <v>24</v>
      </c>
      <c r="D47" s="8" t="s">
        <v>67</v>
      </c>
      <c r="E47" s="8" t="s">
        <v>68</v>
      </c>
      <c r="F47" s="37" t="s">
        <v>69</v>
      </c>
      <c r="G47" s="8" t="s">
        <v>70</v>
      </c>
      <c r="H47" s="8" t="s">
        <v>30</v>
      </c>
      <c r="I47" s="8" t="s">
        <v>31</v>
      </c>
      <c r="J47" s="38" t="str">
        <f t="shared" si="0"/>
        <v>HIS注册服务BO</v>
      </c>
      <c r="K47" s="38"/>
      <c r="M47" s="8" t="s">
        <v>72</v>
      </c>
      <c r="N47" s="8" t="s">
        <v>73</v>
      </c>
      <c r="O47" s="40" t="s">
        <v>33</v>
      </c>
      <c r="P47" s="8" t="s">
        <v>34</v>
      </c>
      <c r="R47" s="23" t="str">
        <f t="shared" si="2"/>
        <v>    d ..SaveService("注册服务","HIP","医院信息平台","HIP.BS.MasterDataService","基础数据、术语和字典注册服务","A0101","MASTER004","HIS","医院信息系统","HIS注册服务BO","","基础数据、术语和字典订阅服务","MASTER003","SOAP","异步")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</row>
    <row r="48" s="8" customFormat="1" spans="1:41">
      <c r="A48" s="8" t="s">
        <v>16</v>
      </c>
      <c r="B48" s="8" t="s">
        <v>23</v>
      </c>
      <c r="C48" s="8" t="s">
        <v>24</v>
      </c>
      <c r="D48" s="8" t="s">
        <v>67</v>
      </c>
      <c r="E48" s="8" t="s">
        <v>68</v>
      </c>
      <c r="F48" s="37" t="s">
        <v>69</v>
      </c>
      <c r="G48" s="8" t="s">
        <v>70</v>
      </c>
      <c r="H48" s="8" t="s">
        <v>35</v>
      </c>
      <c r="I48" s="8" t="s">
        <v>36</v>
      </c>
      <c r="J48" s="38" t="str">
        <f t="shared" si="0"/>
        <v>HRP注册服务BO</v>
      </c>
      <c r="K48" s="38"/>
      <c r="M48" s="8" t="s">
        <v>72</v>
      </c>
      <c r="N48" s="8" t="s">
        <v>73</v>
      </c>
      <c r="O48" s="40" t="s">
        <v>33</v>
      </c>
      <c r="P48" s="8" t="s">
        <v>34</v>
      </c>
      <c r="R48" s="23" t="str">
        <f t="shared" si="2"/>
        <v>    d ..SaveService("注册服务","HIP","医院信息平台","HIP.BS.MasterDataService","基础数据、术语和字典注册服务","A0101","MASTER004","HRP","HRP系统","HRP注册服务BO","","基础数据、术语和字典订阅服务","MASTER003","SOAP","异步")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</row>
    <row r="49" s="8" customFormat="1" spans="1:41">
      <c r="A49" s="8" t="s">
        <v>16</v>
      </c>
      <c r="B49" s="8" t="s">
        <v>23</v>
      </c>
      <c r="C49" s="8" t="s">
        <v>24</v>
      </c>
      <c r="D49" s="8" t="s">
        <v>67</v>
      </c>
      <c r="E49" s="8" t="s">
        <v>68</v>
      </c>
      <c r="F49" s="37" t="s">
        <v>69</v>
      </c>
      <c r="G49" s="8" t="s">
        <v>70</v>
      </c>
      <c r="H49" s="8" t="s">
        <v>37</v>
      </c>
      <c r="I49" s="8" t="s">
        <v>38</v>
      </c>
      <c r="J49" s="38" t="str">
        <f t="shared" si="0"/>
        <v>PACS注册服务BO</v>
      </c>
      <c r="K49" s="38"/>
      <c r="M49" s="8" t="s">
        <v>72</v>
      </c>
      <c r="N49" s="8" t="s">
        <v>73</v>
      </c>
      <c r="O49" s="40" t="s">
        <v>33</v>
      </c>
      <c r="P49" s="8" t="s">
        <v>34</v>
      </c>
      <c r="R49" s="23" t="str">
        <f t="shared" si="2"/>
        <v>    d ..SaveService("注册服务","HIP","医院信息平台","HIP.BS.MasterDataService","基础数据、术语和字典注册服务","A0101","MASTER004","PACS","PACS系统","PACS注册服务BO","","基础数据、术语和字典订阅服务","MASTER003","SOAP","异步")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</row>
    <row r="50" s="8" customFormat="1" spans="1:41">
      <c r="A50" s="8" t="s">
        <v>16</v>
      </c>
      <c r="B50" s="8" t="s">
        <v>23</v>
      </c>
      <c r="C50" s="8" t="s">
        <v>24</v>
      </c>
      <c r="D50" s="8" t="s">
        <v>67</v>
      </c>
      <c r="E50" s="8" t="s">
        <v>68</v>
      </c>
      <c r="F50" s="37" t="s">
        <v>69</v>
      </c>
      <c r="G50" s="8" t="s">
        <v>70</v>
      </c>
      <c r="H50" s="8" t="s">
        <v>39</v>
      </c>
      <c r="I50" s="8" t="s">
        <v>40</v>
      </c>
      <c r="J50" s="38" t="str">
        <f t="shared" si="0"/>
        <v>ECG注册服务BO</v>
      </c>
      <c r="K50" s="38"/>
      <c r="M50" s="8" t="s">
        <v>72</v>
      </c>
      <c r="N50" s="8" t="s">
        <v>73</v>
      </c>
      <c r="O50" s="40" t="s">
        <v>33</v>
      </c>
      <c r="P50" s="8" t="s">
        <v>34</v>
      </c>
      <c r="R50" s="23" t="str">
        <f t="shared" si="2"/>
        <v>    d ..SaveService("注册服务","HIP","医院信息平台","HIP.BS.MasterDataService","基础数据、术语和字典注册服务","A0101","MASTER004","ECG","心电系统","ECG注册服务BO","","基础数据、术语和字典订阅服务","MASTER003","SOAP","异步")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</row>
    <row r="51" s="8" customFormat="1" spans="1:41">
      <c r="A51" s="8" t="s">
        <v>16</v>
      </c>
      <c r="B51" s="8" t="s">
        <v>23</v>
      </c>
      <c r="C51" s="8" t="s">
        <v>24</v>
      </c>
      <c r="D51" s="8" t="s">
        <v>67</v>
      </c>
      <c r="E51" s="8" t="s">
        <v>68</v>
      </c>
      <c r="F51" s="37" t="s">
        <v>69</v>
      </c>
      <c r="G51" s="8" t="s">
        <v>70</v>
      </c>
      <c r="H51" s="8" t="s">
        <v>41</v>
      </c>
      <c r="I51" s="8" t="s">
        <v>42</v>
      </c>
      <c r="J51" s="38" t="str">
        <f t="shared" si="0"/>
        <v>PEIS注册服务BO</v>
      </c>
      <c r="K51" s="38"/>
      <c r="M51" s="8" t="s">
        <v>72</v>
      </c>
      <c r="N51" s="8" t="s">
        <v>73</v>
      </c>
      <c r="O51" s="40" t="s">
        <v>33</v>
      </c>
      <c r="P51" s="8" t="s">
        <v>34</v>
      </c>
      <c r="R51" s="23" t="str">
        <f t="shared" si="2"/>
        <v>    d ..SaveService("注册服务","HIP","医院信息平台","HIP.BS.MasterDataService","基础数据、术语和字典注册服务","A0101","MASTER004","PEIS","体检系统","PEIS注册服务BO","","基础数据、术语和字典订阅服务","MASTER003","SOAP","异步")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</row>
    <row r="52" s="8" customFormat="1" spans="1:41">
      <c r="A52" s="8" t="s">
        <v>16</v>
      </c>
      <c r="B52" s="8" t="s">
        <v>23</v>
      </c>
      <c r="C52" s="8" t="s">
        <v>24</v>
      </c>
      <c r="D52" s="8" t="s">
        <v>67</v>
      </c>
      <c r="E52" s="8" t="s">
        <v>68</v>
      </c>
      <c r="F52" s="37" t="s">
        <v>69</v>
      </c>
      <c r="G52" s="8" t="s">
        <v>70</v>
      </c>
      <c r="H52" s="8" t="s">
        <v>43</v>
      </c>
      <c r="I52" s="8" t="s">
        <v>44</v>
      </c>
      <c r="J52" s="38" t="str">
        <f t="shared" si="0"/>
        <v>OPQS注册服务BO</v>
      </c>
      <c r="K52" s="38"/>
      <c r="M52" s="8" t="s">
        <v>72</v>
      </c>
      <c r="N52" s="8" t="s">
        <v>73</v>
      </c>
      <c r="O52" s="40" t="s">
        <v>33</v>
      </c>
      <c r="P52" s="8" t="s">
        <v>34</v>
      </c>
      <c r="R52" s="23" t="str">
        <f t="shared" si="2"/>
        <v>    d ..SaveService("注册服务","HIP","医院信息平台","HIP.BS.MasterDataService","基础数据、术语和字典注册服务","A0101","MASTER004","OPQS","排队叫号系统","OPQS注册服务BO","","基础数据、术语和字典订阅服务","MASTER003","SOAP","异步")</v>
      </c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</row>
    <row r="53" s="8" customFormat="1" spans="1:41">
      <c r="A53" s="8" t="s">
        <v>16</v>
      </c>
      <c r="B53" s="8" t="s">
        <v>23</v>
      </c>
      <c r="C53" s="8" t="s">
        <v>24</v>
      </c>
      <c r="D53" s="8" t="s">
        <v>67</v>
      </c>
      <c r="E53" s="8" t="s">
        <v>68</v>
      </c>
      <c r="F53" s="37" t="s">
        <v>69</v>
      </c>
      <c r="G53" s="8" t="s">
        <v>70</v>
      </c>
      <c r="H53" s="8" t="s">
        <v>45</v>
      </c>
      <c r="I53" s="8" t="s">
        <v>46</v>
      </c>
      <c r="J53" s="38" t="str">
        <f t="shared" si="0"/>
        <v>HIMS注册服务BO</v>
      </c>
      <c r="K53" s="38"/>
      <c r="M53" s="8" t="s">
        <v>72</v>
      </c>
      <c r="N53" s="8" t="s">
        <v>73</v>
      </c>
      <c r="O53" s="40" t="s">
        <v>33</v>
      </c>
      <c r="P53" s="8" t="s">
        <v>34</v>
      </c>
      <c r="R53" s="23" t="str">
        <f t="shared" si="2"/>
        <v>    d ..SaveService("注册服务","HIP","医院信息平台","HIP.BS.MasterDataService","基础数据、术语和字典注册服务","A0101","MASTER004","HIMS","院感系统","HIMS注册服务BO","","基础数据、术语和字典订阅服务","MASTER003","SOAP","异步")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</row>
    <row r="54" s="8" customFormat="1" spans="1:41">
      <c r="A54" s="8" t="s">
        <v>16</v>
      </c>
      <c r="B54" s="8" t="s">
        <v>23</v>
      </c>
      <c r="C54" s="8" t="s">
        <v>24</v>
      </c>
      <c r="D54" s="8" t="s">
        <v>67</v>
      </c>
      <c r="E54" s="8" t="s">
        <v>68</v>
      </c>
      <c r="F54" s="37" t="s">
        <v>69</v>
      </c>
      <c r="G54" s="8" t="s">
        <v>70</v>
      </c>
      <c r="H54" s="8" t="s">
        <v>47</v>
      </c>
      <c r="I54" s="8" t="s">
        <v>48</v>
      </c>
      <c r="J54" s="38" t="str">
        <f t="shared" si="0"/>
        <v>OAMS注册服务BO</v>
      </c>
      <c r="K54" s="38"/>
      <c r="M54" s="8" t="s">
        <v>72</v>
      </c>
      <c r="N54" s="8" t="s">
        <v>73</v>
      </c>
      <c r="O54" s="40" t="s">
        <v>33</v>
      </c>
      <c r="P54" s="8" t="s">
        <v>34</v>
      </c>
      <c r="R54" s="23" t="str">
        <f t="shared" si="2"/>
        <v>    d ..SaveService("注册服务","HIP","医院信息平台","HIP.BS.MasterDataService","基础数据、术语和字典注册服务","A0101","MASTER004","OAMS","手麻系统","OAMS注册服务BO","","基础数据、术语和字典订阅服务","MASTER003","SOAP","异步")</v>
      </c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</row>
    <row r="55" s="8" customFormat="1" spans="1:41">
      <c r="A55" s="8" t="s">
        <v>16</v>
      </c>
      <c r="B55" s="8" t="s">
        <v>23</v>
      </c>
      <c r="C55" s="8" t="s">
        <v>24</v>
      </c>
      <c r="D55" s="8" t="s">
        <v>67</v>
      </c>
      <c r="E55" s="8" t="s">
        <v>68</v>
      </c>
      <c r="F55" s="37" t="s">
        <v>69</v>
      </c>
      <c r="G55" s="8" t="s">
        <v>70</v>
      </c>
      <c r="H55" s="8" t="s">
        <v>49</v>
      </c>
      <c r="I55" s="8" t="s">
        <v>50</v>
      </c>
      <c r="J55" s="38" t="str">
        <f t="shared" si="0"/>
        <v>MMS注册服务BO</v>
      </c>
      <c r="K55" s="38"/>
      <c r="M55" s="8" t="s">
        <v>72</v>
      </c>
      <c r="N55" s="8" t="s">
        <v>73</v>
      </c>
      <c r="O55" s="40" t="s">
        <v>33</v>
      </c>
      <c r="P55" s="8" t="s">
        <v>34</v>
      </c>
      <c r="R55" s="23" t="str">
        <f t="shared" si="2"/>
        <v>    d ..SaveService("注册服务","HIP","医院信息平台","HIP.BS.MasterDataService","基础数据、术语和字典注册服务","A0101","MASTER004","MMS","物资管理系统","MMS注册服务BO","","基础数据、术语和字典订阅服务","MASTER003","SOAP","异步")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</row>
    <row r="56" s="8" customFormat="1" spans="1:41">
      <c r="A56" s="8" t="s">
        <v>16</v>
      </c>
      <c r="B56" s="8" t="s">
        <v>23</v>
      </c>
      <c r="C56" s="8" t="s">
        <v>24</v>
      </c>
      <c r="D56" s="8" t="s">
        <v>67</v>
      </c>
      <c r="E56" s="8" t="s">
        <v>68</v>
      </c>
      <c r="F56" s="37" t="s">
        <v>69</v>
      </c>
      <c r="G56" s="8" t="s">
        <v>70</v>
      </c>
      <c r="H56" s="8" t="s">
        <v>51</v>
      </c>
      <c r="I56" s="8" t="s">
        <v>52</v>
      </c>
      <c r="J56" s="38" t="str">
        <f t="shared" si="0"/>
        <v>HBI注册服务BO</v>
      </c>
      <c r="K56" s="38"/>
      <c r="M56" s="8" t="s">
        <v>72</v>
      </c>
      <c r="N56" s="8" t="s">
        <v>73</v>
      </c>
      <c r="O56" s="40" t="s">
        <v>33</v>
      </c>
      <c r="P56" s="8" t="s">
        <v>34</v>
      </c>
      <c r="R56" s="23" t="str">
        <f t="shared" si="2"/>
        <v>    d ..SaveService("注册服务","HIP","医院信息平台","HIP.BS.MasterDataService","基础数据、术语和字典注册服务","A0101","MASTER004","HBI","临床决策支持系统","HBI注册服务BO","","基础数据、术语和字典订阅服务","MASTER003","SOAP","异步")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</row>
    <row r="57" s="8" customFormat="1" spans="1:41">
      <c r="A57" s="8" t="s">
        <v>16</v>
      </c>
      <c r="B57" s="8" t="s">
        <v>23</v>
      </c>
      <c r="C57" s="8" t="s">
        <v>24</v>
      </c>
      <c r="D57" s="8" t="s">
        <v>67</v>
      </c>
      <c r="E57" s="8" t="s">
        <v>68</v>
      </c>
      <c r="F57" s="37" t="s">
        <v>69</v>
      </c>
      <c r="G57" s="8" t="s">
        <v>70</v>
      </c>
      <c r="H57" s="8" t="s">
        <v>74</v>
      </c>
      <c r="I57" s="8" t="s">
        <v>75</v>
      </c>
      <c r="J57" s="38" t="str">
        <f t="shared" si="0"/>
        <v>CDSS注册服务BO</v>
      </c>
      <c r="K57" s="38"/>
      <c r="M57" s="8" t="s">
        <v>72</v>
      </c>
      <c r="N57" s="8" t="s">
        <v>73</v>
      </c>
      <c r="O57" s="40" t="s">
        <v>33</v>
      </c>
      <c r="P57" s="8" t="s">
        <v>34</v>
      </c>
      <c r="R57" s="23" t="str">
        <f t="shared" si="2"/>
        <v>    d ..SaveService("注册服务","HIP","医院信息平台","HIP.BS.MasterDataService","基础数据、术语和字典注册服务","A0101","MASTER004","CDSS","临床辅助决策系统","CDSS注册服务BO","","基础数据、术语和字典订阅服务","MASTER003","SOAP","异步")</v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</row>
    <row r="58" s="8" customFormat="1" spans="1:41">
      <c r="A58" s="8" t="s">
        <v>16</v>
      </c>
      <c r="B58" s="8" t="s">
        <v>23</v>
      </c>
      <c r="C58" s="8" t="s">
        <v>24</v>
      </c>
      <c r="D58" s="8" t="s">
        <v>67</v>
      </c>
      <c r="E58" s="8" t="s">
        <v>76</v>
      </c>
      <c r="F58" s="37" t="s">
        <v>77</v>
      </c>
      <c r="G58" s="8" t="s">
        <v>78</v>
      </c>
      <c r="H58" s="8" t="s">
        <v>23</v>
      </c>
      <c r="I58" s="8" t="s">
        <v>24</v>
      </c>
      <c r="J58" s="38" t="str">
        <f t="shared" si="0"/>
        <v>HIP注册服务BO</v>
      </c>
      <c r="K58" s="38" t="s">
        <v>71</v>
      </c>
      <c r="L58" s="8" t="s">
        <v>26</v>
      </c>
      <c r="M58" s="8" t="s">
        <v>72</v>
      </c>
      <c r="N58" s="8" t="s">
        <v>78</v>
      </c>
      <c r="O58" s="40" t="s">
        <v>28</v>
      </c>
      <c r="P58" s="8" t="s">
        <v>29</v>
      </c>
      <c r="R58" s="23" t="str">
        <f t="shared" si="2"/>
        <v>    d ..SaveService("注册服务","HIP","医院信息平台","HIP.BS.MasterDataService","基础数据、术语和字典更新服务","A0102","MASTER005","HIP","医院信息平台","HIP注册服务BO","/ihe/term/HIPMasterDataService","基础数据、术语和字典订阅服务","MASTER005","Rest","同步")</v>
      </c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</row>
    <row r="59" s="8" customFormat="1" spans="1:41">
      <c r="A59" s="8" t="s">
        <v>16</v>
      </c>
      <c r="B59" s="8" t="s">
        <v>23</v>
      </c>
      <c r="C59" s="8" t="s">
        <v>24</v>
      </c>
      <c r="D59" s="8" t="s">
        <v>67</v>
      </c>
      <c r="E59" s="8" t="s">
        <v>76</v>
      </c>
      <c r="F59" s="37" t="s">
        <v>77</v>
      </c>
      <c r="G59" s="8" t="s">
        <v>78</v>
      </c>
      <c r="H59" s="8" t="s">
        <v>30</v>
      </c>
      <c r="I59" s="8" t="s">
        <v>31</v>
      </c>
      <c r="J59" s="38" t="str">
        <f t="shared" si="0"/>
        <v>HIS注册服务BO</v>
      </c>
      <c r="K59" s="38"/>
      <c r="M59" s="8" t="s">
        <v>72</v>
      </c>
      <c r="N59" s="8" t="s">
        <v>73</v>
      </c>
      <c r="O59" s="40" t="s">
        <v>33</v>
      </c>
      <c r="P59" s="8" t="s">
        <v>34</v>
      </c>
      <c r="R59" s="23" t="str">
        <f t="shared" si="2"/>
        <v>    d ..SaveService("注册服务","HIP","医院信息平台","HIP.BS.MasterDataService","基础数据、术语和字典更新服务","A0102","MASTER005","HIS","医院信息系统","HIS注册服务BO","","基础数据、术语和字典订阅服务","MASTER003","SOAP","异步")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</row>
    <row r="60" s="8" customFormat="1" spans="1:41">
      <c r="A60" s="8" t="s">
        <v>16</v>
      </c>
      <c r="B60" s="8" t="s">
        <v>23</v>
      </c>
      <c r="C60" s="8" t="s">
        <v>24</v>
      </c>
      <c r="D60" s="8" t="s">
        <v>67</v>
      </c>
      <c r="E60" s="8" t="s">
        <v>76</v>
      </c>
      <c r="F60" s="37" t="s">
        <v>77</v>
      </c>
      <c r="G60" s="8" t="s">
        <v>78</v>
      </c>
      <c r="H60" s="8" t="s">
        <v>35</v>
      </c>
      <c r="I60" s="8" t="s">
        <v>36</v>
      </c>
      <c r="J60" s="38" t="str">
        <f t="shared" si="0"/>
        <v>HRP注册服务BO</v>
      </c>
      <c r="K60" s="38"/>
      <c r="M60" s="8" t="s">
        <v>72</v>
      </c>
      <c r="N60" s="8" t="s">
        <v>73</v>
      </c>
      <c r="O60" s="40" t="s">
        <v>33</v>
      </c>
      <c r="P60" s="8" t="s">
        <v>34</v>
      </c>
      <c r="R60" s="23" t="str">
        <f t="shared" si="2"/>
        <v>    d ..SaveService("注册服务","HIP","医院信息平台","HIP.BS.MasterDataService","基础数据、术语和字典更新服务","A0102","MASTER005","HRP","HRP系统","HRP注册服务BO","","基础数据、术语和字典订阅服务","MASTER003","SOAP","异步")</v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</row>
    <row r="61" s="8" customFormat="1" spans="1:41">
      <c r="A61" s="8" t="s">
        <v>16</v>
      </c>
      <c r="B61" s="8" t="s">
        <v>23</v>
      </c>
      <c r="C61" s="8" t="s">
        <v>24</v>
      </c>
      <c r="D61" s="8" t="s">
        <v>67</v>
      </c>
      <c r="E61" s="8" t="s">
        <v>76</v>
      </c>
      <c r="F61" s="37" t="s">
        <v>77</v>
      </c>
      <c r="G61" s="8" t="s">
        <v>78</v>
      </c>
      <c r="H61" s="8" t="s">
        <v>37</v>
      </c>
      <c r="I61" s="8" t="s">
        <v>38</v>
      </c>
      <c r="J61" s="38" t="str">
        <f t="shared" si="0"/>
        <v>PACS注册服务BO</v>
      </c>
      <c r="K61" s="38"/>
      <c r="M61" s="8" t="s">
        <v>72</v>
      </c>
      <c r="N61" s="8" t="s">
        <v>73</v>
      </c>
      <c r="O61" s="40" t="s">
        <v>33</v>
      </c>
      <c r="P61" s="8" t="s">
        <v>34</v>
      </c>
      <c r="R61" s="23" t="str">
        <f t="shared" si="2"/>
        <v>    d ..SaveService("注册服务","HIP","医院信息平台","HIP.BS.MasterDataService","基础数据、术语和字典更新服务","A0102","MASTER005","PACS","PACS系统","PACS注册服务BO","","基础数据、术语和字典订阅服务","MASTER003","SOAP","异步")</v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</row>
    <row r="62" s="8" customFormat="1" spans="1:41">
      <c r="A62" s="8" t="s">
        <v>16</v>
      </c>
      <c r="B62" s="8" t="s">
        <v>23</v>
      </c>
      <c r="C62" s="8" t="s">
        <v>24</v>
      </c>
      <c r="D62" s="8" t="s">
        <v>67</v>
      </c>
      <c r="E62" s="8" t="s">
        <v>76</v>
      </c>
      <c r="F62" s="37" t="s">
        <v>77</v>
      </c>
      <c r="G62" s="8" t="s">
        <v>78</v>
      </c>
      <c r="H62" s="8" t="s">
        <v>39</v>
      </c>
      <c r="I62" s="8" t="s">
        <v>40</v>
      </c>
      <c r="J62" s="38" t="str">
        <f t="shared" si="0"/>
        <v>ECG注册服务BO</v>
      </c>
      <c r="K62" s="38"/>
      <c r="M62" s="8" t="s">
        <v>72</v>
      </c>
      <c r="N62" s="8" t="s">
        <v>73</v>
      </c>
      <c r="O62" s="40" t="s">
        <v>33</v>
      </c>
      <c r="P62" s="8" t="s">
        <v>34</v>
      </c>
      <c r="R62" s="23" t="str">
        <f t="shared" si="2"/>
        <v>    d ..SaveService("注册服务","HIP","医院信息平台","HIP.BS.MasterDataService","基础数据、术语和字典更新服务","A0102","MASTER005","ECG","心电系统","ECG注册服务BO","","基础数据、术语和字典订阅服务","MASTER003","SOAP","异步")</v>
      </c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</row>
    <row r="63" s="8" customFormat="1" spans="1:41">
      <c r="A63" s="8" t="s">
        <v>16</v>
      </c>
      <c r="B63" s="8" t="s">
        <v>23</v>
      </c>
      <c r="C63" s="8" t="s">
        <v>24</v>
      </c>
      <c r="D63" s="8" t="s">
        <v>67</v>
      </c>
      <c r="E63" s="8" t="s">
        <v>76</v>
      </c>
      <c r="F63" s="37" t="s">
        <v>77</v>
      </c>
      <c r="G63" s="8" t="s">
        <v>78</v>
      </c>
      <c r="H63" s="8" t="s">
        <v>41</v>
      </c>
      <c r="I63" s="8" t="s">
        <v>42</v>
      </c>
      <c r="J63" s="38" t="str">
        <f t="shared" si="0"/>
        <v>PEIS注册服务BO</v>
      </c>
      <c r="K63" s="38"/>
      <c r="M63" s="8" t="s">
        <v>72</v>
      </c>
      <c r="N63" s="8" t="s">
        <v>73</v>
      </c>
      <c r="O63" s="40" t="s">
        <v>33</v>
      </c>
      <c r="P63" s="8" t="s">
        <v>34</v>
      </c>
      <c r="R63" s="23" t="str">
        <f t="shared" si="2"/>
        <v>    d ..SaveService("注册服务","HIP","医院信息平台","HIP.BS.MasterDataService","基础数据、术语和字典更新服务","A0102","MASTER005","PEIS","体检系统","PEIS注册服务BO","","基础数据、术语和字典订阅服务","MASTER003","SOAP","异步")</v>
      </c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</row>
    <row r="64" s="8" customFormat="1" spans="1:41">
      <c r="A64" s="8" t="s">
        <v>16</v>
      </c>
      <c r="B64" s="8" t="s">
        <v>23</v>
      </c>
      <c r="C64" s="8" t="s">
        <v>24</v>
      </c>
      <c r="D64" s="8" t="s">
        <v>67</v>
      </c>
      <c r="E64" s="8" t="s">
        <v>76</v>
      </c>
      <c r="F64" s="37" t="s">
        <v>77</v>
      </c>
      <c r="G64" s="8" t="s">
        <v>78</v>
      </c>
      <c r="H64" s="8" t="s">
        <v>43</v>
      </c>
      <c r="I64" s="8" t="s">
        <v>44</v>
      </c>
      <c r="J64" s="38" t="str">
        <f t="shared" si="0"/>
        <v>OPQS注册服务BO</v>
      </c>
      <c r="K64" s="38"/>
      <c r="M64" s="8" t="s">
        <v>72</v>
      </c>
      <c r="N64" s="8" t="s">
        <v>73</v>
      </c>
      <c r="O64" s="40" t="s">
        <v>33</v>
      </c>
      <c r="P64" s="8" t="s">
        <v>34</v>
      </c>
      <c r="R64" s="23" t="str">
        <f t="shared" si="2"/>
        <v>    d ..SaveService("注册服务","HIP","医院信息平台","HIP.BS.MasterDataService","基础数据、术语和字典更新服务","A0102","MASTER005","OPQS","排队叫号系统","OPQS注册服务BO","","基础数据、术语和字典订阅服务","MASTER003","SOAP","异步")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</row>
    <row r="65" s="8" customFormat="1" spans="1:41">
      <c r="A65" s="8" t="s">
        <v>16</v>
      </c>
      <c r="B65" s="8" t="s">
        <v>23</v>
      </c>
      <c r="C65" s="8" t="s">
        <v>24</v>
      </c>
      <c r="D65" s="8" t="s">
        <v>67</v>
      </c>
      <c r="E65" s="8" t="s">
        <v>76</v>
      </c>
      <c r="F65" s="37" t="s">
        <v>77</v>
      </c>
      <c r="G65" s="8" t="s">
        <v>78</v>
      </c>
      <c r="H65" s="8" t="s">
        <v>45</v>
      </c>
      <c r="I65" s="8" t="s">
        <v>46</v>
      </c>
      <c r="J65" s="38" t="str">
        <f t="shared" si="0"/>
        <v>HIMS注册服务BO</v>
      </c>
      <c r="K65" s="38"/>
      <c r="M65" s="8" t="s">
        <v>72</v>
      </c>
      <c r="N65" s="8" t="s">
        <v>73</v>
      </c>
      <c r="O65" s="40" t="s">
        <v>33</v>
      </c>
      <c r="P65" s="8" t="s">
        <v>34</v>
      </c>
      <c r="R65" s="23" t="str">
        <f t="shared" si="2"/>
        <v>    d ..SaveService("注册服务","HIP","医院信息平台","HIP.BS.MasterDataService","基础数据、术语和字典更新服务","A0102","MASTER005","HIMS","院感系统","HIMS注册服务BO","","基础数据、术语和字典订阅服务","MASTER003","SOAP","异步")</v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</row>
    <row r="66" s="8" customFormat="1" spans="1:41">
      <c r="A66" s="8" t="s">
        <v>16</v>
      </c>
      <c r="B66" s="8" t="s">
        <v>23</v>
      </c>
      <c r="C66" s="8" t="s">
        <v>24</v>
      </c>
      <c r="D66" s="8" t="s">
        <v>67</v>
      </c>
      <c r="E66" s="8" t="s">
        <v>76</v>
      </c>
      <c r="F66" s="37" t="s">
        <v>77</v>
      </c>
      <c r="G66" s="8" t="s">
        <v>78</v>
      </c>
      <c r="H66" s="8" t="s">
        <v>47</v>
      </c>
      <c r="I66" s="8" t="s">
        <v>48</v>
      </c>
      <c r="J66" s="38" t="str">
        <f t="shared" si="0"/>
        <v>OAMS注册服务BO</v>
      </c>
      <c r="K66" s="38"/>
      <c r="M66" s="8" t="s">
        <v>72</v>
      </c>
      <c r="N66" s="8" t="s">
        <v>73</v>
      </c>
      <c r="O66" s="40" t="s">
        <v>33</v>
      </c>
      <c r="P66" s="8" t="s">
        <v>34</v>
      </c>
      <c r="R66" s="23" t="str">
        <f t="shared" si="2"/>
        <v>    d ..SaveService("注册服务","HIP","医院信息平台","HIP.BS.MasterDataService","基础数据、术语和字典更新服务","A0102","MASTER005","OAMS","手麻系统","OAMS注册服务BO","","基础数据、术语和字典订阅服务","MASTER003","SOAP","异步")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</row>
    <row r="67" s="8" customFormat="1" spans="1:41">
      <c r="A67" s="8" t="s">
        <v>16</v>
      </c>
      <c r="B67" s="8" t="s">
        <v>23</v>
      </c>
      <c r="C67" s="8" t="s">
        <v>24</v>
      </c>
      <c r="D67" s="8" t="s">
        <v>67</v>
      </c>
      <c r="E67" s="8" t="s">
        <v>76</v>
      </c>
      <c r="F67" s="37" t="s">
        <v>77</v>
      </c>
      <c r="G67" s="8" t="s">
        <v>78</v>
      </c>
      <c r="H67" s="8" t="s">
        <v>49</v>
      </c>
      <c r="I67" s="8" t="s">
        <v>50</v>
      </c>
      <c r="J67" s="38" t="str">
        <f t="shared" ref="J67:J112" si="3">""&amp;H67&amp;""&amp;A67&amp;"BO"</f>
        <v>MMS注册服务BO</v>
      </c>
      <c r="K67" s="38"/>
      <c r="M67" s="8" t="s">
        <v>72</v>
      </c>
      <c r="N67" s="8" t="s">
        <v>73</v>
      </c>
      <c r="O67" s="40" t="s">
        <v>33</v>
      </c>
      <c r="P67" s="8" t="s">
        <v>34</v>
      </c>
      <c r="R67" s="23" t="str">
        <f t="shared" ref="R67:R112" si="4">"    d ..SaveService("""&amp;A67&amp;""","""&amp;B67&amp;""","""&amp;C67&amp;""","""&amp;D67&amp;""","""&amp;E67&amp;""","""&amp;F67&amp;""","""&amp;G67&amp;""","""&amp;H67&amp;""","""&amp;I67&amp;""","""&amp;J67&amp;""","""&amp;K67&amp;""&amp;L67&amp;""","""&amp;M67&amp;""","""&amp;N67&amp;""","""&amp;O67&amp;""","""&amp;P67&amp;""")"</f>
        <v>    d ..SaveService("注册服务","HIP","医院信息平台","HIP.BS.MasterDataService","基础数据、术语和字典更新服务","A0102","MASTER005","MMS","物资管理系统","MMS注册服务BO","","基础数据、术语和字典订阅服务","MASTER003","SOAP","异步")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</row>
    <row r="68" s="8" customFormat="1" spans="1:41">
      <c r="A68" s="8" t="s">
        <v>16</v>
      </c>
      <c r="B68" s="8" t="s">
        <v>23</v>
      </c>
      <c r="C68" s="8" t="s">
        <v>24</v>
      </c>
      <c r="D68" s="8" t="s">
        <v>67</v>
      </c>
      <c r="E68" s="8" t="s">
        <v>76</v>
      </c>
      <c r="F68" s="37" t="s">
        <v>77</v>
      </c>
      <c r="G68" s="8" t="s">
        <v>78</v>
      </c>
      <c r="H68" s="8" t="s">
        <v>51</v>
      </c>
      <c r="I68" s="8" t="s">
        <v>52</v>
      </c>
      <c r="J68" s="38" t="str">
        <f t="shared" si="3"/>
        <v>HBI注册服务BO</v>
      </c>
      <c r="K68" s="38"/>
      <c r="M68" s="8" t="s">
        <v>72</v>
      </c>
      <c r="N68" s="8" t="s">
        <v>73</v>
      </c>
      <c r="O68" s="40" t="s">
        <v>33</v>
      </c>
      <c r="P68" s="8" t="s">
        <v>34</v>
      </c>
      <c r="R68" s="23" t="str">
        <f t="shared" si="4"/>
        <v>    d ..SaveService("注册服务","HIP","医院信息平台","HIP.BS.MasterDataService","基础数据、术语和字典更新服务","A0102","MASTER005","HBI","临床决策支持系统","HBI注册服务BO","","基础数据、术语和字典订阅服务","MASTER003","SOAP","异步")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</row>
    <row r="69" s="8" customFormat="1" spans="1:41">
      <c r="A69" s="8" t="s">
        <v>16</v>
      </c>
      <c r="B69" s="8" t="s">
        <v>23</v>
      </c>
      <c r="C69" s="8" t="s">
        <v>24</v>
      </c>
      <c r="D69" s="8" t="s">
        <v>67</v>
      </c>
      <c r="E69" s="8" t="s">
        <v>76</v>
      </c>
      <c r="F69" s="37" t="s">
        <v>77</v>
      </c>
      <c r="G69" s="8" t="s">
        <v>78</v>
      </c>
      <c r="H69" s="8" t="s">
        <v>74</v>
      </c>
      <c r="I69" s="8" t="s">
        <v>75</v>
      </c>
      <c r="J69" s="38" t="str">
        <f t="shared" si="3"/>
        <v>CDSS注册服务BO</v>
      </c>
      <c r="K69" s="38"/>
      <c r="M69" s="8" t="s">
        <v>72</v>
      </c>
      <c r="N69" s="8" t="s">
        <v>73</v>
      </c>
      <c r="O69" s="40" t="s">
        <v>33</v>
      </c>
      <c r="P69" s="8" t="s">
        <v>34</v>
      </c>
      <c r="R69" s="23" t="str">
        <f t="shared" si="4"/>
        <v>    d ..SaveService("注册服务","HIP","医院信息平台","HIP.BS.MasterDataService","基础数据、术语和字典更新服务","A0102","MASTER005","CDSS","临床辅助决策系统","CDSS注册服务BO","","基础数据、术语和字典订阅服务","MASTER003","SOAP","异步")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</row>
    <row r="70" s="2" customFormat="1" spans="1:41">
      <c r="A70" s="2" t="s">
        <v>16</v>
      </c>
      <c r="B70" s="2" t="s">
        <v>30</v>
      </c>
      <c r="C70" s="2" t="s">
        <v>31</v>
      </c>
      <c r="D70" s="2" t="s">
        <v>67</v>
      </c>
      <c r="E70" s="2" t="s">
        <v>68</v>
      </c>
      <c r="F70" s="37" t="s">
        <v>69</v>
      </c>
      <c r="G70" s="2" t="s">
        <v>70</v>
      </c>
      <c r="H70" s="2" t="s">
        <v>23</v>
      </c>
      <c r="I70" s="2" t="s">
        <v>24</v>
      </c>
      <c r="J70" s="39" t="str">
        <f t="shared" si="3"/>
        <v>HIP注册服务BO</v>
      </c>
      <c r="K70" s="39" t="s">
        <v>71</v>
      </c>
      <c r="L70" s="2" t="s">
        <v>26</v>
      </c>
      <c r="M70" s="2" t="s">
        <v>72</v>
      </c>
      <c r="N70" s="2" t="s">
        <v>70</v>
      </c>
      <c r="O70" s="2" t="s">
        <v>28</v>
      </c>
      <c r="P70" s="2" t="s">
        <v>29</v>
      </c>
      <c r="R70" s="23" t="str">
        <f t="shared" si="4"/>
        <v>    d ..SaveService("注册服务","HIS","医院信息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</row>
    <row r="71" s="2" customFormat="1" spans="1:41">
      <c r="A71" s="2" t="s">
        <v>16</v>
      </c>
      <c r="B71" s="2" t="s">
        <v>30</v>
      </c>
      <c r="C71" s="2" t="s">
        <v>31</v>
      </c>
      <c r="D71" s="2" t="s">
        <v>67</v>
      </c>
      <c r="E71" s="2" t="s">
        <v>68</v>
      </c>
      <c r="F71" s="37" t="s">
        <v>69</v>
      </c>
      <c r="G71" s="2" t="s">
        <v>70</v>
      </c>
      <c r="H71" s="2" t="s">
        <v>30</v>
      </c>
      <c r="I71" s="2" t="s">
        <v>31</v>
      </c>
      <c r="J71" s="39" t="str">
        <f t="shared" si="3"/>
        <v>HIS注册服务BO</v>
      </c>
      <c r="K71" s="39"/>
      <c r="M71" s="2" t="s">
        <v>72</v>
      </c>
      <c r="N71" s="2" t="s">
        <v>73</v>
      </c>
      <c r="O71" s="2" t="s">
        <v>33</v>
      </c>
      <c r="P71" s="2" t="s">
        <v>34</v>
      </c>
      <c r="R71" s="23" t="str">
        <f t="shared" si="4"/>
        <v>    d ..SaveService("注册服务","HIS","医院信息系统","HIP.BS.MasterDataService","基础数据、术语和字典注册服务","A0101","MASTER004","HIS","医院信息系统","HIS注册服务BO","","基础数据、术语和字典订阅服务","MASTER003","SOAP","异步")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 s="2" customFormat="1" spans="1:41">
      <c r="A72" s="2" t="s">
        <v>16</v>
      </c>
      <c r="B72" s="2" t="s">
        <v>30</v>
      </c>
      <c r="C72" s="2" t="s">
        <v>31</v>
      </c>
      <c r="D72" s="2" t="s">
        <v>67</v>
      </c>
      <c r="E72" s="2" t="s">
        <v>68</v>
      </c>
      <c r="F72" s="37" t="s">
        <v>69</v>
      </c>
      <c r="G72" s="2" t="s">
        <v>70</v>
      </c>
      <c r="H72" s="2" t="s">
        <v>35</v>
      </c>
      <c r="I72" s="2" t="s">
        <v>36</v>
      </c>
      <c r="J72" s="39" t="str">
        <f t="shared" si="3"/>
        <v>HRP注册服务BO</v>
      </c>
      <c r="K72" s="39"/>
      <c r="M72" s="2" t="s">
        <v>72</v>
      </c>
      <c r="N72" s="2" t="s">
        <v>73</v>
      </c>
      <c r="O72" s="2" t="s">
        <v>33</v>
      </c>
      <c r="P72" s="2" t="s">
        <v>34</v>
      </c>
      <c r="R72" s="23" t="str">
        <f t="shared" si="4"/>
        <v>    d ..SaveService("注册服务","HIS","医院信息系统","HIP.BS.MasterDataService","基础数据、术语和字典注册服务","A0101","MASTER004","HRP","HRP系统","HRP注册服务BO","","基础数据、术语和字典订阅服务","MASTER003","SOAP","异步")</v>
      </c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</row>
    <row r="73" s="2" customFormat="1" spans="1:41">
      <c r="A73" s="2" t="s">
        <v>16</v>
      </c>
      <c r="B73" s="2" t="s">
        <v>30</v>
      </c>
      <c r="C73" s="2" t="s">
        <v>31</v>
      </c>
      <c r="D73" s="2" t="s">
        <v>67</v>
      </c>
      <c r="E73" s="2" t="s">
        <v>68</v>
      </c>
      <c r="F73" s="37" t="s">
        <v>69</v>
      </c>
      <c r="G73" s="2" t="s">
        <v>70</v>
      </c>
      <c r="H73" s="2" t="s">
        <v>37</v>
      </c>
      <c r="I73" s="2" t="s">
        <v>38</v>
      </c>
      <c r="J73" s="39" t="str">
        <f t="shared" si="3"/>
        <v>PACS注册服务BO</v>
      </c>
      <c r="K73" s="39"/>
      <c r="M73" s="2" t="s">
        <v>72</v>
      </c>
      <c r="N73" s="2" t="s">
        <v>73</v>
      </c>
      <c r="O73" s="2" t="s">
        <v>33</v>
      </c>
      <c r="P73" s="2" t="s">
        <v>34</v>
      </c>
      <c r="R73" s="23" t="str">
        <f t="shared" si="4"/>
        <v>    d ..SaveService("注册服务","HIS","医院信息系统","HIP.BS.MasterDataService","基础数据、术语和字典注册服务","A0101","MASTER004","PACS","PACS系统","PACS注册服务BO","","基础数据、术语和字典订阅服务","MASTER003","SOAP","异步")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</row>
    <row r="74" s="2" customFormat="1" spans="1:41">
      <c r="A74" s="2" t="s">
        <v>16</v>
      </c>
      <c r="B74" s="2" t="s">
        <v>30</v>
      </c>
      <c r="C74" s="2" t="s">
        <v>31</v>
      </c>
      <c r="D74" s="2" t="s">
        <v>67</v>
      </c>
      <c r="E74" s="2" t="s">
        <v>68</v>
      </c>
      <c r="F74" s="37" t="s">
        <v>69</v>
      </c>
      <c r="G74" s="2" t="s">
        <v>70</v>
      </c>
      <c r="H74" s="2" t="s">
        <v>39</v>
      </c>
      <c r="I74" s="2" t="s">
        <v>40</v>
      </c>
      <c r="J74" s="39" t="str">
        <f t="shared" si="3"/>
        <v>ECG注册服务BO</v>
      </c>
      <c r="K74" s="39"/>
      <c r="M74" s="2" t="s">
        <v>72</v>
      </c>
      <c r="N74" s="2" t="s">
        <v>73</v>
      </c>
      <c r="O74" s="2" t="s">
        <v>33</v>
      </c>
      <c r="P74" s="2" t="s">
        <v>34</v>
      </c>
      <c r="R74" s="23" t="str">
        <f t="shared" si="4"/>
        <v>    d ..SaveService("注册服务","HIS","医院信息系统","HIP.BS.MasterDataService","基础数据、术语和字典注册服务","A0101","MASTER004","ECG","心电系统","ECG注册服务BO","","基础数据、术语和字典订阅服务","MASTER003","SOAP","异步")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s="2" customFormat="1" spans="1:41">
      <c r="A75" s="2" t="s">
        <v>16</v>
      </c>
      <c r="B75" s="2" t="s">
        <v>30</v>
      </c>
      <c r="C75" s="2" t="s">
        <v>31</v>
      </c>
      <c r="D75" s="2" t="s">
        <v>67</v>
      </c>
      <c r="E75" s="2" t="s">
        <v>68</v>
      </c>
      <c r="F75" s="37" t="s">
        <v>69</v>
      </c>
      <c r="G75" s="2" t="s">
        <v>70</v>
      </c>
      <c r="H75" s="2" t="s">
        <v>41</v>
      </c>
      <c r="I75" s="2" t="s">
        <v>42</v>
      </c>
      <c r="J75" s="39" t="str">
        <f t="shared" si="3"/>
        <v>PEIS注册服务BO</v>
      </c>
      <c r="K75" s="39"/>
      <c r="M75" s="2" t="s">
        <v>72</v>
      </c>
      <c r="N75" s="2" t="s">
        <v>73</v>
      </c>
      <c r="O75" s="2" t="s">
        <v>33</v>
      </c>
      <c r="P75" s="2" t="s">
        <v>34</v>
      </c>
      <c r="R75" s="23" t="str">
        <f t="shared" si="4"/>
        <v>    d ..SaveService("注册服务","HIS","医院信息系统","HIP.BS.MasterDataService","基础数据、术语和字典注册服务","A0101","MASTER004","PEIS","体检系统","PEIS注册服务BO","","基础数据、术语和字典订阅服务","MASTER003","SOAP","异步")</v>
      </c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 s="2" customFormat="1" spans="1:41">
      <c r="A76" s="2" t="s">
        <v>16</v>
      </c>
      <c r="B76" s="2" t="s">
        <v>30</v>
      </c>
      <c r="C76" s="2" t="s">
        <v>31</v>
      </c>
      <c r="D76" s="2" t="s">
        <v>67</v>
      </c>
      <c r="E76" s="2" t="s">
        <v>68</v>
      </c>
      <c r="F76" s="37" t="s">
        <v>69</v>
      </c>
      <c r="G76" s="2" t="s">
        <v>70</v>
      </c>
      <c r="H76" s="2" t="s">
        <v>43</v>
      </c>
      <c r="I76" s="2" t="s">
        <v>44</v>
      </c>
      <c r="J76" s="39" t="str">
        <f t="shared" si="3"/>
        <v>OPQS注册服务BO</v>
      </c>
      <c r="K76" s="39"/>
      <c r="M76" s="2" t="s">
        <v>72</v>
      </c>
      <c r="N76" s="2" t="s">
        <v>73</v>
      </c>
      <c r="O76" s="2" t="s">
        <v>33</v>
      </c>
      <c r="P76" s="2" t="s">
        <v>34</v>
      </c>
      <c r="R76" s="23" t="str">
        <f t="shared" si="4"/>
        <v>    d ..SaveService("注册服务","HIS","医院信息系统","HIP.BS.MasterDataService","基础数据、术语和字典注册服务","A0101","MASTER004","OPQS","排队叫号系统","OPQS注册服务BO","","基础数据、术语和字典订阅服务","MASTER003","SOAP","异步")</v>
      </c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</row>
    <row r="77" s="2" customFormat="1" spans="1:41">
      <c r="A77" s="2" t="s">
        <v>16</v>
      </c>
      <c r="B77" s="2" t="s">
        <v>30</v>
      </c>
      <c r="C77" s="2" t="s">
        <v>31</v>
      </c>
      <c r="D77" s="2" t="s">
        <v>67</v>
      </c>
      <c r="E77" s="2" t="s">
        <v>68</v>
      </c>
      <c r="F77" s="37" t="s">
        <v>69</v>
      </c>
      <c r="G77" s="2" t="s">
        <v>70</v>
      </c>
      <c r="H77" s="2" t="s">
        <v>45</v>
      </c>
      <c r="I77" s="2" t="s">
        <v>46</v>
      </c>
      <c r="J77" s="39" t="str">
        <f t="shared" si="3"/>
        <v>HIMS注册服务BO</v>
      </c>
      <c r="K77" s="39"/>
      <c r="M77" s="2" t="s">
        <v>72</v>
      </c>
      <c r="N77" s="2" t="s">
        <v>73</v>
      </c>
      <c r="O77" s="2" t="s">
        <v>33</v>
      </c>
      <c r="P77" s="2" t="s">
        <v>34</v>
      </c>
      <c r="R77" s="23" t="str">
        <f t="shared" si="4"/>
        <v>    d ..SaveService("注册服务","HIS","医院信息系统","HIP.BS.MasterDataService","基础数据、术语和字典注册服务","A0101","MASTER004","HIMS","院感系统","HIMS注册服务BO","","基础数据、术语和字典订阅服务","MASTER003","SOAP","异步")</v>
      </c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</row>
    <row r="78" s="2" customFormat="1" spans="1:41">
      <c r="A78" s="2" t="s">
        <v>16</v>
      </c>
      <c r="B78" s="2" t="s">
        <v>30</v>
      </c>
      <c r="C78" s="2" t="s">
        <v>31</v>
      </c>
      <c r="D78" s="2" t="s">
        <v>67</v>
      </c>
      <c r="E78" s="2" t="s">
        <v>68</v>
      </c>
      <c r="F78" s="37" t="s">
        <v>69</v>
      </c>
      <c r="G78" s="2" t="s">
        <v>70</v>
      </c>
      <c r="H78" s="2" t="s">
        <v>47</v>
      </c>
      <c r="I78" s="2" t="s">
        <v>48</v>
      </c>
      <c r="J78" s="39" t="str">
        <f t="shared" si="3"/>
        <v>OAMS注册服务BO</v>
      </c>
      <c r="K78" s="39"/>
      <c r="M78" s="2" t="s">
        <v>72</v>
      </c>
      <c r="N78" s="2" t="s">
        <v>73</v>
      </c>
      <c r="O78" s="2" t="s">
        <v>33</v>
      </c>
      <c r="P78" s="2" t="s">
        <v>34</v>
      </c>
      <c r="R78" s="23" t="str">
        <f t="shared" si="4"/>
        <v>    d ..SaveService("注册服务","HIS","医院信息系统","HIP.BS.MasterDataService","基础数据、术语和字典注册服务","A0101","MASTER004","OAMS","手麻系统","OAMS注册服务BO","","基础数据、术语和字典订阅服务","MASTER003","SOAP","异步")</v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 s="2" customFormat="1" spans="1:41">
      <c r="A79" s="2" t="s">
        <v>16</v>
      </c>
      <c r="B79" s="2" t="s">
        <v>30</v>
      </c>
      <c r="C79" s="2" t="s">
        <v>31</v>
      </c>
      <c r="D79" s="2" t="s">
        <v>67</v>
      </c>
      <c r="E79" s="2" t="s">
        <v>68</v>
      </c>
      <c r="F79" s="37" t="s">
        <v>69</v>
      </c>
      <c r="G79" s="2" t="s">
        <v>70</v>
      </c>
      <c r="H79" s="2" t="s">
        <v>49</v>
      </c>
      <c r="I79" s="2" t="s">
        <v>50</v>
      </c>
      <c r="J79" s="39" t="str">
        <f t="shared" si="3"/>
        <v>MMS注册服务BO</v>
      </c>
      <c r="K79" s="39"/>
      <c r="M79" s="2" t="s">
        <v>72</v>
      </c>
      <c r="N79" s="2" t="s">
        <v>73</v>
      </c>
      <c r="O79" s="2" t="s">
        <v>33</v>
      </c>
      <c r="P79" s="2" t="s">
        <v>34</v>
      </c>
      <c r="R79" s="23" t="str">
        <f t="shared" si="4"/>
        <v>    d ..SaveService("注册服务","HIS","医院信息系统","HIP.BS.MasterDataService","基础数据、术语和字典注册服务","A0101","MASTER004","MMS","物资管理系统","MMS注册服务BO","","基础数据、术语和字典订阅服务","MASTER003","SOAP","异步")</v>
      </c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s="2" customFormat="1" spans="1:41">
      <c r="A80" s="2" t="s">
        <v>16</v>
      </c>
      <c r="B80" s="2" t="s">
        <v>30</v>
      </c>
      <c r="C80" s="2" t="s">
        <v>31</v>
      </c>
      <c r="D80" s="2" t="s">
        <v>67</v>
      </c>
      <c r="E80" s="2" t="s">
        <v>68</v>
      </c>
      <c r="F80" s="37" t="s">
        <v>69</v>
      </c>
      <c r="G80" s="2" t="s">
        <v>70</v>
      </c>
      <c r="H80" s="2" t="s">
        <v>51</v>
      </c>
      <c r="I80" s="2" t="s">
        <v>52</v>
      </c>
      <c r="J80" s="39" t="str">
        <f t="shared" si="3"/>
        <v>HBI注册服务BO</v>
      </c>
      <c r="K80" s="39"/>
      <c r="M80" s="2" t="s">
        <v>72</v>
      </c>
      <c r="N80" s="2" t="s">
        <v>73</v>
      </c>
      <c r="O80" s="2" t="s">
        <v>33</v>
      </c>
      <c r="P80" s="2" t="s">
        <v>34</v>
      </c>
      <c r="R80" s="23" t="str">
        <f t="shared" si="4"/>
        <v>    d ..SaveService("注册服务","HIS","医院信息系统","HIP.BS.MasterDataService","基础数据、术语和字典注册服务","A0101","MASTER004","HBI","临床决策支持系统","HBI注册服务BO","","基础数据、术语和字典订阅服务","MASTER003","SOAP","异步")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s="2" customFormat="1" spans="1:41">
      <c r="A81" s="2" t="s">
        <v>16</v>
      </c>
      <c r="B81" s="2" t="s">
        <v>30</v>
      </c>
      <c r="C81" s="2" t="s">
        <v>31</v>
      </c>
      <c r="D81" s="2" t="s">
        <v>67</v>
      </c>
      <c r="E81" s="2" t="s">
        <v>68</v>
      </c>
      <c r="F81" s="37" t="s">
        <v>69</v>
      </c>
      <c r="G81" s="2" t="s">
        <v>70</v>
      </c>
      <c r="H81" s="2" t="s">
        <v>74</v>
      </c>
      <c r="I81" s="2" t="s">
        <v>75</v>
      </c>
      <c r="J81" s="39" t="str">
        <f t="shared" si="3"/>
        <v>CDSS注册服务BO</v>
      </c>
      <c r="K81" s="39"/>
      <c r="M81" s="2" t="s">
        <v>72</v>
      </c>
      <c r="N81" s="2" t="s">
        <v>73</v>
      </c>
      <c r="O81" s="2" t="s">
        <v>33</v>
      </c>
      <c r="P81" s="2" t="s">
        <v>34</v>
      </c>
      <c r="R81" s="23" t="str">
        <f t="shared" si="4"/>
        <v>    d ..SaveService("注册服务","HIS","医院信息系统","HIP.BS.MasterDataService","基础数据、术语和字典注册服务","A0101","MASTER004","CDSS","临床辅助决策系统","CDSS注册服务BO","","基础数据、术语和字典订阅服务","MASTER003","SOAP","异步")</v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s="2" customFormat="1" spans="1:41">
      <c r="A82" s="2" t="s">
        <v>16</v>
      </c>
      <c r="B82" s="2" t="s">
        <v>30</v>
      </c>
      <c r="C82" s="2" t="s">
        <v>31</v>
      </c>
      <c r="D82" s="2" t="s">
        <v>67</v>
      </c>
      <c r="E82" s="2" t="s">
        <v>76</v>
      </c>
      <c r="F82" s="37" t="s">
        <v>77</v>
      </c>
      <c r="G82" s="2" t="s">
        <v>78</v>
      </c>
      <c r="H82" s="2" t="s">
        <v>23</v>
      </c>
      <c r="I82" s="2" t="s">
        <v>24</v>
      </c>
      <c r="J82" s="39" t="str">
        <f t="shared" si="3"/>
        <v>HIP注册服务BO</v>
      </c>
      <c r="K82" s="39" t="s">
        <v>71</v>
      </c>
      <c r="L82" s="2" t="s">
        <v>26</v>
      </c>
      <c r="M82" s="2" t="s">
        <v>72</v>
      </c>
      <c r="N82" s="2" t="s">
        <v>78</v>
      </c>
      <c r="O82" s="2" t="s">
        <v>28</v>
      </c>
      <c r="P82" s="2" t="s">
        <v>29</v>
      </c>
      <c r="R82" s="23" t="str">
        <f t="shared" si="4"/>
        <v>    d ..SaveService("注册服务","HIS","医院信息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 s="2" customFormat="1" spans="1:41">
      <c r="A83" s="2" t="s">
        <v>16</v>
      </c>
      <c r="B83" s="2" t="s">
        <v>30</v>
      </c>
      <c r="C83" s="2" t="s">
        <v>31</v>
      </c>
      <c r="D83" s="2" t="s">
        <v>67</v>
      </c>
      <c r="E83" s="2" t="s">
        <v>76</v>
      </c>
      <c r="F83" s="37" t="s">
        <v>77</v>
      </c>
      <c r="G83" s="2" t="s">
        <v>78</v>
      </c>
      <c r="H83" s="2" t="s">
        <v>30</v>
      </c>
      <c r="I83" s="2" t="s">
        <v>31</v>
      </c>
      <c r="J83" s="39" t="str">
        <f t="shared" si="3"/>
        <v>HIS注册服务BO</v>
      </c>
      <c r="K83" s="39"/>
      <c r="M83" s="2" t="s">
        <v>72</v>
      </c>
      <c r="N83" s="2" t="s">
        <v>73</v>
      </c>
      <c r="O83" s="2" t="s">
        <v>33</v>
      </c>
      <c r="P83" s="2" t="s">
        <v>34</v>
      </c>
      <c r="R83" s="23" t="str">
        <f t="shared" si="4"/>
        <v>    d ..SaveService("注册服务","HIS","医院信息系统","HIP.BS.MasterDataService","基础数据、术语和字典更新服务","A0102","MASTER005","HIS","医院信息系统","HIS注册服务BO","","基础数据、术语和字典订阅服务","MASTER003","SOAP","异步")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</row>
    <row r="84" s="2" customFormat="1" spans="1:41">
      <c r="A84" s="2" t="s">
        <v>16</v>
      </c>
      <c r="B84" s="2" t="s">
        <v>30</v>
      </c>
      <c r="C84" s="2" t="s">
        <v>31</v>
      </c>
      <c r="D84" s="2" t="s">
        <v>67</v>
      </c>
      <c r="E84" s="2" t="s">
        <v>76</v>
      </c>
      <c r="F84" s="37" t="s">
        <v>77</v>
      </c>
      <c r="G84" s="2" t="s">
        <v>78</v>
      </c>
      <c r="H84" s="2" t="s">
        <v>35</v>
      </c>
      <c r="I84" s="2" t="s">
        <v>36</v>
      </c>
      <c r="J84" s="39" t="str">
        <f t="shared" si="3"/>
        <v>HRP注册服务BO</v>
      </c>
      <c r="K84" s="39"/>
      <c r="M84" s="2" t="s">
        <v>72</v>
      </c>
      <c r="N84" s="2" t="s">
        <v>73</v>
      </c>
      <c r="O84" s="2" t="s">
        <v>33</v>
      </c>
      <c r="P84" s="2" t="s">
        <v>34</v>
      </c>
      <c r="R84" s="23" t="str">
        <f t="shared" si="4"/>
        <v>    d ..SaveService("注册服务","HIS","医院信息系统","HIP.BS.MasterDataService","基础数据、术语和字典更新服务","A0102","MASTER005","HRP","HRP系统","HRP注册服务BO","","基础数据、术语和字典订阅服务","MASTER003","SOAP","异步")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</row>
    <row r="85" s="2" customFormat="1" spans="1:41">
      <c r="A85" s="2" t="s">
        <v>16</v>
      </c>
      <c r="B85" s="2" t="s">
        <v>30</v>
      </c>
      <c r="C85" s="2" t="s">
        <v>31</v>
      </c>
      <c r="D85" s="2" t="s">
        <v>67</v>
      </c>
      <c r="E85" s="2" t="s">
        <v>76</v>
      </c>
      <c r="F85" s="37" t="s">
        <v>77</v>
      </c>
      <c r="G85" s="2" t="s">
        <v>78</v>
      </c>
      <c r="H85" s="2" t="s">
        <v>37</v>
      </c>
      <c r="I85" s="2" t="s">
        <v>38</v>
      </c>
      <c r="J85" s="39" t="str">
        <f t="shared" si="3"/>
        <v>PACS注册服务BO</v>
      </c>
      <c r="K85" s="39"/>
      <c r="M85" s="2" t="s">
        <v>72</v>
      </c>
      <c r="N85" s="2" t="s">
        <v>73</v>
      </c>
      <c r="O85" s="2" t="s">
        <v>33</v>
      </c>
      <c r="P85" s="2" t="s">
        <v>34</v>
      </c>
      <c r="R85" s="23" t="str">
        <f t="shared" si="4"/>
        <v>    d ..SaveService("注册服务","HIS","医院信息系统","HIP.BS.MasterDataService","基础数据、术语和字典更新服务","A0102","MASTER005","PACS","PACS系统","PACS注册服务BO","","基础数据、术语和字典订阅服务","MASTER003","SOAP","异步")</v>
      </c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s="2" customFormat="1" spans="1:41">
      <c r="A86" s="2" t="s">
        <v>16</v>
      </c>
      <c r="B86" s="2" t="s">
        <v>30</v>
      </c>
      <c r="C86" s="2" t="s">
        <v>31</v>
      </c>
      <c r="D86" s="2" t="s">
        <v>67</v>
      </c>
      <c r="E86" s="2" t="s">
        <v>76</v>
      </c>
      <c r="F86" s="37" t="s">
        <v>77</v>
      </c>
      <c r="G86" s="2" t="s">
        <v>78</v>
      </c>
      <c r="H86" s="2" t="s">
        <v>39</v>
      </c>
      <c r="I86" s="2" t="s">
        <v>40</v>
      </c>
      <c r="J86" s="39" t="str">
        <f t="shared" si="3"/>
        <v>ECG注册服务BO</v>
      </c>
      <c r="K86" s="39"/>
      <c r="M86" s="2" t="s">
        <v>72</v>
      </c>
      <c r="N86" s="2" t="s">
        <v>73</v>
      </c>
      <c r="O86" s="2" t="s">
        <v>33</v>
      </c>
      <c r="P86" s="2" t="s">
        <v>34</v>
      </c>
      <c r="R86" s="23" t="str">
        <f t="shared" si="4"/>
        <v>    d ..SaveService("注册服务","HIS","医院信息系统","HIP.BS.MasterDataService","基础数据、术语和字典更新服务","A0102","MASTER005","ECG","心电系统","ECG注册服务BO","","基础数据、术语和字典订阅服务","MASTER003","SOAP","异步")</v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s="2" customFormat="1" spans="1:41">
      <c r="A87" s="2" t="s">
        <v>16</v>
      </c>
      <c r="B87" s="2" t="s">
        <v>30</v>
      </c>
      <c r="C87" s="2" t="s">
        <v>31</v>
      </c>
      <c r="D87" s="2" t="s">
        <v>67</v>
      </c>
      <c r="E87" s="2" t="s">
        <v>76</v>
      </c>
      <c r="F87" s="37" t="s">
        <v>77</v>
      </c>
      <c r="G87" s="2" t="s">
        <v>78</v>
      </c>
      <c r="H87" s="2" t="s">
        <v>41</v>
      </c>
      <c r="I87" s="2" t="s">
        <v>42</v>
      </c>
      <c r="J87" s="39" t="str">
        <f t="shared" si="3"/>
        <v>PEIS注册服务BO</v>
      </c>
      <c r="K87" s="39"/>
      <c r="M87" s="2" t="s">
        <v>72</v>
      </c>
      <c r="N87" s="2" t="s">
        <v>73</v>
      </c>
      <c r="O87" s="2" t="s">
        <v>33</v>
      </c>
      <c r="P87" s="2" t="s">
        <v>34</v>
      </c>
      <c r="R87" s="23" t="str">
        <f t="shared" si="4"/>
        <v>    d ..SaveService("注册服务","HIS","医院信息系统","HIP.BS.MasterDataService","基础数据、术语和字典更新服务","A0102","MASTER005","PEIS","体检系统","PEIS注册服务BO","","基础数据、术语和字典订阅服务","MASTER003","SOAP","异步")</v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s="2" customFormat="1" spans="1:41">
      <c r="A88" s="2" t="s">
        <v>16</v>
      </c>
      <c r="B88" s="2" t="s">
        <v>30</v>
      </c>
      <c r="C88" s="2" t="s">
        <v>31</v>
      </c>
      <c r="D88" s="2" t="s">
        <v>67</v>
      </c>
      <c r="E88" s="2" t="s">
        <v>76</v>
      </c>
      <c r="F88" s="37" t="s">
        <v>77</v>
      </c>
      <c r="G88" s="2" t="s">
        <v>78</v>
      </c>
      <c r="H88" s="2" t="s">
        <v>43</v>
      </c>
      <c r="I88" s="2" t="s">
        <v>44</v>
      </c>
      <c r="J88" s="39" t="str">
        <f t="shared" si="3"/>
        <v>OPQS注册服务BO</v>
      </c>
      <c r="K88" s="39"/>
      <c r="M88" s="2" t="s">
        <v>72</v>
      </c>
      <c r="N88" s="2" t="s">
        <v>73</v>
      </c>
      <c r="O88" s="2" t="s">
        <v>33</v>
      </c>
      <c r="P88" s="2" t="s">
        <v>34</v>
      </c>
      <c r="R88" s="23" t="str">
        <f t="shared" si="4"/>
        <v>    d ..SaveService("注册服务","HIS","医院信息系统","HIP.BS.MasterDataService","基础数据、术语和字典更新服务","A0102","MASTER005","OPQS","排队叫号系统","OPQS注册服务BO","","基础数据、术语和字典订阅服务","MASTER003","SOAP","异步")</v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 s="2" customFormat="1" spans="1:41">
      <c r="A89" s="2" t="s">
        <v>16</v>
      </c>
      <c r="B89" s="2" t="s">
        <v>30</v>
      </c>
      <c r="C89" s="2" t="s">
        <v>31</v>
      </c>
      <c r="D89" s="2" t="s">
        <v>67</v>
      </c>
      <c r="E89" s="2" t="s">
        <v>76</v>
      </c>
      <c r="F89" s="37" t="s">
        <v>77</v>
      </c>
      <c r="G89" s="2" t="s">
        <v>78</v>
      </c>
      <c r="H89" s="2" t="s">
        <v>45</v>
      </c>
      <c r="I89" s="2" t="s">
        <v>46</v>
      </c>
      <c r="J89" s="39" t="str">
        <f t="shared" si="3"/>
        <v>HIMS注册服务BO</v>
      </c>
      <c r="K89" s="39"/>
      <c r="M89" s="2" t="s">
        <v>72</v>
      </c>
      <c r="N89" s="2" t="s">
        <v>73</v>
      </c>
      <c r="O89" s="2" t="s">
        <v>33</v>
      </c>
      <c r="P89" s="2" t="s">
        <v>34</v>
      </c>
      <c r="R89" s="23" t="str">
        <f t="shared" si="4"/>
        <v>    d ..SaveService("注册服务","HIS","医院信息系统","HIP.BS.MasterDataService","基础数据、术语和字典更新服务","A0102","MASTER005","HIMS","院感系统","HIMS注册服务BO","","基础数据、术语和字典订阅服务","MASTER003","SOAP","异步")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</row>
    <row r="90" s="2" customFormat="1" spans="1:41">
      <c r="A90" s="2" t="s">
        <v>16</v>
      </c>
      <c r="B90" s="2" t="s">
        <v>30</v>
      </c>
      <c r="C90" s="2" t="s">
        <v>31</v>
      </c>
      <c r="D90" s="2" t="s">
        <v>67</v>
      </c>
      <c r="E90" s="2" t="s">
        <v>76</v>
      </c>
      <c r="F90" s="37" t="s">
        <v>77</v>
      </c>
      <c r="G90" s="2" t="s">
        <v>78</v>
      </c>
      <c r="H90" s="2" t="s">
        <v>47</v>
      </c>
      <c r="I90" s="2" t="s">
        <v>48</v>
      </c>
      <c r="J90" s="39" t="str">
        <f t="shared" si="3"/>
        <v>OAMS注册服务BO</v>
      </c>
      <c r="K90" s="39"/>
      <c r="M90" s="2" t="s">
        <v>72</v>
      </c>
      <c r="N90" s="2" t="s">
        <v>73</v>
      </c>
      <c r="O90" s="2" t="s">
        <v>33</v>
      </c>
      <c r="P90" s="2" t="s">
        <v>34</v>
      </c>
      <c r="R90" s="23" t="str">
        <f t="shared" si="4"/>
        <v>    d ..SaveService("注册服务","HIS","医院信息系统","HIP.BS.MasterDataService","基础数据、术语和字典更新服务","A0102","MASTER005","OAMS","手麻系统","OAMS注册服务BO","","基础数据、术语和字典订阅服务","MASTER003","SOAP","异步")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</row>
    <row r="91" s="2" customFormat="1" spans="1:41">
      <c r="A91" s="2" t="s">
        <v>16</v>
      </c>
      <c r="B91" s="2" t="s">
        <v>30</v>
      </c>
      <c r="C91" s="2" t="s">
        <v>31</v>
      </c>
      <c r="D91" s="2" t="s">
        <v>67</v>
      </c>
      <c r="E91" s="2" t="s">
        <v>76</v>
      </c>
      <c r="F91" s="37" t="s">
        <v>77</v>
      </c>
      <c r="G91" s="2" t="s">
        <v>78</v>
      </c>
      <c r="H91" s="2" t="s">
        <v>49</v>
      </c>
      <c r="I91" s="2" t="s">
        <v>50</v>
      </c>
      <c r="J91" s="39" t="str">
        <f t="shared" si="3"/>
        <v>MMS注册服务BO</v>
      </c>
      <c r="K91" s="39"/>
      <c r="M91" s="2" t="s">
        <v>72</v>
      </c>
      <c r="N91" s="2" t="s">
        <v>73</v>
      </c>
      <c r="O91" s="2" t="s">
        <v>33</v>
      </c>
      <c r="P91" s="2" t="s">
        <v>34</v>
      </c>
      <c r="R91" s="23" t="str">
        <f t="shared" si="4"/>
        <v>    d ..SaveService("注册服务","HIS","医院信息系统","HIP.BS.MasterDataService","基础数据、术语和字典更新服务","A0102","MASTER005","MMS","物资管理系统","MMS注册服务BO","","基础数据、术语和字典订阅服务","MASTER003","SOAP","异步")</v>
      </c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</row>
    <row r="92" s="2" customFormat="1" spans="1:41">
      <c r="A92" s="2" t="s">
        <v>16</v>
      </c>
      <c r="B92" s="2" t="s">
        <v>30</v>
      </c>
      <c r="C92" s="2" t="s">
        <v>31</v>
      </c>
      <c r="D92" s="2" t="s">
        <v>67</v>
      </c>
      <c r="E92" s="2" t="s">
        <v>76</v>
      </c>
      <c r="F92" s="37" t="s">
        <v>77</v>
      </c>
      <c r="G92" s="2" t="s">
        <v>78</v>
      </c>
      <c r="H92" s="2" t="s">
        <v>51</v>
      </c>
      <c r="I92" s="2" t="s">
        <v>52</v>
      </c>
      <c r="J92" s="39" t="str">
        <f t="shared" si="3"/>
        <v>HBI注册服务BO</v>
      </c>
      <c r="K92" s="39"/>
      <c r="M92" s="2" t="s">
        <v>72</v>
      </c>
      <c r="N92" s="2" t="s">
        <v>73</v>
      </c>
      <c r="O92" s="2" t="s">
        <v>33</v>
      </c>
      <c r="P92" s="2" t="s">
        <v>34</v>
      </c>
      <c r="R92" s="23" t="str">
        <f t="shared" si="4"/>
        <v>    d ..SaveService("注册服务","HIS","医院信息系统","HIP.BS.MasterDataService","基础数据、术语和字典更新服务","A0102","MASTER005","HBI","临床决策支持系统","HBI注册服务BO","","基础数据、术语和字典订阅服务","MASTER003","SOAP","异步")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</row>
    <row r="93" s="2" customFormat="1" spans="1:41">
      <c r="A93" s="2" t="s">
        <v>16</v>
      </c>
      <c r="B93" s="2" t="s">
        <v>30</v>
      </c>
      <c r="C93" s="2" t="s">
        <v>31</v>
      </c>
      <c r="D93" s="2" t="s">
        <v>67</v>
      </c>
      <c r="E93" s="2" t="s">
        <v>76</v>
      </c>
      <c r="F93" s="37" t="s">
        <v>77</v>
      </c>
      <c r="G93" s="2" t="s">
        <v>78</v>
      </c>
      <c r="H93" s="2" t="s">
        <v>74</v>
      </c>
      <c r="I93" s="2" t="s">
        <v>75</v>
      </c>
      <c r="J93" s="39" t="str">
        <f t="shared" si="3"/>
        <v>CDSS注册服务BO</v>
      </c>
      <c r="K93" s="39"/>
      <c r="M93" s="2" t="s">
        <v>72</v>
      </c>
      <c r="N93" s="2" t="s">
        <v>73</v>
      </c>
      <c r="O93" s="2" t="s">
        <v>33</v>
      </c>
      <c r="P93" s="2" t="s">
        <v>34</v>
      </c>
      <c r="R93" s="23" t="str">
        <f t="shared" si="4"/>
        <v>    d ..SaveService("注册服务","HIS","医院信息系统","HIP.BS.MasterDataService","基础数据、术语和字典更新服务","A0102","MASTER005","CDSS","临床辅助决策系统","CDSS注册服务BO","","基础数据、术语和字典订阅服务","MASTER003","SOAP","异步")</v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</row>
    <row r="94" s="8" customFormat="1" spans="1:41">
      <c r="A94" s="8" t="s">
        <v>16</v>
      </c>
      <c r="B94" s="8" t="s">
        <v>35</v>
      </c>
      <c r="C94" s="8" t="s">
        <v>36</v>
      </c>
      <c r="D94" s="8" t="s">
        <v>67</v>
      </c>
      <c r="E94" s="8" t="s">
        <v>68</v>
      </c>
      <c r="F94" s="37" t="s">
        <v>69</v>
      </c>
      <c r="G94" s="8" t="s">
        <v>70</v>
      </c>
      <c r="H94" s="8" t="s">
        <v>23</v>
      </c>
      <c r="I94" s="8" t="s">
        <v>24</v>
      </c>
      <c r="J94" s="38" t="str">
        <f t="shared" si="3"/>
        <v>HIP注册服务BO</v>
      </c>
      <c r="K94" s="38" t="s">
        <v>71</v>
      </c>
      <c r="L94" s="8" t="s">
        <v>26</v>
      </c>
      <c r="M94" s="8" t="s">
        <v>72</v>
      </c>
      <c r="N94" s="8" t="s">
        <v>70</v>
      </c>
      <c r="O94" s="40" t="s">
        <v>28</v>
      </c>
      <c r="P94" s="8" t="s">
        <v>29</v>
      </c>
      <c r="R94" s="23" t="str">
        <f t="shared" si="4"/>
        <v>    d ..SaveService("注册服务","HRP","HRP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s="8" customFormat="1" spans="1:41">
      <c r="A95" s="8" t="s">
        <v>16</v>
      </c>
      <c r="B95" s="8" t="s">
        <v>35</v>
      </c>
      <c r="C95" s="8" t="s">
        <v>36</v>
      </c>
      <c r="D95" s="8" t="s">
        <v>67</v>
      </c>
      <c r="E95" s="8" t="s">
        <v>76</v>
      </c>
      <c r="F95" s="37" t="s">
        <v>77</v>
      </c>
      <c r="G95" s="8" t="s">
        <v>78</v>
      </c>
      <c r="H95" s="8" t="s">
        <v>23</v>
      </c>
      <c r="I95" s="8" t="s">
        <v>24</v>
      </c>
      <c r="J95" s="38" t="str">
        <f t="shared" si="3"/>
        <v>HIP注册服务BO</v>
      </c>
      <c r="K95" s="38" t="s">
        <v>71</v>
      </c>
      <c r="L95" s="8" t="s">
        <v>26</v>
      </c>
      <c r="M95" s="8" t="s">
        <v>72</v>
      </c>
      <c r="N95" s="8" t="s">
        <v>78</v>
      </c>
      <c r="O95" s="40" t="s">
        <v>28</v>
      </c>
      <c r="P95" s="8" t="s">
        <v>29</v>
      </c>
      <c r="R95" s="23" t="str">
        <f t="shared" si="4"/>
        <v>    d ..SaveService("注册服务","HRP","HRP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 s="2" customFormat="1" spans="1:41">
      <c r="A96" s="2" t="s">
        <v>16</v>
      </c>
      <c r="B96" s="2" t="s">
        <v>37</v>
      </c>
      <c r="C96" s="2" t="s">
        <v>38</v>
      </c>
      <c r="D96" s="2" t="s">
        <v>67</v>
      </c>
      <c r="E96" s="2" t="s">
        <v>68</v>
      </c>
      <c r="F96" s="37" t="s">
        <v>69</v>
      </c>
      <c r="G96" s="2" t="s">
        <v>70</v>
      </c>
      <c r="H96" s="2" t="s">
        <v>23</v>
      </c>
      <c r="I96" s="2" t="s">
        <v>24</v>
      </c>
      <c r="J96" s="39" t="str">
        <f t="shared" si="3"/>
        <v>HIP注册服务BO</v>
      </c>
      <c r="K96" s="39" t="s">
        <v>71</v>
      </c>
      <c r="L96" s="2" t="s">
        <v>26</v>
      </c>
      <c r="M96" s="2" t="s">
        <v>72</v>
      </c>
      <c r="N96" s="2" t="s">
        <v>70</v>
      </c>
      <c r="O96" s="2" t="s">
        <v>28</v>
      </c>
      <c r="P96" s="2" t="s">
        <v>29</v>
      </c>
      <c r="R96" s="23" t="str">
        <f t="shared" si="4"/>
        <v>    d ..SaveService("注册服务","PACS","PACS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</row>
    <row r="97" s="2" customFormat="1" spans="1:41">
      <c r="A97" s="2" t="s">
        <v>16</v>
      </c>
      <c r="B97" s="2" t="s">
        <v>37</v>
      </c>
      <c r="C97" s="2" t="s">
        <v>38</v>
      </c>
      <c r="D97" s="2" t="s">
        <v>67</v>
      </c>
      <c r="E97" s="2" t="s">
        <v>76</v>
      </c>
      <c r="F97" s="37" t="s">
        <v>77</v>
      </c>
      <c r="G97" s="2" t="s">
        <v>78</v>
      </c>
      <c r="H97" s="2" t="s">
        <v>23</v>
      </c>
      <c r="I97" s="2" t="s">
        <v>24</v>
      </c>
      <c r="J97" s="39" t="str">
        <f t="shared" si="3"/>
        <v>HIP注册服务BO</v>
      </c>
      <c r="K97" s="39" t="s">
        <v>71</v>
      </c>
      <c r="L97" s="2" t="s">
        <v>26</v>
      </c>
      <c r="M97" s="2" t="s">
        <v>72</v>
      </c>
      <c r="N97" s="2" t="s">
        <v>78</v>
      </c>
      <c r="O97" s="2" t="s">
        <v>28</v>
      </c>
      <c r="P97" s="2" t="s">
        <v>29</v>
      </c>
      <c r="R97" s="23" t="str">
        <f t="shared" si="4"/>
        <v>    d ..SaveService("注册服务","PACS","PACS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</row>
    <row r="98" s="8" customFormat="1" spans="1:41">
      <c r="A98" s="8" t="s">
        <v>16</v>
      </c>
      <c r="B98" s="8" t="s">
        <v>39</v>
      </c>
      <c r="C98" s="8" t="s">
        <v>40</v>
      </c>
      <c r="D98" s="8" t="s">
        <v>67</v>
      </c>
      <c r="E98" s="8" t="s">
        <v>68</v>
      </c>
      <c r="F98" s="37" t="s">
        <v>69</v>
      </c>
      <c r="G98" s="8" t="s">
        <v>70</v>
      </c>
      <c r="H98" s="8" t="s">
        <v>23</v>
      </c>
      <c r="I98" s="8" t="s">
        <v>24</v>
      </c>
      <c r="J98" s="38" t="str">
        <f t="shared" si="3"/>
        <v>HIP注册服务BO</v>
      </c>
      <c r="K98" s="38" t="s">
        <v>71</v>
      </c>
      <c r="L98" s="8" t="s">
        <v>26</v>
      </c>
      <c r="M98" s="8" t="s">
        <v>72</v>
      </c>
      <c r="N98" s="8" t="s">
        <v>70</v>
      </c>
      <c r="O98" s="40" t="s">
        <v>28</v>
      </c>
      <c r="P98" s="8" t="s">
        <v>29</v>
      </c>
      <c r="R98" s="23" t="str">
        <f t="shared" si="4"/>
        <v>    d ..SaveService("注册服务","ECG","心电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s="8" customFormat="1" spans="1:41">
      <c r="A99" s="8" t="s">
        <v>16</v>
      </c>
      <c r="B99" s="8" t="s">
        <v>39</v>
      </c>
      <c r="C99" s="8" t="s">
        <v>40</v>
      </c>
      <c r="D99" s="8" t="s">
        <v>67</v>
      </c>
      <c r="E99" s="8" t="s">
        <v>76</v>
      </c>
      <c r="F99" s="37" t="s">
        <v>77</v>
      </c>
      <c r="G99" s="8" t="s">
        <v>78</v>
      </c>
      <c r="H99" s="8" t="s">
        <v>23</v>
      </c>
      <c r="I99" s="8" t="s">
        <v>24</v>
      </c>
      <c r="J99" s="38" t="str">
        <f t="shared" si="3"/>
        <v>HIP注册服务BO</v>
      </c>
      <c r="K99" s="38" t="s">
        <v>71</v>
      </c>
      <c r="L99" s="8" t="s">
        <v>26</v>
      </c>
      <c r="M99" s="8" t="s">
        <v>72</v>
      </c>
      <c r="N99" s="8" t="s">
        <v>78</v>
      </c>
      <c r="O99" s="40" t="s">
        <v>28</v>
      </c>
      <c r="P99" s="8" t="s">
        <v>29</v>
      </c>
      <c r="R99" s="23" t="str">
        <f t="shared" si="4"/>
        <v>    d ..SaveService("注册服务","ECG","心电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s="2" customFormat="1" spans="1:41">
      <c r="A100" s="2" t="s">
        <v>16</v>
      </c>
      <c r="B100" s="2" t="s">
        <v>41</v>
      </c>
      <c r="C100" s="2" t="s">
        <v>42</v>
      </c>
      <c r="D100" s="2" t="s">
        <v>67</v>
      </c>
      <c r="E100" s="2" t="s">
        <v>68</v>
      </c>
      <c r="F100" s="37" t="s">
        <v>69</v>
      </c>
      <c r="G100" s="2" t="s">
        <v>70</v>
      </c>
      <c r="H100" s="2" t="s">
        <v>23</v>
      </c>
      <c r="I100" s="2" t="s">
        <v>24</v>
      </c>
      <c r="J100" s="39" t="str">
        <f t="shared" si="3"/>
        <v>HIP注册服务BO</v>
      </c>
      <c r="K100" s="39" t="s">
        <v>71</v>
      </c>
      <c r="L100" s="2" t="s">
        <v>26</v>
      </c>
      <c r="M100" s="2" t="s">
        <v>72</v>
      </c>
      <c r="N100" s="2" t="s">
        <v>70</v>
      </c>
      <c r="O100" s="2" t="s">
        <v>28</v>
      </c>
      <c r="P100" s="2" t="s">
        <v>29</v>
      </c>
      <c r="R100" s="23" t="str">
        <f t="shared" si="4"/>
        <v>    d ..SaveService("注册服务","PEIS","体检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 s="2" customFormat="1" spans="1:41">
      <c r="A101" s="2" t="s">
        <v>16</v>
      </c>
      <c r="B101" s="2" t="s">
        <v>41</v>
      </c>
      <c r="C101" s="2" t="s">
        <v>42</v>
      </c>
      <c r="D101" s="2" t="s">
        <v>67</v>
      </c>
      <c r="E101" s="2" t="s">
        <v>76</v>
      </c>
      <c r="F101" s="37" t="s">
        <v>77</v>
      </c>
      <c r="G101" s="2" t="s">
        <v>78</v>
      </c>
      <c r="H101" s="2" t="s">
        <v>23</v>
      </c>
      <c r="I101" s="2" t="s">
        <v>24</v>
      </c>
      <c r="J101" s="39" t="str">
        <f t="shared" si="3"/>
        <v>HIP注册服务BO</v>
      </c>
      <c r="K101" s="39" t="s">
        <v>71</v>
      </c>
      <c r="L101" s="2" t="s">
        <v>26</v>
      </c>
      <c r="M101" s="2" t="s">
        <v>72</v>
      </c>
      <c r="N101" s="2" t="s">
        <v>78</v>
      </c>
      <c r="O101" s="2" t="s">
        <v>28</v>
      </c>
      <c r="P101" s="2" t="s">
        <v>29</v>
      </c>
      <c r="R101" s="23" t="str">
        <f t="shared" si="4"/>
        <v>    d ..SaveService("注册服务","PEIS","体检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</row>
    <row r="102" s="8" customFormat="1" spans="1:41">
      <c r="A102" s="8" t="s">
        <v>16</v>
      </c>
      <c r="B102" s="8" t="s">
        <v>43</v>
      </c>
      <c r="C102" s="8" t="s">
        <v>44</v>
      </c>
      <c r="D102" s="8" t="s">
        <v>67</v>
      </c>
      <c r="E102" s="8" t="s">
        <v>68</v>
      </c>
      <c r="F102" s="37" t="s">
        <v>69</v>
      </c>
      <c r="G102" s="8" t="s">
        <v>70</v>
      </c>
      <c r="H102" s="8" t="s">
        <v>23</v>
      </c>
      <c r="I102" s="8" t="s">
        <v>24</v>
      </c>
      <c r="J102" s="38" t="str">
        <f t="shared" si="3"/>
        <v>HIP注册服务BO</v>
      </c>
      <c r="K102" s="38" t="s">
        <v>71</v>
      </c>
      <c r="L102" s="8" t="s">
        <v>26</v>
      </c>
      <c r="M102" s="8" t="s">
        <v>72</v>
      </c>
      <c r="N102" s="8" t="s">
        <v>70</v>
      </c>
      <c r="O102" s="40" t="s">
        <v>28</v>
      </c>
      <c r="P102" s="8" t="s">
        <v>29</v>
      </c>
      <c r="R102" s="23" t="str">
        <f t="shared" si="4"/>
        <v>    d ..SaveService("注册服务","OPQS","排队叫号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</row>
    <row r="103" s="8" customFormat="1" spans="1:41">
      <c r="A103" s="8" t="s">
        <v>16</v>
      </c>
      <c r="B103" s="8" t="s">
        <v>43</v>
      </c>
      <c r="C103" s="8" t="s">
        <v>44</v>
      </c>
      <c r="D103" s="8" t="s">
        <v>67</v>
      </c>
      <c r="E103" s="8" t="s">
        <v>76</v>
      </c>
      <c r="F103" s="37" t="s">
        <v>77</v>
      </c>
      <c r="G103" s="8" t="s">
        <v>78</v>
      </c>
      <c r="H103" s="8" t="s">
        <v>23</v>
      </c>
      <c r="I103" s="8" t="s">
        <v>24</v>
      </c>
      <c r="J103" s="38" t="str">
        <f t="shared" si="3"/>
        <v>HIP注册服务BO</v>
      </c>
      <c r="K103" s="38" t="s">
        <v>71</v>
      </c>
      <c r="L103" s="8" t="s">
        <v>26</v>
      </c>
      <c r="M103" s="8" t="s">
        <v>72</v>
      </c>
      <c r="N103" s="8" t="s">
        <v>78</v>
      </c>
      <c r="O103" s="40" t="s">
        <v>28</v>
      </c>
      <c r="P103" s="8" t="s">
        <v>29</v>
      </c>
      <c r="R103" s="23" t="str">
        <f t="shared" si="4"/>
        <v>    d ..SaveService("注册服务","OPQS","排队叫号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</row>
    <row r="104" s="2" customFormat="1" spans="1:41">
      <c r="A104" s="2" t="s">
        <v>16</v>
      </c>
      <c r="B104" s="2" t="s">
        <v>45</v>
      </c>
      <c r="C104" s="2" t="s">
        <v>46</v>
      </c>
      <c r="D104" s="2" t="s">
        <v>67</v>
      </c>
      <c r="E104" s="2" t="s">
        <v>68</v>
      </c>
      <c r="F104" s="37" t="s">
        <v>69</v>
      </c>
      <c r="G104" s="2" t="s">
        <v>70</v>
      </c>
      <c r="H104" s="2" t="s">
        <v>23</v>
      </c>
      <c r="I104" s="2" t="s">
        <v>24</v>
      </c>
      <c r="J104" s="39" t="str">
        <f t="shared" si="3"/>
        <v>HIP注册服务BO</v>
      </c>
      <c r="K104" s="39" t="s">
        <v>71</v>
      </c>
      <c r="L104" s="2" t="s">
        <v>26</v>
      </c>
      <c r="M104" s="2" t="s">
        <v>72</v>
      </c>
      <c r="N104" s="2" t="s">
        <v>70</v>
      </c>
      <c r="O104" s="2" t="s">
        <v>28</v>
      </c>
      <c r="P104" s="2" t="s">
        <v>29</v>
      </c>
      <c r="R104" s="23" t="str">
        <f t="shared" si="4"/>
        <v>    d ..SaveService("注册服务","HIMS","院感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</row>
    <row r="105" s="2" customFormat="1" spans="1:41">
      <c r="A105" s="2" t="s">
        <v>16</v>
      </c>
      <c r="B105" s="2" t="s">
        <v>45</v>
      </c>
      <c r="C105" s="2" t="s">
        <v>46</v>
      </c>
      <c r="D105" s="2" t="s">
        <v>67</v>
      </c>
      <c r="E105" s="2" t="s">
        <v>76</v>
      </c>
      <c r="F105" s="37" t="s">
        <v>77</v>
      </c>
      <c r="G105" s="2" t="s">
        <v>78</v>
      </c>
      <c r="H105" s="2" t="s">
        <v>23</v>
      </c>
      <c r="I105" s="2" t="s">
        <v>24</v>
      </c>
      <c r="J105" s="39" t="str">
        <f t="shared" si="3"/>
        <v>HIP注册服务BO</v>
      </c>
      <c r="K105" s="39" t="s">
        <v>71</v>
      </c>
      <c r="L105" s="2" t="s">
        <v>26</v>
      </c>
      <c r="M105" s="2" t="s">
        <v>72</v>
      </c>
      <c r="N105" s="2" t="s">
        <v>78</v>
      </c>
      <c r="O105" s="2" t="s">
        <v>28</v>
      </c>
      <c r="P105" s="2" t="s">
        <v>29</v>
      </c>
      <c r="R105" s="23" t="str">
        <f t="shared" si="4"/>
        <v>    d ..SaveService("注册服务","HIMS","院感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</row>
    <row r="106" s="8" customFormat="1" spans="1:41">
      <c r="A106" s="8" t="s">
        <v>16</v>
      </c>
      <c r="B106" s="8" t="s">
        <v>47</v>
      </c>
      <c r="C106" s="8" t="s">
        <v>48</v>
      </c>
      <c r="D106" s="8" t="s">
        <v>67</v>
      </c>
      <c r="E106" s="8" t="s">
        <v>68</v>
      </c>
      <c r="F106" s="37" t="s">
        <v>69</v>
      </c>
      <c r="G106" s="8" t="s">
        <v>70</v>
      </c>
      <c r="H106" s="8" t="s">
        <v>23</v>
      </c>
      <c r="I106" s="8" t="s">
        <v>24</v>
      </c>
      <c r="J106" s="38" t="str">
        <f t="shared" si="3"/>
        <v>HIP注册服务BO</v>
      </c>
      <c r="K106" s="38" t="s">
        <v>71</v>
      </c>
      <c r="L106" s="8" t="s">
        <v>26</v>
      </c>
      <c r="M106" s="8" t="s">
        <v>72</v>
      </c>
      <c r="N106" s="8" t="s">
        <v>70</v>
      </c>
      <c r="O106" s="40" t="s">
        <v>28</v>
      </c>
      <c r="P106" s="8" t="s">
        <v>29</v>
      </c>
      <c r="R106" s="23" t="str">
        <f t="shared" si="4"/>
        <v>    d ..SaveService("注册服务","OAMS","手麻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s="8" customFormat="1" spans="1:41">
      <c r="A107" s="8" t="s">
        <v>16</v>
      </c>
      <c r="B107" s="8" t="s">
        <v>47</v>
      </c>
      <c r="C107" s="8" t="s">
        <v>48</v>
      </c>
      <c r="D107" s="8" t="s">
        <v>67</v>
      </c>
      <c r="E107" s="8" t="s">
        <v>76</v>
      </c>
      <c r="F107" s="37" t="s">
        <v>77</v>
      </c>
      <c r="G107" s="8" t="s">
        <v>78</v>
      </c>
      <c r="H107" s="8" t="s">
        <v>23</v>
      </c>
      <c r="I107" s="8" t="s">
        <v>24</v>
      </c>
      <c r="J107" s="38" t="str">
        <f t="shared" si="3"/>
        <v>HIP注册服务BO</v>
      </c>
      <c r="K107" s="38" t="s">
        <v>71</v>
      </c>
      <c r="L107" s="8" t="s">
        <v>26</v>
      </c>
      <c r="M107" s="8" t="s">
        <v>72</v>
      </c>
      <c r="N107" s="8" t="s">
        <v>78</v>
      </c>
      <c r="O107" s="40" t="s">
        <v>28</v>
      </c>
      <c r="P107" s="8" t="s">
        <v>29</v>
      </c>
      <c r="R107" s="23" t="str">
        <f t="shared" si="4"/>
        <v>    d ..SaveService("注册服务","OAMS","手麻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s="2" customFormat="1" spans="1:41">
      <c r="A108" s="2" t="s">
        <v>16</v>
      </c>
      <c r="B108" s="2" t="s">
        <v>49</v>
      </c>
      <c r="C108" s="2" t="s">
        <v>50</v>
      </c>
      <c r="D108" s="2" t="s">
        <v>67</v>
      </c>
      <c r="E108" s="2" t="s">
        <v>68</v>
      </c>
      <c r="F108" s="37" t="s">
        <v>69</v>
      </c>
      <c r="G108" s="2" t="s">
        <v>70</v>
      </c>
      <c r="H108" s="2" t="s">
        <v>23</v>
      </c>
      <c r="I108" s="2" t="s">
        <v>24</v>
      </c>
      <c r="J108" s="39" t="str">
        <f t="shared" si="3"/>
        <v>HIP注册服务BO</v>
      </c>
      <c r="K108" s="39" t="s">
        <v>71</v>
      </c>
      <c r="L108" s="2" t="s">
        <v>26</v>
      </c>
      <c r="M108" s="2" t="s">
        <v>72</v>
      </c>
      <c r="N108" s="2" t="s">
        <v>70</v>
      </c>
      <c r="O108" s="2" t="s">
        <v>28</v>
      </c>
      <c r="P108" s="2" t="s">
        <v>29</v>
      </c>
      <c r="R108" s="23" t="str">
        <f t="shared" si="4"/>
        <v>    d ..SaveService("注册服务","MMS","物资管理系统","HIP.BS.MasterDataService","基础数据、术语和字典注册服务","A0101","MASTER004","HIP","医院信息平台","HIP注册服务BO","/ihe/term/HIPMasterDataService","基础数据、术语和字典订阅服务","MASTER004","Rest","同步")</v>
      </c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s="2" customFormat="1" spans="1:41">
      <c r="A109" s="2" t="s">
        <v>16</v>
      </c>
      <c r="B109" s="2" t="s">
        <v>49</v>
      </c>
      <c r="C109" s="2" t="s">
        <v>50</v>
      </c>
      <c r="D109" s="2" t="s">
        <v>67</v>
      </c>
      <c r="E109" s="2" t="s">
        <v>76</v>
      </c>
      <c r="F109" s="37" t="s">
        <v>77</v>
      </c>
      <c r="G109" s="2" t="s">
        <v>78</v>
      </c>
      <c r="H109" s="2" t="s">
        <v>23</v>
      </c>
      <c r="I109" s="2" t="s">
        <v>24</v>
      </c>
      <c r="J109" s="39" t="str">
        <f t="shared" si="3"/>
        <v>HIP注册服务BO</v>
      </c>
      <c r="K109" s="39" t="s">
        <v>71</v>
      </c>
      <c r="L109" s="2" t="s">
        <v>26</v>
      </c>
      <c r="M109" s="2" t="s">
        <v>72</v>
      </c>
      <c r="N109" s="2" t="s">
        <v>78</v>
      </c>
      <c r="O109" s="2" t="s">
        <v>28</v>
      </c>
      <c r="P109" s="2" t="s">
        <v>29</v>
      </c>
      <c r="R109" s="23" t="str">
        <f t="shared" si="4"/>
        <v>    d ..SaveService("注册服务","MMS","物资管理系统","HIP.BS.MasterDataService","基础数据、术语和字典更新服务","A0102","MASTER005","HIP","医院信息平台","HIP注册服务BO","/ihe/term/HIPMasterDataService","基础数据、术语和字典订阅服务","MASTER005","Rest","同步")</v>
      </c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s="8" customFormat="1" spans="1:41">
      <c r="A110" s="8" t="s">
        <v>16</v>
      </c>
      <c r="B110" s="8" t="s">
        <v>30</v>
      </c>
      <c r="C110" s="8" t="s">
        <v>31</v>
      </c>
      <c r="D110" s="8" t="s">
        <v>19</v>
      </c>
      <c r="E110" s="8" t="s">
        <v>79</v>
      </c>
      <c r="F110" s="36" t="s">
        <v>80</v>
      </c>
      <c r="G110" s="8" t="s">
        <v>81</v>
      </c>
      <c r="H110" s="8" t="s">
        <v>23</v>
      </c>
      <c r="I110" s="8" t="s">
        <v>24</v>
      </c>
      <c r="J110" s="38" t="str">
        <f t="shared" si="3"/>
        <v>HIP注册服务BO</v>
      </c>
      <c r="K110" s="38"/>
      <c r="L110" s="8" t="s">
        <v>26</v>
      </c>
      <c r="M110" s="8" t="s">
        <v>82</v>
      </c>
      <c r="N110" s="8" t="s">
        <v>81</v>
      </c>
      <c r="O110" s="40" t="s">
        <v>28</v>
      </c>
      <c r="P110" s="8" t="s">
        <v>29</v>
      </c>
      <c r="R110" s="23" t="str">
        <f t="shared" si="4"/>
        <v>    d ..SaveService("注册服务","HIS","医院信息系统","IHE.BS.HIPService","个人信息注册服务","H0201","PatientInfoRegister","HIP","医院信息平台","HIP注册服务BO","HIPMasterDataService","个人信息注册订阅服务","PatientInfoRegister","Rest","同步")</v>
      </c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 s="8" customFormat="1" spans="1:41">
      <c r="A111" s="8" t="s">
        <v>16</v>
      </c>
      <c r="B111" s="8" t="s">
        <v>30</v>
      </c>
      <c r="C111" s="8" t="s">
        <v>31</v>
      </c>
      <c r="D111" s="8" t="s">
        <v>19</v>
      </c>
      <c r="E111" s="8" t="s">
        <v>83</v>
      </c>
      <c r="F111" s="36" t="s">
        <v>84</v>
      </c>
      <c r="G111" s="8" t="s">
        <v>85</v>
      </c>
      <c r="H111" s="8" t="s">
        <v>23</v>
      </c>
      <c r="I111" s="8" t="s">
        <v>24</v>
      </c>
      <c r="J111" s="38" t="str">
        <f t="shared" si="3"/>
        <v>HIP注册服务BO</v>
      </c>
      <c r="K111" s="38"/>
      <c r="L111" s="8" t="s">
        <v>26</v>
      </c>
      <c r="M111" s="8" t="s">
        <v>86</v>
      </c>
      <c r="N111" s="8" t="s">
        <v>85</v>
      </c>
      <c r="O111" s="40" t="s">
        <v>28</v>
      </c>
      <c r="P111" s="8" t="s">
        <v>29</v>
      </c>
      <c r="R111" s="23" t="str">
        <f t="shared" si="4"/>
        <v>    d ..SaveService("注册服务","HIS","医院信息系统","IHE.BS.HIPService","个人信息更新服务","H0202","PatientInfoUpdate","HIP","医院信息平台","HIP注册服务BO","HIPMasterDataService","个人信息更新订阅服务","PatientInfoUpdate","Rest","同步")</v>
      </c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</row>
    <row r="112" s="2" customFormat="1" spans="1:41">
      <c r="A112" s="2" t="s">
        <v>16</v>
      </c>
      <c r="B112" s="2" t="s">
        <v>23</v>
      </c>
      <c r="C112" s="2" t="s">
        <v>24</v>
      </c>
      <c r="D112" s="2" t="s">
        <v>19</v>
      </c>
      <c r="E112" s="2" t="s">
        <v>87</v>
      </c>
      <c r="F112" s="36" t="s">
        <v>88</v>
      </c>
      <c r="G112" s="2" t="s">
        <v>89</v>
      </c>
      <c r="H112" s="2" t="s">
        <v>23</v>
      </c>
      <c r="I112" s="2" t="s">
        <v>24</v>
      </c>
      <c r="J112" s="39" t="str">
        <f t="shared" si="3"/>
        <v>HIP注册服务BO</v>
      </c>
      <c r="K112" s="39"/>
      <c r="L112" s="2" t="s">
        <v>26</v>
      </c>
      <c r="M112" s="2" t="s">
        <v>90</v>
      </c>
      <c r="N112" s="2" t="s">
        <v>89</v>
      </c>
      <c r="O112" s="2" t="s">
        <v>28</v>
      </c>
      <c r="P112" s="2" t="s">
        <v>29</v>
      </c>
      <c r="R112" s="23" t="str">
        <f t="shared" si="4"/>
        <v>    d ..SaveService("注册服务","HIP","医院信息平台","IHE.BS.HIPService","个人信息合并服务","H0203","PatientInfoMerge","HIP","医院信息平台","HIP注册服务BO","HIPMasterDataService","个人信息合并订阅服务","PatientInfoMerge","Rest","同步")</v>
      </c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</row>
  </sheetData>
  <autoFilter ref="A1:P11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13" customWidth="1"/>
    <col min="2" max="2" width="7.25" customWidth="1"/>
    <col min="3" max="3" width="17.375" customWidth="1"/>
    <col min="4" max="4" width="29.125" customWidth="1"/>
    <col min="5" max="6" width="26.5" customWidth="1"/>
    <col min="7" max="7" width="23" customWidth="1"/>
    <col min="8" max="8" width="6.625" customWidth="1"/>
    <col min="9" max="9" width="13" customWidth="1"/>
    <col min="10" max="10" width="19.5" customWidth="1"/>
    <col min="11" max="11" width="10.75" customWidth="1"/>
    <col min="12" max="12" width="22.875" customWidth="1"/>
    <col min="13" max="13" width="25.875" customWidth="1"/>
    <col min="14" max="15" width="24.875" customWidth="1"/>
    <col min="16" max="16" width="4.375" customWidth="1"/>
    <col min="17" max="17" width="19.125" customWidth="1"/>
    <col min="18" max="18" width="9" style="12"/>
    <col min="19" max="40" width="9" style="13"/>
  </cols>
  <sheetData>
    <row r="1" s="1" customFormat="1" ht="28.5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="2" customFormat="1" spans="1:40">
      <c r="A2" s="2" t="s">
        <v>91</v>
      </c>
      <c r="B2" s="2" t="s">
        <v>30</v>
      </c>
      <c r="C2" s="2" t="s">
        <v>31</v>
      </c>
      <c r="D2" s="2" t="s">
        <v>19</v>
      </c>
      <c r="E2" s="2" t="s">
        <v>92</v>
      </c>
      <c r="F2" s="15" t="s">
        <v>93</v>
      </c>
      <c r="G2" s="2" t="s">
        <v>94</v>
      </c>
      <c r="H2" s="2" t="s">
        <v>95</v>
      </c>
      <c r="I2" s="2" t="s">
        <v>96</v>
      </c>
      <c r="J2" s="2" t="str">
        <f>""&amp;H2&amp;""&amp;A2&amp;"BO"</f>
        <v>CDR患者和就诊卡BO</v>
      </c>
      <c r="K2" s="2" t="s">
        <v>97</v>
      </c>
      <c r="L2" s="2" t="s">
        <v>98</v>
      </c>
      <c r="M2" s="2" t="s">
        <v>92</v>
      </c>
      <c r="N2" s="2" t="s">
        <v>94</v>
      </c>
      <c r="O2" s="2" t="s">
        <v>28</v>
      </c>
      <c r="P2" s="2" t="s">
        <v>29</v>
      </c>
      <c r="R2" s="23" t="str">
        <f>"    d ..SaveService("""&amp;A2&amp;""","""&amp;B2&amp;""","""&amp;C2&amp;""","""&amp;D2&amp;""","""&amp;E2&amp;""","""&amp;F2&amp;""","""&amp;G2&amp;""","""&amp;H2&amp;""","""&amp;I2&amp;""","""&amp;J2&amp;""","""&amp;K2&amp;""&amp;L2&amp;""","""&amp;M2&amp;""","""&amp;N2&amp;""","""&amp;O2&amp;""","""&amp;P2&amp;""")"</f>
        <v>    d ..SaveService("患者和就诊卡","HIS","医院信息系统","IHE.BS.HIPService","就诊卡信息新增服务","H0701","EncounterCardInfoAdd","CDR","临床数据中心","CDR患者和就诊卡BO","/ihe/card/CDRCardService","就诊卡信息新增服务","EncounterCardInfoAdd","Rest","同步")</v>
      </c>
      <c r="S2" s="2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="3" customFormat="1" spans="1:40">
      <c r="A3" s="2" t="s">
        <v>91</v>
      </c>
      <c r="B3" s="2" t="s">
        <v>30</v>
      </c>
      <c r="C3" s="2" t="s">
        <v>31</v>
      </c>
      <c r="D3" s="2" t="s">
        <v>19</v>
      </c>
      <c r="E3" s="2" t="s">
        <v>99</v>
      </c>
      <c r="F3" s="15" t="s">
        <v>100</v>
      </c>
      <c r="G3" s="2" t="s">
        <v>101</v>
      </c>
      <c r="H3" s="2" t="s">
        <v>95</v>
      </c>
      <c r="I3" s="2" t="s">
        <v>96</v>
      </c>
      <c r="J3" s="2" t="str">
        <f t="shared" ref="J3:J69" si="0">""&amp;H3&amp;""&amp;A3&amp;"BO"</f>
        <v>CDR患者和就诊卡BO</v>
      </c>
      <c r="K3" s="2" t="s">
        <v>97</v>
      </c>
      <c r="L3" s="2" t="s">
        <v>98</v>
      </c>
      <c r="M3" s="2" t="s">
        <v>92</v>
      </c>
      <c r="N3" s="2" t="s">
        <v>101</v>
      </c>
      <c r="O3" s="2" t="s">
        <v>28</v>
      </c>
      <c r="P3" s="2" t="s">
        <v>29</v>
      </c>
      <c r="R3" s="23" t="str">
        <f t="shared" ref="R3:R34" si="1">"    d ..SaveService("""&amp;A3&amp;""","""&amp;B3&amp;""","""&amp;C3&amp;""","""&amp;D3&amp;""","""&amp;E3&amp;""","""&amp;F3&amp;""","""&amp;G3&amp;""","""&amp;H3&amp;""","""&amp;I3&amp;""","""&amp;J3&amp;""","""&amp;K3&amp;""&amp;L3&amp;""","""&amp;M3&amp;""","""&amp;N3&amp;""","""&amp;O3&amp;""","""&amp;P3&amp;""")"</f>
        <v>    d ..SaveService("患者和就诊卡","HIS","医院信息系统","IHE.BS.HIPService","就诊卡信息更新服务","H0702","EncounterCardInfoUpdate","CDR","临床数据中心","CDR患者和就诊卡BO","/ihe/card/CDRCardService","就诊卡信息新增服务","EncounterCardInfoUpdate","Rest","同步")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="4" customFormat="1" spans="1:40">
      <c r="A4" s="16" t="s">
        <v>91</v>
      </c>
      <c r="B4" s="16" t="s">
        <v>62</v>
      </c>
      <c r="C4" s="16" t="s">
        <v>63</v>
      </c>
      <c r="D4" s="16" t="s">
        <v>102</v>
      </c>
      <c r="E4" s="16" t="s">
        <v>103</v>
      </c>
      <c r="F4" s="17" t="s">
        <v>104</v>
      </c>
      <c r="G4" s="16" t="s">
        <v>105</v>
      </c>
      <c r="H4" s="16" t="s">
        <v>95</v>
      </c>
      <c r="I4" s="16" t="s">
        <v>96</v>
      </c>
      <c r="J4" s="16" t="str">
        <f t="shared" si="0"/>
        <v>CDR患者和就诊卡BO</v>
      </c>
      <c r="K4" s="2" t="s">
        <v>97</v>
      </c>
      <c r="L4" s="16" t="s">
        <v>98</v>
      </c>
      <c r="M4" s="16" t="s">
        <v>103</v>
      </c>
      <c r="N4" s="16" t="s">
        <v>105</v>
      </c>
      <c r="O4" s="16" t="s">
        <v>28</v>
      </c>
      <c r="P4" s="16" t="s">
        <v>29</v>
      </c>
      <c r="R4" s="23" t="str">
        <f t="shared" si="1"/>
        <v>    d ..SaveService("患者和就诊卡","BAM","自助机系统","HIP.BS.BAMService","病人身份校验","A0201","21001","CDR","临床数据中心","CDR患者和就诊卡BO","/ihe/card/CDRCardService","病人身份校验","21001","Rest","同步")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="5" customFormat="1" spans="1:40">
      <c r="A5" s="2" t="s">
        <v>91</v>
      </c>
      <c r="B5" s="16" t="s">
        <v>62</v>
      </c>
      <c r="C5" s="16" t="s">
        <v>63</v>
      </c>
      <c r="D5" s="16" t="s">
        <v>102</v>
      </c>
      <c r="E5" s="16" t="s">
        <v>106</v>
      </c>
      <c r="F5" s="17" t="s">
        <v>107</v>
      </c>
      <c r="G5" s="16" t="s">
        <v>108</v>
      </c>
      <c r="H5" s="16" t="s">
        <v>30</v>
      </c>
      <c r="I5" s="16" t="s">
        <v>31</v>
      </c>
      <c r="J5" s="16" t="str">
        <f t="shared" si="0"/>
        <v>HIS患者和就诊卡BO</v>
      </c>
      <c r="K5" s="16"/>
      <c r="L5" s="19"/>
      <c r="M5" s="16" t="s">
        <v>109</v>
      </c>
      <c r="N5" s="16" t="s">
        <v>110</v>
      </c>
      <c r="O5" s="16" t="s">
        <v>33</v>
      </c>
      <c r="P5" s="2" t="s">
        <v>29</v>
      </c>
      <c r="R5" s="23" t="str">
        <f t="shared" si="1"/>
        <v>    d ..SaveService("患者和就诊卡","BAM","自助机系统","HIP.BS.BAMService","发放签约建档","A0202","21003","HIS","医院信息系统","HIS患者和就诊卡BO","","患者信息注册、签约发卡","SrcToHisPatCard001","SOAP","同步")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</row>
    <row r="6" s="5" customFormat="1" spans="1:40">
      <c r="A6" s="2" t="s">
        <v>91</v>
      </c>
      <c r="B6" s="16" t="s">
        <v>62</v>
      </c>
      <c r="C6" s="16" t="s">
        <v>63</v>
      </c>
      <c r="D6" s="16" t="s">
        <v>102</v>
      </c>
      <c r="E6" s="16" t="s">
        <v>111</v>
      </c>
      <c r="F6" s="17" t="s">
        <v>112</v>
      </c>
      <c r="G6" s="16" t="s">
        <v>113</v>
      </c>
      <c r="H6" s="16" t="s">
        <v>30</v>
      </c>
      <c r="I6" s="16" t="s">
        <v>31</v>
      </c>
      <c r="J6" s="16" t="str">
        <f t="shared" si="0"/>
        <v>HIS患者和就诊卡BO</v>
      </c>
      <c r="K6" s="16"/>
      <c r="L6" s="19"/>
      <c r="M6" s="16" t="s">
        <v>114</v>
      </c>
      <c r="N6" s="16" t="s">
        <v>115</v>
      </c>
      <c r="O6" s="16" t="s">
        <v>33</v>
      </c>
      <c r="P6" s="2" t="s">
        <v>29</v>
      </c>
      <c r="R6" s="23" t="str">
        <f t="shared" si="1"/>
        <v>    d ..SaveService("患者和就诊卡","BAM","自助机系统","HIP.BS.BAMService","取消签约绑定","A0203","21004","HIS","医院信息系统","HIS患者和就诊卡BO","","取消银行卡绑定","SrcToHisPatCard003","SOAP","同步")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</row>
    <row r="7" s="5" customFormat="1" spans="1:40">
      <c r="A7" s="2" t="s">
        <v>91</v>
      </c>
      <c r="B7" s="16" t="s">
        <v>62</v>
      </c>
      <c r="C7" s="16" t="s">
        <v>63</v>
      </c>
      <c r="D7" s="16" t="s">
        <v>102</v>
      </c>
      <c r="E7" s="16" t="s">
        <v>116</v>
      </c>
      <c r="F7" s="17" t="s">
        <v>117</v>
      </c>
      <c r="G7" s="16" t="s">
        <v>118</v>
      </c>
      <c r="H7" s="2" t="s">
        <v>95</v>
      </c>
      <c r="I7" s="2" t="s">
        <v>96</v>
      </c>
      <c r="J7" s="2" t="str">
        <f t="shared" si="0"/>
        <v>CDR患者和就诊卡BO</v>
      </c>
      <c r="K7" s="2" t="s">
        <v>97</v>
      </c>
      <c r="L7" s="2" t="s">
        <v>98</v>
      </c>
      <c r="M7" s="16" t="s">
        <v>119</v>
      </c>
      <c r="N7" s="16" t="s">
        <v>118</v>
      </c>
      <c r="O7" s="16" t="s">
        <v>28</v>
      </c>
      <c r="P7" s="2" t="s">
        <v>29</v>
      </c>
      <c r="R7" s="23" t="str">
        <f t="shared" si="1"/>
        <v>    d ..SaveService("患者和就诊卡","BAM","自助机系统","HIP.BS.BAMService","映射病人ID","A0204","21005","CDR","临床数据中心","CDR患者和就诊卡BO","/ihe/card/CDRCardService","查询病人信息","21005","Rest","同步")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</row>
    <row r="8" s="5" customFormat="1" spans="1:40">
      <c r="A8" s="2" t="s">
        <v>91</v>
      </c>
      <c r="B8" s="16" t="s">
        <v>62</v>
      </c>
      <c r="C8" s="16" t="s">
        <v>63</v>
      </c>
      <c r="D8" s="16" t="s">
        <v>102</v>
      </c>
      <c r="E8" s="16" t="s">
        <v>120</v>
      </c>
      <c r="F8" s="17" t="s">
        <v>121</v>
      </c>
      <c r="G8" s="16" t="s">
        <v>122</v>
      </c>
      <c r="H8" s="16"/>
      <c r="I8" s="16"/>
      <c r="J8" s="16" t="str">
        <f t="shared" si="0"/>
        <v>患者和就诊卡BO</v>
      </c>
      <c r="K8" s="16"/>
      <c r="L8" s="19"/>
      <c r="M8" s="16"/>
      <c r="N8" s="16"/>
      <c r="O8" s="16" t="s">
        <v>33</v>
      </c>
      <c r="P8" s="2" t="s">
        <v>29</v>
      </c>
      <c r="R8" s="23" t="str">
        <f t="shared" si="1"/>
        <v>    d ..SaveService("患者和就诊卡","BAM","自助机系统","HIP.BS.BAMService","测试网络状态","A0205","21006","","","患者和就诊卡BO","","","","SOAP","同步")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</row>
    <row r="9" s="5" customFormat="1" spans="1:40">
      <c r="A9" s="2" t="s">
        <v>91</v>
      </c>
      <c r="B9" s="16" t="s">
        <v>123</v>
      </c>
      <c r="C9" s="16" t="s">
        <v>124</v>
      </c>
      <c r="D9" s="16" t="s">
        <v>125</v>
      </c>
      <c r="E9" s="16" t="s">
        <v>106</v>
      </c>
      <c r="F9" s="17" t="s">
        <v>126</v>
      </c>
      <c r="G9" s="16" t="s">
        <v>127</v>
      </c>
      <c r="H9" s="16" t="s">
        <v>30</v>
      </c>
      <c r="I9" s="16" t="s">
        <v>31</v>
      </c>
      <c r="J9" s="16" t="str">
        <f t="shared" si="0"/>
        <v>HIS患者和就诊卡BO</v>
      </c>
      <c r="K9" s="16"/>
      <c r="L9" s="19"/>
      <c r="M9" s="16" t="s">
        <v>109</v>
      </c>
      <c r="N9" s="16" t="s">
        <v>110</v>
      </c>
      <c r="O9" s="16" t="s">
        <v>33</v>
      </c>
      <c r="P9" s="2" t="s">
        <v>29</v>
      </c>
      <c r="R9" s="23" t="str">
        <f t="shared" si="1"/>
        <v>    d ..SaveService("患者和就诊卡","WX","微信公众号","HIP.BS.WXService","发放签约建档","A0206","WXToHisPatCard001","HIS","医院信息系统","HIS患者和就诊卡BO","","患者信息注册、签约发卡","SrcToHisPatCard001","SOAP","同步")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</row>
    <row r="10" s="5" customFormat="1" spans="1:40">
      <c r="A10" s="2" t="s">
        <v>91</v>
      </c>
      <c r="B10" s="16" t="s">
        <v>123</v>
      </c>
      <c r="C10" s="16" t="s">
        <v>124</v>
      </c>
      <c r="D10" s="16" t="s">
        <v>125</v>
      </c>
      <c r="E10" s="16" t="s">
        <v>128</v>
      </c>
      <c r="F10" s="17" t="s">
        <v>129</v>
      </c>
      <c r="G10" s="16" t="s">
        <v>130</v>
      </c>
      <c r="H10" s="16" t="s">
        <v>30</v>
      </c>
      <c r="I10" s="16" t="s">
        <v>31</v>
      </c>
      <c r="J10" s="16" t="str">
        <f t="shared" si="0"/>
        <v>HIS患者和就诊卡BO</v>
      </c>
      <c r="K10" s="16"/>
      <c r="L10" s="19"/>
      <c r="M10" s="16" t="s">
        <v>128</v>
      </c>
      <c r="N10" s="16" t="s">
        <v>131</v>
      </c>
      <c r="O10" s="16" t="s">
        <v>33</v>
      </c>
      <c r="P10" s="2" t="s">
        <v>29</v>
      </c>
      <c r="R10" s="23" t="str">
        <f t="shared" si="1"/>
        <v>    d ..SaveService("患者和就诊卡","WX","微信公众号","HIP.BS.WXService","患者基本信息更新","A0207","WXToHisPatCard002","HIS","医院信息系统","HIS患者和就诊卡BO","","患者基本信息更新","SrcToHisPatCard002","SOAP","同步")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</row>
    <row r="11" s="6" customFormat="1" spans="1:40">
      <c r="A11" s="8" t="s">
        <v>132</v>
      </c>
      <c r="B11" s="8" t="s">
        <v>30</v>
      </c>
      <c r="C11" s="8" t="s">
        <v>31</v>
      </c>
      <c r="D11" s="8" t="s">
        <v>19</v>
      </c>
      <c r="E11" s="8" t="s">
        <v>133</v>
      </c>
      <c r="F11" s="15" t="s">
        <v>134</v>
      </c>
      <c r="G11" s="8" t="s">
        <v>135</v>
      </c>
      <c r="H11" s="8" t="s">
        <v>95</v>
      </c>
      <c r="I11" s="8" t="s">
        <v>96</v>
      </c>
      <c r="J11" s="8" t="str">
        <f t="shared" si="0"/>
        <v>CDR挂号和就诊BO</v>
      </c>
      <c r="K11" s="8" t="s">
        <v>136</v>
      </c>
      <c r="L11" s="8" t="s">
        <v>137</v>
      </c>
      <c r="M11" s="8" t="s">
        <v>138</v>
      </c>
      <c r="N11" s="8" t="s">
        <v>135</v>
      </c>
      <c r="O11" s="8" t="s">
        <v>28</v>
      </c>
      <c r="P11" s="8" t="s">
        <v>29</v>
      </c>
      <c r="R11" s="23" t="str">
        <f t="shared" si="1"/>
        <v>    d ..SaveService("挂号和就诊","HIS","医院信息系统","IHE.BS.HIPService","门诊挂号信息新增服务","H0704","OutPatientInfoAdd","CDR","临床数据中心","CDR挂号和就诊BO","/ihe/outpat/CDRRegService","门诊就诊信息新增服务","OutPatientInfoAdd","Rest","同步")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="6" customFormat="1" spans="1:40">
      <c r="A12" s="8" t="s">
        <v>132</v>
      </c>
      <c r="B12" s="8" t="s">
        <v>30</v>
      </c>
      <c r="C12" s="8" t="s">
        <v>31</v>
      </c>
      <c r="D12" s="8" t="s">
        <v>19</v>
      </c>
      <c r="E12" s="8" t="s">
        <v>133</v>
      </c>
      <c r="F12" s="15" t="s">
        <v>134</v>
      </c>
      <c r="G12" s="8" t="s">
        <v>135</v>
      </c>
      <c r="H12" s="8" t="s">
        <v>43</v>
      </c>
      <c r="I12" s="8" t="s">
        <v>44</v>
      </c>
      <c r="J12" s="8" t="str">
        <f t="shared" si="0"/>
        <v>OPQS挂号和就诊BO</v>
      </c>
      <c r="K12" s="8"/>
      <c r="L12" s="8"/>
      <c r="M12" s="8" t="s">
        <v>139</v>
      </c>
      <c r="N12" s="8" t="s">
        <v>140</v>
      </c>
      <c r="O12" s="20" t="s">
        <v>33</v>
      </c>
      <c r="P12" s="8" t="s">
        <v>29</v>
      </c>
      <c r="R12" s="23" t="str">
        <f t="shared" si="1"/>
        <v>    d ..SaveService("挂号和就诊","HIS","医院信息系统","IHE.BS.HIPService","门诊挂号信息新增服务","H0704","OutPatientInfoAdd","OPQS","排队叫号系统","OPQS挂号和就诊BO","","同步患者挂号记录","CdrOpqToOpq003","SOAP","同步")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="6" customFormat="1" spans="1:40">
      <c r="A13" s="8" t="s">
        <v>132</v>
      </c>
      <c r="B13" s="8" t="s">
        <v>30</v>
      </c>
      <c r="C13" s="8" t="s">
        <v>31</v>
      </c>
      <c r="D13" s="8" t="s">
        <v>19</v>
      </c>
      <c r="E13" s="8" t="s">
        <v>133</v>
      </c>
      <c r="F13" s="15" t="s">
        <v>134</v>
      </c>
      <c r="G13" s="8" t="s">
        <v>135</v>
      </c>
      <c r="H13" s="8" t="s">
        <v>51</v>
      </c>
      <c r="I13" s="8" t="s">
        <v>141</v>
      </c>
      <c r="J13" s="8" t="str">
        <f t="shared" si="0"/>
        <v>HBI挂号和就诊BO</v>
      </c>
      <c r="K13" s="8"/>
      <c r="L13" s="8"/>
      <c r="M13" s="8" t="s">
        <v>142</v>
      </c>
      <c r="N13" s="8" t="s">
        <v>143</v>
      </c>
      <c r="O13" s="20" t="s">
        <v>33</v>
      </c>
      <c r="P13" s="8" t="s">
        <v>34</v>
      </c>
      <c r="R13" s="23" t="str">
        <f t="shared" si="1"/>
        <v>    d ..SaveService("挂号和就诊","HIS","医院信息系统","IHE.BS.HIPService","门诊挂号信息新增服务","H0704","OutPatientInfoAdd","HBI","决策支持系统","HBI挂号和就诊BO","","挂号信息同步","CdrRegToHbi001","SOAP","异步")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="6" customFormat="1" spans="1:40">
      <c r="A14" s="8" t="s">
        <v>132</v>
      </c>
      <c r="B14" s="8" t="s">
        <v>30</v>
      </c>
      <c r="C14" s="8" t="s">
        <v>31</v>
      </c>
      <c r="D14" s="8" t="s">
        <v>19</v>
      </c>
      <c r="E14" s="8" t="s">
        <v>133</v>
      </c>
      <c r="F14" s="15" t="s">
        <v>134</v>
      </c>
      <c r="G14" s="8" t="s">
        <v>135</v>
      </c>
      <c r="H14" s="8" t="s">
        <v>45</v>
      </c>
      <c r="I14" s="8" t="s">
        <v>46</v>
      </c>
      <c r="J14" s="8" t="str">
        <f t="shared" si="0"/>
        <v>HIMS挂号和就诊BO</v>
      </c>
      <c r="K14" s="8"/>
      <c r="L14" s="8"/>
      <c r="M14" s="8" t="s">
        <v>144</v>
      </c>
      <c r="N14" s="8" t="s">
        <v>145</v>
      </c>
      <c r="O14" s="20" t="s">
        <v>33</v>
      </c>
      <c r="P14" s="8" t="s">
        <v>34</v>
      </c>
      <c r="R14" s="23" t="str">
        <f t="shared" si="1"/>
        <v>    d ..SaveService("挂号和就诊","HIS","医院信息系统","IHE.BS.HIPService","门诊挂号信息新增服务","H0704","OutPatientInfoAdd","HIMS","院感系统","HIMS挂号和就诊BO","","门诊病人信息同步","CdrToHims003","SOAP","异步")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="6" customFormat="1" spans="1:40">
      <c r="A15" s="8" t="s">
        <v>132</v>
      </c>
      <c r="B15" s="8" t="s">
        <v>30</v>
      </c>
      <c r="C15" s="8" t="s">
        <v>31</v>
      </c>
      <c r="D15" s="8" t="s">
        <v>19</v>
      </c>
      <c r="E15" s="8" t="s">
        <v>146</v>
      </c>
      <c r="F15" s="15" t="s">
        <v>147</v>
      </c>
      <c r="G15" s="8" t="s">
        <v>148</v>
      </c>
      <c r="H15" s="8" t="s">
        <v>95</v>
      </c>
      <c r="I15" s="8" t="s">
        <v>96</v>
      </c>
      <c r="J15" s="8" t="str">
        <f t="shared" si="0"/>
        <v>CDR挂号和就诊BO</v>
      </c>
      <c r="K15" s="8" t="s">
        <v>136</v>
      </c>
      <c r="L15" s="8" t="s">
        <v>137</v>
      </c>
      <c r="M15" s="8" t="s">
        <v>149</v>
      </c>
      <c r="N15" s="8" t="s">
        <v>148</v>
      </c>
      <c r="O15" s="8" t="s">
        <v>28</v>
      </c>
      <c r="P15" s="8" t="s">
        <v>29</v>
      </c>
      <c r="R15" s="23" t="str">
        <f t="shared" si="1"/>
        <v>    d ..SaveService("挂号和就诊","HIS","医院信息系统","IHE.BS.HIPService","门诊挂号信息更新服务","H0705","OutPatientInfoUpdate","CDR","临床数据中心","CDR挂号和就诊BO","/ihe/outpat/CDRRegService","门诊就诊信息更新服务","OutPatientInfoUpdate","Rest","同步")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="6" customFormat="1" spans="1:40">
      <c r="A16" s="8" t="s">
        <v>132</v>
      </c>
      <c r="B16" s="8" t="s">
        <v>30</v>
      </c>
      <c r="C16" s="8" t="s">
        <v>31</v>
      </c>
      <c r="D16" s="8" t="s">
        <v>19</v>
      </c>
      <c r="E16" s="8" t="s">
        <v>146</v>
      </c>
      <c r="F16" s="15" t="s">
        <v>147</v>
      </c>
      <c r="G16" s="8" t="s">
        <v>148</v>
      </c>
      <c r="H16" s="8" t="s">
        <v>51</v>
      </c>
      <c r="I16" s="8" t="s">
        <v>141</v>
      </c>
      <c r="J16" s="8" t="str">
        <f t="shared" si="0"/>
        <v>HBI挂号和就诊BO</v>
      </c>
      <c r="K16" s="8"/>
      <c r="L16" s="8"/>
      <c r="M16" s="8" t="s">
        <v>142</v>
      </c>
      <c r="N16" s="8" t="s">
        <v>143</v>
      </c>
      <c r="O16" s="20" t="s">
        <v>33</v>
      </c>
      <c r="P16" s="8" t="s">
        <v>34</v>
      </c>
      <c r="R16" s="23" t="str">
        <f t="shared" si="1"/>
        <v>    d ..SaveService("挂号和就诊","HIS","医院信息系统","IHE.BS.HIPService","门诊挂号信息更新服务","H0705","OutPatientInfoUpdate","HBI","决策支持系统","HBI挂号和就诊BO","","挂号信息同步","CdrRegToHbi001","SOAP","异步")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="6" customFormat="1" spans="1:40">
      <c r="A17" s="8" t="s">
        <v>132</v>
      </c>
      <c r="B17" s="8" t="s">
        <v>30</v>
      </c>
      <c r="C17" s="8" t="s">
        <v>31</v>
      </c>
      <c r="D17" s="8" t="s">
        <v>19</v>
      </c>
      <c r="E17" s="8" t="s">
        <v>146</v>
      </c>
      <c r="F17" s="15" t="s">
        <v>147</v>
      </c>
      <c r="G17" s="8" t="s">
        <v>148</v>
      </c>
      <c r="H17" s="8" t="s">
        <v>45</v>
      </c>
      <c r="I17" s="8" t="s">
        <v>46</v>
      </c>
      <c r="J17" s="8" t="str">
        <f t="shared" si="0"/>
        <v>HIMS挂号和就诊BO</v>
      </c>
      <c r="K17" s="8"/>
      <c r="L17" s="8"/>
      <c r="M17" s="8" t="s">
        <v>144</v>
      </c>
      <c r="N17" s="8" t="s">
        <v>145</v>
      </c>
      <c r="O17" s="20" t="s">
        <v>33</v>
      </c>
      <c r="P17" s="8" t="s">
        <v>34</v>
      </c>
      <c r="R17" s="23" t="str">
        <f t="shared" si="1"/>
        <v>    d ..SaveService("挂号和就诊","HIS","医院信息系统","IHE.BS.HIPService","门诊挂号信息更新服务","H0705","OutPatientInfoUpdate","HIMS","院感系统","HIMS挂号和就诊BO","","门诊病人信息同步","CdrToHims003","SOAP","异步")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="6" customFormat="1" spans="1:40">
      <c r="A18" s="8" t="s">
        <v>132</v>
      </c>
      <c r="B18" s="8" t="s">
        <v>30</v>
      </c>
      <c r="C18" s="8" t="s">
        <v>31</v>
      </c>
      <c r="D18" s="8" t="s">
        <v>150</v>
      </c>
      <c r="E18" s="8" t="s">
        <v>151</v>
      </c>
      <c r="F18" s="17" t="s">
        <v>152</v>
      </c>
      <c r="G18" s="8" t="s">
        <v>153</v>
      </c>
      <c r="H18" s="8" t="s">
        <v>95</v>
      </c>
      <c r="I18" s="8" t="s">
        <v>96</v>
      </c>
      <c r="J18" s="8" t="str">
        <f t="shared" si="0"/>
        <v>CDR挂号和就诊BO</v>
      </c>
      <c r="K18" s="8" t="s">
        <v>136</v>
      </c>
      <c r="L18" s="8" t="s">
        <v>137</v>
      </c>
      <c r="M18" s="8" t="s">
        <v>149</v>
      </c>
      <c r="N18" s="8" t="s">
        <v>153</v>
      </c>
      <c r="O18" s="8" t="s">
        <v>28</v>
      </c>
      <c r="P18" s="8" t="s">
        <v>29</v>
      </c>
      <c r="R18" s="23" t="str">
        <f t="shared" si="1"/>
        <v>    d ..SaveService("挂号和就诊","HIS","医院信息系统","HIP.BS.CDRRegService","门诊挂号信息状态更新服务","A0301","HisToCDRReg001","CDR","临床数据中心","CDR挂号和就诊BO","/ihe/outpat/CDRRegService","门诊就诊信息更新服务","HisToCDRReg001","Rest","同步")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="6" customFormat="1" spans="1:40">
      <c r="A19" s="8" t="s">
        <v>132</v>
      </c>
      <c r="B19" s="8" t="s">
        <v>30</v>
      </c>
      <c r="C19" s="8" t="s">
        <v>31</v>
      </c>
      <c r="D19" s="8" t="s">
        <v>150</v>
      </c>
      <c r="E19" s="8" t="s">
        <v>151</v>
      </c>
      <c r="F19" s="17" t="s">
        <v>152</v>
      </c>
      <c r="G19" s="8" t="s">
        <v>153</v>
      </c>
      <c r="H19" s="8" t="s">
        <v>51</v>
      </c>
      <c r="I19" s="8" t="s">
        <v>141</v>
      </c>
      <c r="J19" s="8" t="str">
        <f t="shared" si="0"/>
        <v>HBI挂号和就诊BO</v>
      </c>
      <c r="K19" s="8"/>
      <c r="L19" s="8"/>
      <c r="M19" s="8" t="s">
        <v>142</v>
      </c>
      <c r="N19" s="8" t="s">
        <v>143</v>
      </c>
      <c r="O19" s="20" t="s">
        <v>33</v>
      </c>
      <c r="P19" s="8" t="s">
        <v>34</v>
      </c>
      <c r="R19" s="23" t="str">
        <f t="shared" si="1"/>
        <v>    d ..SaveService("挂号和就诊","HIS","医院信息系统","HIP.BS.CDRRegService","门诊挂号信息状态更新服务","A0301","HisToCDRReg001","HBI","决策支持系统","HBI挂号和就诊BO","","挂号信息同步","CdrRegToHbi001","SOAP","异步")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="6" customFormat="1" spans="1:40">
      <c r="A20" s="8" t="s">
        <v>132</v>
      </c>
      <c r="B20" s="8" t="s">
        <v>30</v>
      </c>
      <c r="C20" s="8" t="s">
        <v>31</v>
      </c>
      <c r="D20" s="8" t="s">
        <v>150</v>
      </c>
      <c r="E20" s="8" t="s">
        <v>151</v>
      </c>
      <c r="F20" s="17" t="s">
        <v>152</v>
      </c>
      <c r="G20" s="8" t="s">
        <v>153</v>
      </c>
      <c r="H20" s="8" t="s">
        <v>45</v>
      </c>
      <c r="I20" s="8" t="s">
        <v>46</v>
      </c>
      <c r="J20" s="8" t="str">
        <f t="shared" si="0"/>
        <v>HIMS挂号和就诊BO</v>
      </c>
      <c r="K20" s="8"/>
      <c r="L20" s="8"/>
      <c r="M20" s="8" t="s">
        <v>144</v>
      </c>
      <c r="N20" s="8" t="s">
        <v>145</v>
      </c>
      <c r="O20" s="20" t="s">
        <v>33</v>
      </c>
      <c r="P20" s="8" t="s">
        <v>34</v>
      </c>
      <c r="R20" s="23" t="str">
        <f t="shared" si="1"/>
        <v>    d ..SaveService("挂号和就诊","HIS","医院信息系统","HIP.BS.CDRRegService","门诊挂号信息状态更新服务","A0301","HisToCDRReg001","HIMS","院感系统","HIMS挂号和就诊BO","","门诊病人信息同步","CdrToHims003","SOAP","异步")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="7" customFormat="1" spans="1:40">
      <c r="A21" s="18" t="s">
        <v>132</v>
      </c>
      <c r="B21" s="18" t="s">
        <v>30</v>
      </c>
      <c r="C21" s="18" t="s">
        <v>31</v>
      </c>
      <c r="D21" s="18" t="s">
        <v>150</v>
      </c>
      <c r="E21" s="18" t="s">
        <v>154</v>
      </c>
      <c r="F21" s="17" t="s">
        <v>155</v>
      </c>
      <c r="G21" s="18" t="s">
        <v>156</v>
      </c>
      <c r="H21" s="18" t="s">
        <v>95</v>
      </c>
      <c r="I21" s="18" t="s">
        <v>96</v>
      </c>
      <c r="J21" s="18" t="str">
        <f t="shared" ref="J21:J23" si="2">""&amp;H21&amp;""&amp;A21&amp;"BO"</f>
        <v>CDR挂号和就诊BO</v>
      </c>
      <c r="K21" s="8" t="s">
        <v>136</v>
      </c>
      <c r="L21" s="18" t="s">
        <v>137</v>
      </c>
      <c r="M21" s="18" t="s">
        <v>149</v>
      </c>
      <c r="N21" s="18" t="s">
        <v>156</v>
      </c>
      <c r="O21" s="8" t="s">
        <v>28</v>
      </c>
      <c r="P21" s="18" t="s">
        <v>29</v>
      </c>
      <c r="R21" s="23" t="str">
        <f t="shared" si="1"/>
        <v>    d ..SaveService("挂号和就诊","HIS","医院信息系统","HIP.BS.CDRRegService","就诊记录状态更新服务","A0302","HisToCDRReg002","CDR","临床数据中心","CDR挂号和就诊BO","/ihe/outpat/CDRRegService","门诊就诊信息更新服务","HisToCDRReg002","Rest","同步")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</row>
    <row r="22" s="7" customFormat="1" spans="1:40">
      <c r="A22" s="18" t="s">
        <v>132</v>
      </c>
      <c r="B22" s="18" t="s">
        <v>30</v>
      </c>
      <c r="C22" s="18" t="s">
        <v>31</v>
      </c>
      <c r="D22" s="18" t="s">
        <v>150</v>
      </c>
      <c r="E22" s="18" t="s">
        <v>154</v>
      </c>
      <c r="F22" s="17" t="s">
        <v>155</v>
      </c>
      <c r="G22" s="18" t="s">
        <v>156</v>
      </c>
      <c r="H22" s="18" t="s">
        <v>51</v>
      </c>
      <c r="I22" s="18" t="s">
        <v>141</v>
      </c>
      <c r="J22" s="18" t="str">
        <f t="shared" si="2"/>
        <v>HBI挂号和就诊BO</v>
      </c>
      <c r="K22" s="18"/>
      <c r="L22" s="18"/>
      <c r="M22" s="18" t="s">
        <v>142</v>
      </c>
      <c r="N22" s="18" t="s">
        <v>143</v>
      </c>
      <c r="O22" s="20" t="s">
        <v>33</v>
      </c>
      <c r="P22" s="18" t="s">
        <v>34</v>
      </c>
      <c r="R22" s="23" t="str">
        <f t="shared" si="1"/>
        <v>    d ..SaveService("挂号和就诊","HIS","医院信息系统","HIP.BS.CDRRegService","就诊记录状态更新服务","A0302","HisToCDRReg002","HBI","决策支持系统","HBI挂号和就诊BO","","挂号信息同步","CdrRegToHbi001","SOAP","异步")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s="7" customFormat="1" spans="1:40">
      <c r="A23" s="18" t="s">
        <v>132</v>
      </c>
      <c r="B23" s="18" t="s">
        <v>30</v>
      </c>
      <c r="C23" s="18" t="s">
        <v>31</v>
      </c>
      <c r="D23" s="18" t="s">
        <v>150</v>
      </c>
      <c r="E23" s="18" t="s">
        <v>154</v>
      </c>
      <c r="F23" s="17" t="s">
        <v>155</v>
      </c>
      <c r="G23" s="18" t="s">
        <v>156</v>
      </c>
      <c r="H23" s="18" t="s">
        <v>45</v>
      </c>
      <c r="I23" s="18" t="s">
        <v>46</v>
      </c>
      <c r="J23" s="18" t="str">
        <f t="shared" si="2"/>
        <v>HIMS挂号和就诊BO</v>
      </c>
      <c r="K23" s="18"/>
      <c r="L23" s="18"/>
      <c r="M23" s="18" t="s">
        <v>144</v>
      </c>
      <c r="N23" s="18" t="s">
        <v>145</v>
      </c>
      <c r="O23" s="20" t="s">
        <v>33</v>
      </c>
      <c r="P23" s="18" t="s">
        <v>34</v>
      </c>
      <c r="R23" s="23" t="str">
        <f t="shared" si="1"/>
        <v>    d ..SaveService("挂号和就诊","HIS","医院信息系统","HIP.BS.CDRRegService","就诊记录状态更新服务","A0302","HisToCDRReg002","HIMS","院感系统","HIMS挂号和就诊BO","","门诊病人信息同步","CdrToHims003","SOAP","异步")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</row>
    <row r="24" s="6" customFormat="1" spans="1:40">
      <c r="A24" s="8" t="s">
        <v>132</v>
      </c>
      <c r="B24" s="8" t="s">
        <v>62</v>
      </c>
      <c r="C24" s="8" t="s">
        <v>63</v>
      </c>
      <c r="D24" s="8" t="s">
        <v>102</v>
      </c>
      <c r="E24" s="8" t="s">
        <v>157</v>
      </c>
      <c r="F24" s="17" t="s">
        <v>158</v>
      </c>
      <c r="G24" s="8" t="s">
        <v>159</v>
      </c>
      <c r="H24" s="8" t="s">
        <v>95</v>
      </c>
      <c r="I24" s="8" t="s">
        <v>96</v>
      </c>
      <c r="J24" s="8" t="str">
        <f t="shared" si="0"/>
        <v>CDR挂号和就诊BO</v>
      </c>
      <c r="K24" s="8" t="s">
        <v>136</v>
      </c>
      <c r="L24" s="8" t="s">
        <v>137</v>
      </c>
      <c r="M24" s="8" t="s">
        <v>157</v>
      </c>
      <c r="N24" s="8" t="s">
        <v>159</v>
      </c>
      <c r="O24" s="8" t="s">
        <v>28</v>
      </c>
      <c r="P24" s="8" t="s">
        <v>29</v>
      </c>
      <c r="R24" s="23" t="str">
        <f t="shared" si="1"/>
        <v>    d ..SaveService("挂号和就诊","BAM","自助机系统","HIP.BS.BAMService","挂号科室查询","A0303","41001","CDR","临床数据中心","CDR挂号和就诊BO","/ihe/outpat/CDRRegService","挂号科室查询","41001","Rest","同步")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="6" customFormat="1" spans="1:40">
      <c r="A25" s="8" t="s">
        <v>132</v>
      </c>
      <c r="B25" s="8" t="s">
        <v>62</v>
      </c>
      <c r="C25" s="8" t="s">
        <v>63</v>
      </c>
      <c r="D25" s="8" t="s">
        <v>102</v>
      </c>
      <c r="E25" s="8" t="s">
        <v>160</v>
      </c>
      <c r="F25" s="17" t="s">
        <v>161</v>
      </c>
      <c r="G25" s="8" t="s">
        <v>162</v>
      </c>
      <c r="H25" s="8" t="s">
        <v>30</v>
      </c>
      <c r="I25" s="8" t="s">
        <v>31</v>
      </c>
      <c r="J25" s="8" t="str">
        <f t="shared" si="0"/>
        <v>HIS挂号和就诊BO</v>
      </c>
      <c r="K25" s="8"/>
      <c r="L25" s="8"/>
      <c r="M25" s="8" t="s">
        <v>160</v>
      </c>
      <c r="N25" s="8" t="s">
        <v>163</v>
      </c>
      <c r="O25" s="20" t="s">
        <v>33</v>
      </c>
      <c r="P25" s="8" t="s">
        <v>29</v>
      </c>
      <c r="R25" s="23" t="str">
        <f t="shared" si="1"/>
        <v>    d ..SaveService("挂号和就诊","BAM","自助机系统","HIP.BS.BAMService","挂号排班表查询","A0304","41002","HIS","医院信息系统","HIS挂号和就诊BO","","挂号排班表查询","SrcToHisOutPatSche001","SOAP","同步")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="6" customFormat="1" spans="1:40">
      <c r="A26" s="8" t="s">
        <v>132</v>
      </c>
      <c r="B26" s="8" t="s">
        <v>62</v>
      </c>
      <c r="C26" s="8" t="s">
        <v>63</v>
      </c>
      <c r="D26" s="8" t="s">
        <v>102</v>
      </c>
      <c r="E26" s="8" t="s">
        <v>164</v>
      </c>
      <c r="F26" s="17" t="s">
        <v>165</v>
      </c>
      <c r="G26" s="8" t="s">
        <v>166</v>
      </c>
      <c r="H26" s="8" t="s">
        <v>30</v>
      </c>
      <c r="I26" s="8" t="s">
        <v>31</v>
      </c>
      <c r="J26" s="8" t="str">
        <f t="shared" si="0"/>
        <v>HIS挂号和就诊BO</v>
      </c>
      <c r="K26" s="8"/>
      <c r="L26" s="8"/>
      <c r="M26" s="8" t="s">
        <v>167</v>
      </c>
      <c r="N26" s="8" t="s">
        <v>168</v>
      </c>
      <c r="O26" s="20" t="s">
        <v>33</v>
      </c>
      <c r="P26" s="8" t="s">
        <v>29</v>
      </c>
      <c r="R26" s="23" t="str">
        <f t="shared" si="1"/>
        <v>    d ..SaveService("挂号和就诊","BAM","自助机系统","HIP.BS.BAMService","预约挂号锁号","A0305","41004","HIS","医院信息系统","HIS挂号和就诊BO","","锁号","SrcToHisRegister001","SOAP","同步")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="6" customFormat="1" spans="1:40">
      <c r="A27" s="8" t="s">
        <v>132</v>
      </c>
      <c r="B27" s="8" t="s">
        <v>62</v>
      </c>
      <c r="C27" s="8" t="s">
        <v>63</v>
      </c>
      <c r="D27" s="8" t="s">
        <v>102</v>
      </c>
      <c r="E27" s="8" t="s">
        <v>169</v>
      </c>
      <c r="F27" s="17" t="s">
        <v>170</v>
      </c>
      <c r="G27" s="8" t="s">
        <v>171</v>
      </c>
      <c r="H27" s="8" t="s">
        <v>30</v>
      </c>
      <c r="I27" s="8" t="s">
        <v>31</v>
      </c>
      <c r="J27" s="8" t="str">
        <f t="shared" si="0"/>
        <v>HIS挂号和就诊BO</v>
      </c>
      <c r="K27" s="8"/>
      <c r="L27" s="8"/>
      <c r="M27" s="8" t="s">
        <v>172</v>
      </c>
      <c r="N27" s="8" t="s">
        <v>173</v>
      </c>
      <c r="O27" s="20" t="s">
        <v>33</v>
      </c>
      <c r="P27" s="8" t="s">
        <v>29</v>
      </c>
      <c r="R27" s="23" t="str">
        <f t="shared" si="1"/>
        <v>    d ..SaveService("挂号和就诊","BAM","自助机系统","HIP.BS.BAMService","预约锁号确认","A0306","41005","HIS","医院信息系统","HIS挂号和就诊BO","","锁号确认","SrcToHisRegister002","SOAP","同步")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="6" customFormat="1" spans="1:40">
      <c r="A28" s="8" t="s">
        <v>132</v>
      </c>
      <c r="B28" s="8" t="s">
        <v>62</v>
      </c>
      <c r="C28" s="8" t="s">
        <v>63</v>
      </c>
      <c r="D28" s="8" t="s">
        <v>102</v>
      </c>
      <c r="E28" s="8" t="s">
        <v>174</v>
      </c>
      <c r="F28" s="17" t="s">
        <v>175</v>
      </c>
      <c r="G28" s="8" t="s">
        <v>176</v>
      </c>
      <c r="H28" s="8" t="s">
        <v>30</v>
      </c>
      <c r="I28" s="8" t="s">
        <v>31</v>
      </c>
      <c r="J28" s="8" t="str">
        <f t="shared" si="0"/>
        <v>HIS挂号和就诊BO</v>
      </c>
      <c r="K28" s="8"/>
      <c r="L28" s="8"/>
      <c r="M28" s="8" t="s">
        <v>177</v>
      </c>
      <c r="N28" s="8" t="s">
        <v>178</v>
      </c>
      <c r="O28" s="20" t="s">
        <v>33</v>
      </c>
      <c r="P28" s="8" t="s">
        <v>29</v>
      </c>
      <c r="R28" s="23" t="str">
        <f t="shared" si="1"/>
        <v>    d ..SaveService("挂号和就诊","BAM","自助机系统","HIP.BS.BAMService","挂号解锁","A0307","41008","HIS","医院信息系统","HIS挂号和就诊BO","","解锁号","SrcToHisRegister003","SOAP","同步")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="6" customFormat="1" spans="1:40">
      <c r="A29" s="8" t="s">
        <v>132</v>
      </c>
      <c r="B29" s="8" t="s">
        <v>62</v>
      </c>
      <c r="C29" s="8" t="s">
        <v>63</v>
      </c>
      <c r="D29" s="8" t="s">
        <v>102</v>
      </c>
      <c r="E29" s="8" t="s">
        <v>179</v>
      </c>
      <c r="F29" s="17" t="s">
        <v>180</v>
      </c>
      <c r="G29" s="8" t="s">
        <v>181</v>
      </c>
      <c r="H29" s="8" t="s">
        <v>30</v>
      </c>
      <c r="I29" s="8" t="s">
        <v>31</v>
      </c>
      <c r="J29" s="8" t="str">
        <f t="shared" si="0"/>
        <v>HIS挂号和就诊BO</v>
      </c>
      <c r="K29" s="8"/>
      <c r="L29" s="8"/>
      <c r="M29" s="8" t="s">
        <v>167</v>
      </c>
      <c r="N29" s="8" t="s">
        <v>168</v>
      </c>
      <c r="O29" s="20" t="s">
        <v>33</v>
      </c>
      <c r="P29" s="8" t="s">
        <v>29</v>
      </c>
      <c r="R29" s="23" t="str">
        <f t="shared" si="1"/>
        <v>    d ..SaveService("挂号和就诊","BAM","自助机系统","HIP.BS.BAMService","当班挂号锁号","A0308","41009","HIS","医院信息系统","HIS挂号和就诊BO","","锁号","SrcToHisRegister001","SOAP","同步")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="6" customFormat="1" spans="1:40">
      <c r="A30" s="8" t="s">
        <v>132</v>
      </c>
      <c r="B30" s="8" t="s">
        <v>62</v>
      </c>
      <c r="C30" s="8" t="s">
        <v>63</v>
      </c>
      <c r="D30" s="8" t="s">
        <v>102</v>
      </c>
      <c r="E30" s="8" t="s">
        <v>182</v>
      </c>
      <c r="F30" s="17" t="s">
        <v>183</v>
      </c>
      <c r="G30" s="8" t="s">
        <v>184</v>
      </c>
      <c r="H30" s="8" t="s">
        <v>30</v>
      </c>
      <c r="I30" s="8" t="s">
        <v>31</v>
      </c>
      <c r="J30" s="8" t="str">
        <f t="shared" si="0"/>
        <v>HIS挂号和就诊BO</v>
      </c>
      <c r="K30" s="8"/>
      <c r="L30" s="8"/>
      <c r="M30" s="8" t="s">
        <v>172</v>
      </c>
      <c r="N30" s="8" t="s">
        <v>173</v>
      </c>
      <c r="O30" s="20" t="s">
        <v>33</v>
      </c>
      <c r="P30" s="8" t="s">
        <v>29</v>
      </c>
      <c r="R30" s="23" t="str">
        <f t="shared" si="1"/>
        <v>    d ..SaveService("挂号和就诊","BAM","自助机系统","HIP.BS.BAMService","当班锁号确认","A0309","41010","HIS","医院信息系统","HIS挂号和就诊BO","","锁号确认","SrcToHisRegister002","SOAP","同步")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="6" customFormat="1" spans="1:40">
      <c r="A31" s="8" t="s">
        <v>132</v>
      </c>
      <c r="B31" s="8" t="s">
        <v>62</v>
      </c>
      <c r="C31" s="8" t="s">
        <v>63</v>
      </c>
      <c r="D31" s="8" t="s">
        <v>102</v>
      </c>
      <c r="E31" s="8" t="s">
        <v>185</v>
      </c>
      <c r="F31" s="17" t="s">
        <v>186</v>
      </c>
      <c r="G31" s="8" t="s">
        <v>187</v>
      </c>
      <c r="H31" s="8" t="s">
        <v>95</v>
      </c>
      <c r="I31" s="8" t="s">
        <v>96</v>
      </c>
      <c r="J31" s="8" t="str">
        <f t="shared" si="0"/>
        <v>CDR挂号和就诊BO</v>
      </c>
      <c r="K31" s="8" t="s">
        <v>136</v>
      </c>
      <c r="L31" s="8" t="s">
        <v>137</v>
      </c>
      <c r="M31" s="8" t="s">
        <v>185</v>
      </c>
      <c r="N31" s="8" t="s">
        <v>187</v>
      </c>
      <c r="O31" s="8" t="s">
        <v>28</v>
      </c>
      <c r="P31" s="8" t="s">
        <v>29</v>
      </c>
      <c r="R31" s="23" t="str">
        <f t="shared" si="1"/>
        <v>    d ..SaveService("挂号和就诊","BAM","自助机系统","HIP.BS.BAMService","查询挂号费金额","A0310","41007","CDR","临床数据中心","CDR挂号和就诊BO","/ihe/outpat/CDRRegService","查询挂号费金额","41007","Rest","同步")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="6" customFormat="1" spans="1:40">
      <c r="A32" s="8" t="s">
        <v>132</v>
      </c>
      <c r="B32" s="8" t="s">
        <v>123</v>
      </c>
      <c r="C32" s="8" t="s">
        <v>124</v>
      </c>
      <c r="D32" s="8" t="s">
        <v>125</v>
      </c>
      <c r="E32" s="8" t="s">
        <v>160</v>
      </c>
      <c r="F32" s="17" t="s">
        <v>188</v>
      </c>
      <c r="G32" s="8" t="s">
        <v>189</v>
      </c>
      <c r="H32" s="8" t="s">
        <v>30</v>
      </c>
      <c r="I32" s="8" t="s">
        <v>31</v>
      </c>
      <c r="J32" s="8" t="str">
        <f t="shared" si="0"/>
        <v>HIS挂号和就诊BO</v>
      </c>
      <c r="K32" s="8"/>
      <c r="L32" s="8"/>
      <c r="M32" s="8" t="s">
        <v>160</v>
      </c>
      <c r="N32" s="8" t="s">
        <v>163</v>
      </c>
      <c r="O32" s="20" t="s">
        <v>33</v>
      </c>
      <c r="P32" s="8" t="s">
        <v>29</v>
      </c>
      <c r="R32" s="23" t="str">
        <f t="shared" si="1"/>
        <v>    d ..SaveService("挂号和就诊","WX","微信公众号","HIP.BS.WXService","挂号排班表查询","A0311","WXToHisOutPatSche001","HIS","医院信息系统","HIS挂号和就诊BO","","挂号排班表查询","SrcToHisOutPatSche001","SOAP","同步")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="6" customFormat="1" spans="1:40">
      <c r="A33" s="8" t="s">
        <v>132</v>
      </c>
      <c r="B33" s="8" t="s">
        <v>123</v>
      </c>
      <c r="C33" s="8" t="s">
        <v>124</v>
      </c>
      <c r="D33" s="8" t="s">
        <v>125</v>
      </c>
      <c r="E33" s="8" t="s">
        <v>190</v>
      </c>
      <c r="F33" s="17" t="s">
        <v>191</v>
      </c>
      <c r="G33" s="8" t="s">
        <v>192</v>
      </c>
      <c r="H33" s="8" t="s">
        <v>30</v>
      </c>
      <c r="I33" s="8" t="s">
        <v>31</v>
      </c>
      <c r="J33" s="8" t="str">
        <f t="shared" si="0"/>
        <v>HIS挂号和就诊BO</v>
      </c>
      <c r="K33" s="8"/>
      <c r="L33" s="8"/>
      <c r="M33" s="8" t="s">
        <v>190</v>
      </c>
      <c r="N33" s="8" t="s">
        <v>193</v>
      </c>
      <c r="O33" s="20" t="s">
        <v>33</v>
      </c>
      <c r="P33" s="8" t="s">
        <v>29</v>
      </c>
      <c r="R33" s="23" t="str">
        <f t="shared" si="1"/>
        <v>    d ..SaveService("挂号和就诊","WX","微信公众号","HIP.BS.WXService","查询号源明细","A0312","WXToHisOutPatSche002","HIS","医院信息系统","HIS挂号和就诊BO","","查询号源明细","SrcToHisOutPatSche002","SOAP","同步")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="6" customFormat="1" spans="1:40">
      <c r="A34" s="8" t="s">
        <v>132</v>
      </c>
      <c r="B34" s="8" t="s">
        <v>123</v>
      </c>
      <c r="C34" s="8" t="s">
        <v>124</v>
      </c>
      <c r="D34" s="8" t="s">
        <v>125</v>
      </c>
      <c r="E34" s="8" t="s">
        <v>167</v>
      </c>
      <c r="F34" s="17" t="s">
        <v>194</v>
      </c>
      <c r="G34" s="8" t="s">
        <v>195</v>
      </c>
      <c r="H34" s="8" t="s">
        <v>30</v>
      </c>
      <c r="I34" s="8" t="s">
        <v>31</v>
      </c>
      <c r="J34" s="8" t="str">
        <f t="shared" si="0"/>
        <v>HIS挂号和就诊BO</v>
      </c>
      <c r="K34" s="8"/>
      <c r="L34" s="8"/>
      <c r="M34" s="8" t="s">
        <v>167</v>
      </c>
      <c r="N34" s="8" t="s">
        <v>168</v>
      </c>
      <c r="O34" s="20" t="s">
        <v>33</v>
      </c>
      <c r="P34" s="8" t="s">
        <v>29</v>
      </c>
      <c r="R34" s="23" t="str">
        <f t="shared" si="1"/>
        <v>    d ..SaveService("挂号和就诊","WX","微信公众号","HIP.BS.WXService","锁号","A0313","WXToHisRegister001","HIS","医院信息系统","HIS挂号和就诊BO","","锁号","SrcToHisRegister001","SOAP","同步")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="6" customFormat="1" spans="1:40">
      <c r="A35" s="8" t="s">
        <v>132</v>
      </c>
      <c r="B35" s="8" t="s">
        <v>123</v>
      </c>
      <c r="C35" s="8" t="s">
        <v>124</v>
      </c>
      <c r="D35" s="8" t="s">
        <v>125</v>
      </c>
      <c r="E35" s="8" t="s">
        <v>172</v>
      </c>
      <c r="F35" s="17" t="s">
        <v>196</v>
      </c>
      <c r="G35" s="8" t="s">
        <v>197</v>
      </c>
      <c r="H35" s="8" t="s">
        <v>30</v>
      </c>
      <c r="I35" s="8" t="s">
        <v>31</v>
      </c>
      <c r="J35" s="8" t="str">
        <f t="shared" si="0"/>
        <v>HIS挂号和就诊BO</v>
      </c>
      <c r="K35" s="8"/>
      <c r="L35" s="8"/>
      <c r="M35" s="8" t="s">
        <v>172</v>
      </c>
      <c r="N35" s="8" t="s">
        <v>173</v>
      </c>
      <c r="O35" s="20" t="s">
        <v>33</v>
      </c>
      <c r="P35" s="8" t="s">
        <v>29</v>
      </c>
      <c r="R35" s="23" t="str">
        <f t="shared" ref="R35:R66" si="3">"    d ..SaveService("""&amp;A35&amp;""","""&amp;B35&amp;""","""&amp;C35&amp;""","""&amp;D35&amp;""","""&amp;E35&amp;""","""&amp;F35&amp;""","""&amp;G35&amp;""","""&amp;H35&amp;""","""&amp;I35&amp;""","""&amp;J35&amp;""","""&amp;K35&amp;""&amp;L35&amp;""","""&amp;M35&amp;""","""&amp;N35&amp;""","""&amp;O35&amp;""","""&amp;P35&amp;""")"</f>
        <v>    d ..SaveService("挂号和就诊","WX","微信公众号","HIP.BS.WXService","锁号确认","A0314","WXToHisRegister002","HIS","医院信息系统","HIS挂号和就诊BO","","锁号确认","SrcToHisRegister002","SOAP","同步")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="6" customFormat="1" spans="1:40">
      <c r="A36" s="8" t="s">
        <v>132</v>
      </c>
      <c r="B36" s="8" t="s">
        <v>123</v>
      </c>
      <c r="C36" s="8" t="s">
        <v>124</v>
      </c>
      <c r="D36" s="8" t="s">
        <v>125</v>
      </c>
      <c r="E36" s="8" t="s">
        <v>177</v>
      </c>
      <c r="F36" s="17" t="s">
        <v>198</v>
      </c>
      <c r="G36" s="8" t="s">
        <v>199</v>
      </c>
      <c r="H36" s="8" t="s">
        <v>30</v>
      </c>
      <c r="I36" s="8" t="s">
        <v>31</v>
      </c>
      <c r="J36" s="8" t="str">
        <f t="shared" si="0"/>
        <v>HIS挂号和就诊BO</v>
      </c>
      <c r="K36" s="8"/>
      <c r="L36" s="8"/>
      <c r="M36" s="8" t="s">
        <v>177</v>
      </c>
      <c r="N36" s="8" t="s">
        <v>178</v>
      </c>
      <c r="O36" s="20" t="s">
        <v>33</v>
      </c>
      <c r="P36" s="8" t="s">
        <v>29</v>
      </c>
      <c r="R36" s="23" t="str">
        <f t="shared" si="3"/>
        <v>    d ..SaveService("挂号和就诊","WX","微信公众号","HIP.BS.WXService","解锁号","A0315","WXToHisRegister003","HIS","医院信息系统","HIS挂号和就诊BO","","解锁号","SrcToHisRegister003","SOAP","同步")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="6" customFormat="1" spans="1:40">
      <c r="A37" s="8" t="s">
        <v>132</v>
      </c>
      <c r="B37" s="8" t="s">
        <v>123</v>
      </c>
      <c r="C37" s="8" t="s">
        <v>124</v>
      </c>
      <c r="D37" s="8" t="s">
        <v>125</v>
      </c>
      <c r="E37" s="8" t="s">
        <v>200</v>
      </c>
      <c r="F37" s="17" t="s">
        <v>201</v>
      </c>
      <c r="G37" s="8" t="s">
        <v>202</v>
      </c>
      <c r="H37" s="8" t="s">
        <v>30</v>
      </c>
      <c r="I37" s="8" t="s">
        <v>31</v>
      </c>
      <c r="J37" s="8" t="str">
        <f t="shared" si="0"/>
        <v>HIS挂号和就诊BO</v>
      </c>
      <c r="K37" s="8"/>
      <c r="L37" s="8"/>
      <c r="M37" s="8" t="s">
        <v>200</v>
      </c>
      <c r="N37" s="8" t="s">
        <v>203</v>
      </c>
      <c r="O37" s="20" t="s">
        <v>33</v>
      </c>
      <c r="P37" s="8" t="s">
        <v>29</v>
      </c>
      <c r="R37" s="23" t="str">
        <f t="shared" si="3"/>
        <v>    d ..SaveService("挂号和就诊","WX","微信公众号","HIP.BS.WXService","退号","A0316","WXToHisRegister004","HIS","医院信息系统","HIS挂号和就诊BO","","退号","SrcToHisRegister004","SOAP","同步")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="6" customFormat="1" spans="1:40">
      <c r="A38" s="8" t="s">
        <v>132</v>
      </c>
      <c r="B38" s="8" t="s">
        <v>204</v>
      </c>
      <c r="C38" s="8" t="s">
        <v>205</v>
      </c>
      <c r="D38" s="8" t="s">
        <v>206</v>
      </c>
      <c r="E38" s="8" t="s">
        <v>207</v>
      </c>
      <c r="F38" s="17" t="s">
        <v>208</v>
      </c>
      <c r="G38" s="8" t="s">
        <v>209</v>
      </c>
      <c r="H38" s="8" t="s">
        <v>95</v>
      </c>
      <c r="I38" s="8" t="s">
        <v>96</v>
      </c>
      <c r="J38" s="8" t="str">
        <f t="shared" si="0"/>
        <v>CDR挂号和就诊BO</v>
      </c>
      <c r="K38" s="8" t="s">
        <v>136</v>
      </c>
      <c r="L38" s="8" t="s">
        <v>137</v>
      </c>
      <c r="M38" s="8" t="s">
        <v>207</v>
      </c>
      <c r="N38" s="8" t="s">
        <v>210</v>
      </c>
      <c r="O38" s="8" t="s">
        <v>28</v>
      </c>
      <c r="P38" s="8" t="s">
        <v>29</v>
      </c>
      <c r="R38" s="23" t="str">
        <f t="shared" si="3"/>
        <v>    d ..SaveService("挂号和就诊","INSUR","商保系统","HIP.BS.CDRInsurService","门诊基本信息","A0317","TreatmentRecord","CDR","临床数据中心","CDR挂号和就诊BO","/ihe/outpat/CDRRegService","门诊基本信息","InsurTreatmentRecord","Rest","同步")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="3" customFormat="1" spans="1:40">
      <c r="A39" s="2" t="s">
        <v>211</v>
      </c>
      <c r="B39" s="2" t="s">
        <v>43</v>
      </c>
      <c r="C39" s="2" t="s">
        <v>44</v>
      </c>
      <c r="D39" s="2" t="s">
        <v>212</v>
      </c>
      <c r="E39" s="2" t="s">
        <v>213</v>
      </c>
      <c r="F39" s="17" t="s">
        <v>214</v>
      </c>
      <c r="G39" s="2" t="s">
        <v>215</v>
      </c>
      <c r="H39" s="2" t="s">
        <v>95</v>
      </c>
      <c r="I39" s="2" t="s">
        <v>96</v>
      </c>
      <c r="J39" s="2" t="str">
        <f t="shared" si="0"/>
        <v>CDR排队叫号BO</v>
      </c>
      <c r="K39" s="2" t="s">
        <v>136</v>
      </c>
      <c r="L39" s="2" t="s">
        <v>216</v>
      </c>
      <c r="M39" s="2" t="s">
        <v>213</v>
      </c>
      <c r="N39" s="2" t="s">
        <v>215</v>
      </c>
      <c r="O39" s="2" t="s">
        <v>28</v>
      </c>
      <c r="P39" s="2" t="s">
        <v>29</v>
      </c>
      <c r="R39" s="23" t="str">
        <f t="shared" si="3"/>
        <v>    d ..SaveService("排队叫号","OPQS","排队叫号系统","HIP.BS.CDROutPatQueueService","接收患者叫号数据","A0401","OpqToCDROpq001","CDR","临床数据中心","CDR排队叫号BO","/ihe/outpat/CDROutPatQueueService","接收患者叫号数据","OpqToCDROpq001","Rest","同步")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="3" customFormat="1" spans="1:40">
      <c r="A40" s="2" t="s">
        <v>211</v>
      </c>
      <c r="B40" s="2" t="s">
        <v>95</v>
      </c>
      <c r="C40" s="2" t="s">
        <v>96</v>
      </c>
      <c r="D40" s="2" t="s">
        <v>212</v>
      </c>
      <c r="E40" s="2" t="s">
        <v>217</v>
      </c>
      <c r="F40" s="17" t="s">
        <v>218</v>
      </c>
      <c r="G40" s="2" t="s">
        <v>219</v>
      </c>
      <c r="H40" s="2" t="s">
        <v>43</v>
      </c>
      <c r="I40" s="2" t="s">
        <v>44</v>
      </c>
      <c r="J40" s="2" t="str">
        <f t="shared" si="0"/>
        <v>OPQS排队叫号BO</v>
      </c>
      <c r="K40" s="2"/>
      <c r="L40" s="2"/>
      <c r="M40" s="2" t="s">
        <v>217</v>
      </c>
      <c r="N40" s="2" t="s">
        <v>219</v>
      </c>
      <c r="O40" s="16" t="s">
        <v>33</v>
      </c>
      <c r="P40" s="2" t="s">
        <v>29</v>
      </c>
      <c r="Q40" s="3" t="s">
        <v>220</v>
      </c>
      <c r="R40" s="23" t="str">
        <f t="shared" si="3"/>
        <v>    d ..SaveService("排队叫号","CDR","临床数据中心","HIP.BS.CDROutPatQueueService","同步队列信息","A0402","CdrOpqToOpq001","OPQS","排队叫号系统","OPQS排队叫号BO","","同步队列信息","CdrOpqToOpq001","SOAP","同步")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="3" customFormat="1" spans="1:40">
      <c r="A41" s="2" t="s">
        <v>211</v>
      </c>
      <c r="B41" s="2" t="s">
        <v>95</v>
      </c>
      <c r="C41" s="2" t="s">
        <v>96</v>
      </c>
      <c r="D41" s="2" t="s">
        <v>212</v>
      </c>
      <c r="E41" s="2" t="s">
        <v>221</v>
      </c>
      <c r="F41" s="17" t="s">
        <v>222</v>
      </c>
      <c r="G41" s="2" t="s">
        <v>223</v>
      </c>
      <c r="H41" s="2" t="s">
        <v>43</v>
      </c>
      <c r="I41" s="2" t="s">
        <v>44</v>
      </c>
      <c r="J41" s="2" t="str">
        <f t="shared" si="0"/>
        <v>OPQS排队叫号BO</v>
      </c>
      <c r="K41" s="2"/>
      <c r="L41" s="2"/>
      <c r="M41" s="2" t="s">
        <v>221</v>
      </c>
      <c r="N41" s="2" t="s">
        <v>223</v>
      </c>
      <c r="O41" s="16" t="s">
        <v>33</v>
      </c>
      <c r="P41" s="2" t="s">
        <v>29</v>
      </c>
      <c r="Q41" s="3" t="s">
        <v>220</v>
      </c>
      <c r="R41" s="23" t="str">
        <f t="shared" si="3"/>
        <v>    d ..SaveService("排队叫号","CDR","临床数据中心","HIP.BS.CDROutPatQueueService","同步医生和队列关系","A0403","CdrOpqToOpq002","OPQS","排队叫号系统","OPQS排队叫号BO","","同步医生和队列关系","CdrOpqToOpq002","SOAP","同步")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="3" customFormat="1" spans="1:40">
      <c r="A42" s="2" t="s">
        <v>211</v>
      </c>
      <c r="B42" s="16" t="s">
        <v>123</v>
      </c>
      <c r="C42" s="16" t="s">
        <v>124</v>
      </c>
      <c r="D42" s="16" t="s">
        <v>125</v>
      </c>
      <c r="E42" s="2" t="s">
        <v>224</v>
      </c>
      <c r="F42" s="17" t="s">
        <v>225</v>
      </c>
      <c r="G42" s="2" t="s">
        <v>226</v>
      </c>
      <c r="H42" s="2" t="s">
        <v>43</v>
      </c>
      <c r="I42" s="2" t="s">
        <v>44</v>
      </c>
      <c r="J42" s="2" t="str">
        <f t="shared" si="0"/>
        <v>OPQS排队叫号BO</v>
      </c>
      <c r="K42" s="2"/>
      <c r="L42" s="2"/>
      <c r="M42" s="2" t="s">
        <v>224</v>
      </c>
      <c r="N42" s="2" t="s">
        <v>226</v>
      </c>
      <c r="O42" s="16" t="s">
        <v>33</v>
      </c>
      <c r="P42" s="2" t="s">
        <v>29</v>
      </c>
      <c r="R42" s="23" t="str">
        <f t="shared" si="3"/>
        <v>    d ..SaveService("排队叫号","WX","微信公众号","HIP.BS.WXService","患者候诊信息查询","A0404","CdrOpqToOpq004","OPQS","排队叫号系统","OPQS排队叫号BO","","患者候诊信息查询","CdrOpqToOpq004","SOAP","同步")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="8" customFormat="1" spans="1:40">
      <c r="A43" s="8" t="s">
        <v>227</v>
      </c>
      <c r="B43" s="8" t="s">
        <v>30</v>
      </c>
      <c r="C43" s="8" t="s">
        <v>31</v>
      </c>
      <c r="D43" s="8" t="s">
        <v>19</v>
      </c>
      <c r="E43" s="8" t="s">
        <v>228</v>
      </c>
      <c r="F43" s="15" t="s">
        <v>229</v>
      </c>
      <c r="G43" s="8" t="s">
        <v>230</v>
      </c>
      <c r="H43" s="8" t="s">
        <v>95</v>
      </c>
      <c r="I43" s="8" t="s">
        <v>96</v>
      </c>
      <c r="J43" s="8" t="str">
        <f t="shared" si="0"/>
        <v>CDR住院入出转BO</v>
      </c>
      <c r="K43" s="8" t="s">
        <v>231</v>
      </c>
      <c r="L43" s="8" t="s">
        <v>232</v>
      </c>
      <c r="M43" s="8" t="s">
        <v>228</v>
      </c>
      <c r="N43" s="8" t="s">
        <v>230</v>
      </c>
      <c r="O43" s="8" t="s">
        <v>28</v>
      </c>
      <c r="P43" s="8" t="s">
        <v>29</v>
      </c>
      <c r="R43" s="23" t="str">
        <f t="shared" si="3"/>
        <v>    d ..SaveService("住院入出转","HIS","医院信息系统","IHE.BS.HIPService","住院就诊信息登记服务","H0707","InPatientInfoAdd","CDR","临床数据中心","CDR住院入出转BO","/ihe/inpat/CDRAdtService","住院就诊信息登记服务","InPatientInfoAdd","Rest","同步")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</row>
    <row r="44" s="8" customFormat="1" spans="1:40">
      <c r="A44" s="8" t="s">
        <v>227</v>
      </c>
      <c r="B44" s="8" t="s">
        <v>30</v>
      </c>
      <c r="C44" s="8" t="s">
        <v>31</v>
      </c>
      <c r="D44" s="8" t="s">
        <v>19</v>
      </c>
      <c r="E44" s="8" t="s">
        <v>228</v>
      </c>
      <c r="F44" s="15" t="s">
        <v>229</v>
      </c>
      <c r="G44" s="8" t="s">
        <v>230</v>
      </c>
      <c r="H44" s="8" t="s">
        <v>45</v>
      </c>
      <c r="I44" s="8" t="s">
        <v>46</v>
      </c>
      <c r="J44" s="8" t="str">
        <f t="shared" si="0"/>
        <v>HIMS住院入出转BO</v>
      </c>
      <c r="M44" s="8" t="s">
        <v>233</v>
      </c>
      <c r="N44" s="8" t="s">
        <v>234</v>
      </c>
      <c r="O44" s="20" t="s">
        <v>33</v>
      </c>
      <c r="P44" s="8" t="s">
        <v>34</v>
      </c>
      <c r="R44" s="23" t="str">
        <f t="shared" si="3"/>
        <v>    d ..SaveService("住院入出转","HIS","医院信息系统","IHE.BS.HIPService","住院就诊信息登记服务","H0707","InPatientInfoAdd","HIMS","院感系统","HIMS住院入出转BO","","住院病人信息同步","CdrToHims001","SOAP","异步")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</row>
    <row r="45" spans="1:18">
      <c r="A45" s="8" t="s">
        <v>227</v>
      </c>
      <c r="B45" s="8" t="s">
        <v>30</v>
      </c>
      <c r="C45" s="8" t="s">
        <v>31</v>
      </c>
      <c r="D45" s="8" t="s">
        <v>19</v>
      </c>
      <c r="E45" s="8" t="s">
        <v>235</v>
      </c>
      <c r="F45" s="15" t="s">
        <v>236</v>
      </c>
      <c r="G45" s="8" t="s">
        <v>237</v>
      </c>
      <c r="H45" s="8" t="s">
        <v>95</v>
      </c>
      <c r="I45" s="8" t="s">
        <v>96</v>
      </c>
      <c r="J45" s="8" t="str">
        <f t="shared" si="0"/>
        <v>CDR住院入出转BO</v>
      </c>
      <c r="K45" s="8" t="s">
        <v>231</v>
      </c>
      <c r="L45" s="8" t="s">
        <v>232</v>
      </c>
      <c r="M45" s="8" t="s">
        <v>235</v>
      </c>
      <c r="N45" s="8" t="s">
        <v>237</v>
      </c>
      <c r="O45" s="8" t="s">
        <v>28</v>
      </c>
      <c r="P45" s="8" t="s">
        <v>29</v>
      </c>
      <c r="R45" s="23" t="str">
        <f t="shared" si="3"/>
        <v>    d ..SaveService("住院入出转","HIS","医院信息系统","IHE.BS.HIPService","住院就诊信息更新服务","H0708","InPatientInfoUpdate","CDR","临床数据中心","CDR住院入出转BO","/ihe/inpat/CDRAdtService","住院就诊信息更新服务","InPatientInfoUpdate","Rest","同步")</v>
      </c>
    </row>
    <row r="46" spans="1:18">
      <c r="A46" s="8" t="s">
        <v>227</v>
      </c>
      <c r="B46" s="8" t="s">
        <v>30</v>
      </c>
      <c r="C46" s="8" t="s">
        <v>31</v>
      </c>
      <c r="D46" s="8" t="s">
        <v>19</v>
      </c>
      <c r="E46" s="18" t="s">
        <v>235</v>
      </c>
      <c r="F46" s="15" t="s">
        <v>236</v>
      </c>
      <c r="G46" s="18" t="s">
        <v>237</v>
      </c>
      <c r="H46" s="8" t="s">
        <v>45</v>
      </c>
      <c r="I46" s="8" t="s">
        <v>46</v>
      </c>
      <c r="J46" s="8" t="str">
        <f t="shared" si="0"/>
        <v>HIMS住院入出转BO</v>
      </c>
      <c r="K46" s="8"/>
      <c r="L46" s="8"/>
      <c r="M46" s="8" t="s">
        <v>233</v>
      </c>
      <c r="N46" s="8" t="s">
        <v>234</v>
      </c>
      <c r="O46" s="20" t="s">
        <v>33</v>
      </c>
      <c r="P46" s="8" t="s">
        <v>34</v>
      </c>
      <c r="R46" s="23" t="str">
        <f t="shared" si="3"/>
        <v>    d ..SaveService("住院入出转","HIS","医院信息系统","IHE.BS.HIPService","住院就诊信息更新服务","H0708","InPatientInfoUpdate","HIMS","院感系统","HIMS住院入出转BO","","住院病人信息同步","CdrToHims001","SOAP","异步")</v>
      </c>
    </row>
    <row r="47" s="8" customFormat="1" spans="1:40">
      <c r="A47" s="8" t="s">
        <v>227</v>
      </c>
      <c r="B47" s="8" t="s">
        <v>30</v>
      </c>
      <c r="C47" s="8" t="s">
        <v>31</v>
      </c>
      <c r="D47" s="8" t="s">
        <v>19</v>
      </c>
      <c r="E47" s="8" t="s">
        <v>238</v>
      </c>
      <c r="F47" s="15" t="s">
        <v>239</v>
      </c>
      <c r="G47" s="8" t="s">
        <v>240</v>
      </c>
      <c r="H47" s="8" t="s">
        <v>95</v>
      </c>
      <c r="I47" s="8" t="s">
        <v>96</v>
      </c>
      <c r="J47" s="8" t="str">
        <f t="shared" si="0"/>
        <v>CDR住院入出转BO</v>
      </c>
      <c r="K47" s="8" t="s">
        <v>231</v>
      </c>
      <c r="L47" s="8" t="s">
        <v>232</v>
      </c>
      <c r="M47" s="8" t="s">
        <v>238</v>
      </c>
      <c r="N47" s="8" t="s">
        <v>240</v>
      </c>
      <c r="O47" s="8" t="s">
        <v>28</v>
      </c>
      <c r="P47" s="8" t="s">
        <v>29</v>
      </c>
      <c r="R47" s="23" t="str">
        <f t="shared" si="3"/>
        <v>    d ..SaveService("住院入出转","HIS","医院信息系统","IHE.BS.HIPService","住院转科信息新增服务","H0710","TransferInfoAdd","CDR","临床数据中心","CDR住院入出转BO","/ihe/inpat/CDRAdtService","住院转科信息新增服务","TransferInfoAdd","Rest","同步")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</row>
    <row r="48" s="8" customFormat="1" spans="1:40">
      <c r="A48" s="8" t="s">
        <v>227</v>
      </c>
      <c r="B48" s="8" t="s">
        <v>30</v>
      </c>
      <c r="C48" s="8" t="s">
        <v>31</v>
      </c>
      <c r="D48" s="8" t="s">
        <v>19</v>
      </c>
      <c r="E48" s="18" t="s">
        <v>238</v>
      </c>
      <c r="F48" s="15" t="s">
        <v>239</v>
      </c>
      <c r="G48" s="18" t="s">
        <v>240</v>
      </c>
      <c r="H48" s="8" t="s">
        <v>45</v>
      </c>
      <c r="I48" s="8" t="s">
        <v>46</v>
      </c>
      <c r="J48" s="8" t="str">
        <f t="shared" si="0"/>
        <v>HIMS住院入出转BO</v>
      </c>
      <c r="M48" s="8" t="s">
        <v>233</v>
      </c>
      <c r="N48" s="8" t="s">
        <v>234</v>
      </c>
      <c r="O48" s="20" t="s">
        <v>33</v>
      </c>
      <c r="P48" s="8" t="s">
        <v>34</v>
      </c>
      <c r="R48" s="23" t="str">
        <f t="shared" si="3"/>
        <v>    d ..SaveService("住院入出转","HIS","医院信息系统","IHE.BS.HIPService","住院转科信息新增服务","H0710","TransferInfoAdd","HIMS","院感系统","HIMS住院入出转BO","","住院病人信息同步","CdrToHims001","SOAP","异步")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</row>
    <row r="49" spans="1:18">
      <c r="A49" s="8" t="s">
        <v>227</v>
      </c>
      <c r="B49" s="8" t="s">
        <v>30</v>
      </c>
      <c r="C49" s="8" t="s">
        <v>31</v>
      </c>
      <c r="D49" s="8" t="s">
        <v>19</v>
      </c>
      <c r="E49" s="8" t="s">
        <v>241</v>
      </c>
      <c r="F49" s="15" t="s">
        <v>242</v>
      </c>
      <c r="G49" s="8" t="s">
        <v>243</v>
      </c>
      <c r="H49" s="8" t="s">
        <v>95</v>
      </c>
      <c r="I49" s="8" t="s">
        <v>96</v>
      </c>
      <c r="J49" s="8" t="str">
        <f t="shared" si="0"/>
        <v>CDR住院入出转BO</v>
      </c>
      <c r="K49" s="8" t="s">
        <v>231</v>
      </c>
      <c r="L49" s="8" t="s">
        <v>232</v>
      </c>
      <c r="M49" s="8" t="s">
        <v>241</v>
      </c>
      <c r="N49" s="8" t="s">
        <v>243</v>
      </c>
      <c r="O49" s="8" t="s">
        <v>28</v>
      </c>
      <c r="P49" s="8" t="s">
        <v>29</v>
      </c>
      <c r="R49" s="23" t="str">
        <f t="shared" si="3"/>
        <v>    d ..SaveService("住院入出转","HIS","医院信息系统","IHE.BS.HIPService","住院转科信息更新服务","H0711","TransferInfoUpdate","CDR","临床数据中心","CDR住院入出转BO","/ihe/inpat/CDRAdtService","住院转科信息更新服务","TransferInfoUpdate","Rest","同步")</v>
      </c>
    </row>
    <row r="50" spans="1:18">
      <c r="A50" s="8" t="s">
        <v>227</v>
      </c>
      <c r="B50" s="8" t="s">
        <v>30</v>
      </c>
      <c r="C50" s="8" t="s">
        <v>31</v>
      </c>
      <c r="D50" s="8" t="s">
        <v>19</v>
      </c>
      <c r="E50" s="18" t="s">
        <v>241</v>
      </c>
      <c r="F50" s="15" t="s">
        <v>242</v>
      </c>
      <c r="G50" s="18" t="s">
        <v>243</v>
      </c>
      <c r="H50" s="8" t="s">
        <v>45</v>
      </c>
      <c r="I50" s="8" t="s">
        <v>46</v>
      </c>
      <c r="J50" s="8" t="str">
        <f t="shared" si="0"/>
        <v>HIMS住院入出转BO</v>
      </c>
      <c r="K50" s="8"/>
      <c r="L50" s="8"/>
      <c r="M50" s="8" t="s">
        <v>233</v>
      </c>
      <c r="N50" s="8" t="s">
        <v>234</v>
      </c>
      <c r="O50" s="20" t="s">
        <v>33</v>
      </c>
      <c r="P50" s="8" t="s">
        <v>34</v>
      </c>
      <c r="R50" s="23" t="str">
        <f t="shared" si="3"/>
        <v>    d ..SaveService("住院入出转","HIS","医院信息系统","IHE.BS.HIPService","住院转科信息更新服务","H0711","TransferInfoUpdate","HIMS","院感系统","HIMS住院入出转BO","","住院病人信息同步","CdrToHims001","SOAP","异步")</v>
      </c>
    </row>
    <row r="51" s="8" customFormat="1" spans="1:40">
      <c r="A51" s="8" t="s">
        <v>227</v>
      </c>
      <c r="B51" s="8" t="s">
        <v>30</v>
      </c>
      <c r="C51" s="8" t="s">
        <v>31</v>
      </c>
      <c r="D51" s="8" t="s">
        <v>19</v>
      </c>
      <c r="E51" s="8" t="s">
        <v>244</v>
      </c>
      <c r="F51" s="15" t="s">
        <v>245</v>
      </c>
      <c r="G51" s="8" t="s">
        <v>246</v>
      </c>
      <c r="H51" s="8" t="s">
        <v>95</v>
      </c>
      <c r="I51" s="8" t="s">
        <v>96</v>
      </c>
      <c r="J51" s="8" t="str">
        <f t="shared" si="0"/>
        <v>CDR住院入出转BO</v>
      </c>
      <c r="K51" s="8" t="s">
        <v>231</v>
      </c>
      <c r="L51" s="8" t="s">
        <v>232</v>
      </c>
      <c r="M51" s="8" t="s">
        <v>244</v>
      </c>
      <c r="N51" s="8" t="s">
        <v>246</v>
      </c>
      <c r="O51" s="8" t="s">
        <v>28</v>
      </c>
      <c r="P51" s="8" t="s">
        <v>29</v>
      </c>
      <c r="R51" s="23" t="str">
        <f t="shared" si="3"/>
        <v>    d ..SaveService("住院入出转","HIS","医院信息系统","IHE.BS.HIPService","出院登记信息新增服务","H0713","DischargeInfoAdd","CDR","临床数据中心","CDR住院入出转BO","/ihe/inpat/CDRAdtService","出院登记信息新增服务","DischargeInfoAdd","Rest","同步")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</row>
    <row r="52" s="8" customFormat="1" spans="1:40">
      <c r="A52" s="8" t="s">
        <v>227</v>
      </c>
      <c r="B52" s="8" t="s">
        <v>30</v>
      </c>
      <c r="C52" s="8" t="s">
        <v>31</v>
      </c>
      <c r="D52" s="8" t="s">
        <v>19</v>
      </c>
      <c r="E52" s="18" t="s">
        <v>244</v>
      </c>
      <c r="F52" s="15" t="s">
        <v>245</v>
      </c>
      <c r="G52" s="18" t="s">
        <v>246</v>
      </c>
      <c r="H52" s="8" t="s">
        <v>45</v>
      </c>
      <c r="I52" s="8" t="s">
        <v>46</v>
      </c>
      <c r="J52" s="8" t="str">
        <f t="shared" si="0"/>
        <v>HIMS住院入出转BO</v>
      </c>
      <c r="M52" s="8" t="s">
        <v>233</v>
      </c>
      <c r="N52" s="8" t="s">
        <v>234</v>
      </c>
      <c r="O52" s="20" t="s">
        <v>33</v>
      </c>
      <c r="P52" s="8" t="s">
        <v>34</v>
      </c>
      <c r="R52" s="23" t="str">
        <f t="shared" si="3"/>
        <v>    d ..SaveService("住院入出转","HIS","医院信息系统","IHE.BS.HIPService","出院登记信息新增服务","H0713","DischargeInfoAdd","HIMS","院感系统","HIMS住院入出转BO","","住院病人信息同步","CdrToHims001","SOAP","异步")</v>
      </c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</row>
    <row r="53" spans="1:18">
      <c r="A53" s="8" t="s">
        <v>227</v>
      </c>
      <c r="B53" s="8" t="s">
        <v>30</v>
      </c>
      <c r="C53" s="8" t="s">
        <v>31</v>
      </c>
      <c r="D53" s="8" t="s">
        <v>19</v>
      </c>
      <c r="E53" s="8" t="s">
        <v>247</v>
      </c>
      <c r="F53" s="15" t="s">
        <v>248</v>
      </c>
      <c r="G53" s="8" t="s">
        <v>249</v>
      </c>
      <c r="H53" s="8" t="s">
        <v>95</v>
      </c>
      <c r="I53" s="8" t="s">
        <v>96</v>
      </c>
      <c r="J53" s="8" t="str">
        <f t="shared" si="0"/>
        <v>CDR住院入出转BO</v>
      </c>
      <c r="K53" s="8" t="s">
        <v>231</v>
      </c>
      <c r="L53" s="8" t="s">
        <v>232</v>
      </c>
      <c r="M53" s="8" t="s">
        <v>247</v>
      </c>
      <c r="N53" s="8" t="s">
        <v>249</v>
      </c>
      <c r="O53" s="8" t="s">
        <v>28</v>
      </c>
      <c r="P53" s="8" t="s">
        <v>29</v>
      </c>
      <c r="R53" s="23" t="str">
        <f t="shared" si="3"/>
        <v>    d ..SaveService("住院入出转","HIS","医院信息系统","IHE.BS.HIPService","出院登记信息更新服务","H0714","DischargeInfoUpdate","CDR","临床数据中心","CDR住院入出转BO","/ihe/inpat/CDRAdtService","出院登记信息更新服务","DischargeInfoUpdate","Rest","同步")</v>
      </c>
    </row>
    <row r="54" spans="1:18">
      <c r="A54" s="8" t="s">
        <v>227</v>
      </c>
      <c r="B54" s="8" t="s">
        <v>30</v>
      </c>
      <c r="C54" s="8" t="s">
        <v>31</v>
      </c>
      <c r="D54" s="8" t="s">
        <v>19</v>
      </c>
      <c r="E54" s="18" t="s">
        <v>247</v>
      </c>
      <c r="F54" s="15" t="s">
        <v>248</v>
      </c>
      <c r="G54" s="18" t="s">
        <v>249</v>
      </c>
      <c r="H54" s="8" t="s">
        <v>45</v>
      </c>
      <c r="I54" s="8" t="s">
        <v>46</v>
      </c>
      <c r="J54" s="8" t="str">
        <f t="shared" si="0"/>
        <v>HIMS住院入出转BO</v>
      </c>
      <c r="K54" s="8"/>
      <c r="L54" s="8"/>
      <c r="M54" s="8" t="s">
        <v>233</v>
      </c>
      <c r="N54" s="8" t="s">
        <v>234</v>
      </c>
      <c r="O54" s="20" t="s">
        <v>33</v>
      </c>
      <c r="P54" s="8" t="s">
        <v>34</v>
      </c>
      <c r="R54" s="23" t="str">
        <f t="shared" si="3"/>
        <v>    d ..SaveService("住院入出转","HIS","医院信息系统","IHE.BS.HIPService","出院登记信息更新服务","H0714","DischargeInfoUpdate","HIMS","院感系统","HIMS住院入出转BO","","住院病人信息同步","CdrToHims001","SOAP","异步")</v>
      </c>
    </row>
    <row r="55" spans="1:18">
      <c r="A55" s="8" t="s">
        <v>227</v>
      </c>
      <c r="B55" s="8" t="s">
        <v>30</v>
      </c>
      <c r="C55" s="8" t="s">
        <v>31</v>
      </c>
      <c r="D55" s="8" t="s">
        <v>250</v>
      </c>
      <c r="E55" s="8" t="s">
        <v>251</v>
      </c>
      <c r="F55" s="17" t="s">
        <v>252</v>
      </c>
      <c r="G55" s="8" t="s">
        <v>253</v>
      </c>
      <c r="H55" s="8" t="s">
        <v>95</v>
      </c>
      <c r="I55" s="8" t="s">
        <v>96</v>
      </c>
      <c r="J55" s="8" t="str">
        <f t="shared" si="0"/>
        <v>CDR住院入出转BO</v>
      </c>
      <c r="K55" s="8" t="s">
        <v>231</v>
      </c>
      <c r="L55" s="8" t="s">
        <v>232</v>
      </c>
      <c r="M55" s="8" t="s">
        <v>251</v>
      </c>
      <c r="N55" s="8" t="s">
        <v>253</v>
      </c>
      <c r="O55" s="8" t="s">
        <v>28</v>
      </c>
      <c r="P55" s="8" t="s">
        <v>29</v>
      </c>
      <c r="R55" s="23" t="str">
        <f t="shared" si="3"/>
        <v>    d ..SaveService("住院入出转","HIS","医院信息系统","HIP.BS.CDRAdtService","住院转床信息新增服务","A0501","HisToCDRAdt001","CDR","临床数据中心","CDR住院入出转BO","/ihe/inpat/CDRAdtService","住院转床信息新增服务","HisToCDRAdt001","Rest","同步")</v>
      </c>
    </row>
    <row r="56" spans="1:18">
      <c r="A56" s="8" t="s">
        <v>227</v>
      </c>
      <c r="B56" s="8" t="s">
        <v>62</v>
      </c>
      <c r="C56" s="8" t="s">
        <v>63</v>
      </c>
      <c r="D56" s="8" t="s">
        <v>102</v>
      </c>
      <c r="E56" s="8" t="s">
        <v>254</v>
      </c>
      <c r="F56" s="17" t="s">
        <v>255</v>
      </c>
      <c r="G56" s="8" t="s">
        <v>256</v>
      </c>
      <c r="H56" s="8" t="s">
        <v>30</v>
      </c>
      <c r="I56" s="8" t="s">
        <v>31</v>
      </c>
      <c r="J56" s="8" t="str">
        <f t="shared" si="0"/>
        <v>HIS住院入出转BO</v>
      </c>
      <c r="K56" s="8"/>
      <c r="L56" s="8"/>
      <c r="M56" s="8" t="s">
        <v>257</v>
      </c>
      <c r="N56" s="8" t="s">
        <v>258</v>
      </c>
      <c r="O56" s="20" t="s">
        <v>33</v>
      </c>
      <c r="P56" s="8" t="s">
        <v>29</v>
      </c>
      <c r="R56" s="23" t="str">
        <f t="shared" si="3"/>
        <v>    d ..SaveService("住院入出转","BAM","自助机系统","HIP.BS.BAMService","查询是否在院信息","A0502","31004","HIS","医院信息系统","HIS住院入出转BO","","查询患者住院信息","SrcToHisADT002","SOAP","同步")</v>
      </c>
    </row>
    <row r="57" spans="1:18">
      <c r="A57" s="8" t="s">
        <v>227</v>
      </c>
      <c r="B57" s="8" t="s">
        <v>259</v>
      </c>
      <c r="C57" s="8" t="s">
        <v>260</v>
      </c>
      <c r="D57" s="8" t="s">
        <v>261</v>
      </c>
      <c r="E57" s="8" t="s">
        <v>262</v>
      </c>
      <c r="F57" s="17" t="s">
        <v>263</v>
      </c>
      <c r="G57" s="8" t="s">
        <v>264</v>
      </c>
      <c r="H57" s="8" t="s">
        <v>30</v>
      </c>
      <c r="I57" s="8" t="s">
        <v>31</v>
      </c>
      <c r="J57" s="8" t="str">
        <f t="shared" si="0"/>
        <v>HIS住院入出转BO</v>
      </c>
      <c r="K57" s="8"/>
      <c r="L57" s="8"/>
      <c r="M57" s="8" t="s">
        <v>262</v>
      </c>
      <c r="N57" s="8" t="s">
        <v>265</v>
      </c>
      <c r="O57" s="20" t="s">
        <v>33</v>
      </c>
      <c r="P57" s="8" t="s">
        <v>29</v>
      </c>
      <c r="R57" s="23" t="str">
        <f t="shared" si="3"/>
        <v>    d ..SaveService("住院入出转","NURAPP","移动护理系统","HIP.BS.NurAppService","查询病区床位情况","A0503","NurAppToHisADT001","HIS","医院信息系统","HIS住院入出转BO","","查询病区床位情况","SrcToHisADT001","SOAP","同步")</v>
      </c>
    </row>
    <row r="58" spans="1:18">
      <c r="A58" s="8" t="s">
        <v>227</v>
      </c>
      <c r="B58" s="8" t="s">
        <v>123</v>
      </c>
      <c r="C58" s="8" t="s">
        <v>124</v>
      </c>
      <c r="D58" s="8" t="s">
        <v>125</v>
      </c>
      <c r="E58" s="8" t="s">
        <v>257</v>
      </c>
      <c r="F58" s="17" t="s">
        <v>266</v>
      </c>
      <c r="G58" s="8" t="s">
        <v>267</v>
      </c>
      <c r="H58" s="8" t="s">
        <v>30</v>
      </c>
      <c r="I58" s="8" t="s">
        <v>31</v>
      </c>
      <c r="J58" s="8" t="str">
        <f t="shared" si="0"/>
        <v>HIS住院入出转BO</v>
      </c>
      <c r="K58" s="8"/>
      <c r="L58" s="8"/>
      <c r="M58" s="8" t="s">
        <v>257</v>
      </c>
      <c r="N58" s="8" t="s">
        <v>258</v>
      </c>
      <c r="O58" s="20" t="s">
        <v>33</v>
      </c>
      <c r="P58" s="8" t="s">
        <v>29</v>
      </c>
      <c r="R58" s="23" t="str">
        <f t="shared" si="3"/>
        <v>    d ..SaveService("住院入出转","WX","微信公众号","HIP.BS.WXService","查询患者住院信息","A0504","WXToHisADT002","HIS","医院信息系统","HIS住院入出转BO","","查询患者住院信息","SrcToHisADT002","SOAP","同步")</v>
      </c>
    </row>
    <row r="59" spans="1:18">
      <c r="A59" s="8" t="s">
        <v>227</v>
      </c>
      <c r="B59" s="8" t="s">
        <v>259</v>
      </c>
      <c r="C59" s="8" t="s">
        <v>260</v>
      </c>
      <c r="D59" s="8" t="s">
        <v>261</v>
      </c>
      <c r="E59" s="8" t="s">
        <v>262</v>
      </c>
      <c r="F59" s="17" t="s">
        <v>268</v>
      </c>
      <c r="G59" s="8" t="s">
        <v>269</v>
      </c>
      <c r="H59" s="8" t="s">
        <v>30</v>
      </c>
      <c r="I59" s="8" t="s">
        <v>31</v>
      </c>
      <c r="J59" s="8" t="str">
        <f t="shared" si="0"/>
        <v>HIS住院入出转BO</v>
      </c>
      <c r="K59" s="8"/>
      <c r="L59" s="8"/>
      <c r="M59" s="8" t="s">
        <v>270</v>
      </c>
      <c r="N59" s="8" t="s">
        <v>271</v>
      </c>
      <c r="O59" s="20" t="s">
        <v>33</v>
      </c>
      <c r="P59" s="8" t="s">
        <v>29</v>
      </c>
      <c r="R59" s="23" t="str">
        <f t="shared" si="3"/>
        <v>    d ..SaveService("住院入出转","NURAPP","移动护理系统","HIP.BS.NurAppService","查询病区床位情况","A0505","NurAppToHisADT003","HIS","医院信息系统","HIS住院入出转BO","","患者转科转床信息接收","SrcToHisADT003","SOAP","同步")</v>
      </c>
    </row>
    <row r="60" spans="1:18">
      <c r="A60" s="8" t="s">
        <v>227</v>
      </c>
      <c r="B60" s="8" t="s">
        <v>204</v>
      </c>
      <c r="C60" s="8" t="s">
        <v>205</v>
      </c>
      <c r="D60" s="8" t="s">
        <v>206</v>
      </c>
      <c r="E60" s="8" t="s">
        <v>272</v>
      </c>
      <c r="F60" s="17" t="s">
        <v>273</v>
      </c>
      <c r="G60" s="8" t="s">
        <v>274</v>
      </c>
      <c r="H60" s="8" t="s">
        <v>95</v>
      </c>
      <c r="I60" s="8" t="s">
        <v>96</v>
      </c>
      <c r="J60" s="8" t="str">
        <f t="shared" si="0"/>
        <v>CDR住院入出转BO</v>
      </c>
      <c r="K60" s="8" t="s">
        <v>231</v>
      </c>
      <c r="L60" s="8" t="s">
        <v>232</v>
      </c>
      <c r="M60" s="8" t="s">
        <v>272</v>
      </c>
      <c r="N60" s="8" t="s">
        <v>275</v>
      </c>
      <c r="O60" s="8" t="s">
        <v>28</v>
      </c>
      <c r="P60" s="8" t="s">
        <v>29</v>
      </c>
      <c r="R60" s="23" t="str">
        <f t="shared" si="3"/>
        <v>    d ..SaveService("住院入出转","INSUR","商保系统","HIP.BS.CDRInsurService","住院基本信息","A0506","HospitalIzationRecord","CDR","临床数据中心","CDR住院入出转BO","/ihe/inpat/CDRAdtService","住院基本信息","InsurHospitalIzationRecord","Rest","同步")</v>
      </c>
    </row>
    <row r="61" spans="1:18">
      <c r="A61" s="8" t="s">
        <v>227</v>
      </c>
      <c r="B61" s="8" t="s">
        <v>204</v>
      </c>
      <c r="C61" s="8" t="s">
        <v>205</v>
      </c>
      <c r="D61" s="8" t="s">
        <v>206</v>
      </c>
      <c r="E61" s="8" t="s">
        <v>276</v>
      </c>
      <c r="F61" s="17" t="s">
        <v>277</v>
      </c>
      <c r="G61" s="8" t="s">
        <v>278</v>
      </c>
      <c r="H61" s="8" t="s">
        <v>95</v>
      </c>
      <c r="I61" s="8" t="s">
        <v>96</v>
      </c>
      <c r="J61" s="8" t="str">
        <f t="shared" si="0"/>
        <v>CDR住院入出转BO</v>
      </c>
      <c r="K61" s="8" t="s">
        <v>231</v>
      </c>
      <c r="L61" s="8" t="s">
        <v>232</v>
      </c>
      <c r="M61" s="8" t="s">
        <v>276</v>
      </c>
      <c r="N61" s="8" t="s">
        <v>279</v>
      </c>
      <c r="O61" s="8" t="s">
        <v>28</v>
      </c>
      <c r="P61" s="8" t="s">
        <v>29</v>
      </c>
      <c r="R61" s="23" t="str">
        <f t="shared" si="3"/>
        <v>    d ..SaveService("住院入出转","INSUR","商保系统","HIP.BS.CDRInsurService","住院入院记录","A0507","AdmissionRecord","CDR","临床数据中心","CDR住院入出转BO","/ihe/inpat/CDRAdtService","住院入院记录","InsurAdmissionRecord","Rest","同步")</v>
      </c>
    </row>
    <row r="62" spans="1:18">
      <c r="A62" s="8" t="s">
        <v>227</v>
      </c>
      <c r="B62" s="8" t="s">
        <v>204</v>
      </c>
      <c r="C62" s="8" t="s">
        <v>205</v>
      </c>
      <c r="D62" s="8" t="s">
        <v>206</v>
      </c>
      <c r="E62" s="8" t="s">
        <v>280</v>
      </c>
      <c r="F62" s="17" t="s">
        <v>281</v>
      </c>
      <c r="G62" s="8" t="s">
        <v>282</v>
      </c>
      <c r="H62" s="8" t="s">
        <v>95</v>
      </c>
      <c r="I62" s="8" t="s">
        <v>96</v>
      </c>
      <c r="J62" s="8" t="str">
        <f t="shared" si="0"/>
        <v>CDR住院入出转BO</v>
      </c>
      <c r="K62" s="8" t="s">
        <v>231</v>
      </c>
      <c r="L62" s="8" t="s">
        <v>232</v>
      </c>
      <c r="M62" s="8" t="s">
        <v>280</v>
      </c>
      <c r="N62" s="8" t="s">
        <v>283</v>
      </c>
      <c r="O62" s="8" t="s">
        <v>28</v>
      </c>
      <c r="P62" s="8" t="s">
        <v>29</v>
      </c>
      <c r="R62" s="23" t="str">
        <f t="shared" si="3"/>
        <v>    d ..SaveService("住院入出转","INSUR","商保系统","HIP.BS.CDRInsurService","住院出院记录","A0508","DischargeRecord","CDR","临床数据中心","CDR住院入出转BO","/ihe/inpat/CDRAdtService","住院出院记录","InsurDischargeRecord","Rest","同步")</v>
      </c>
    </row>
    <row r="63" s="3" customFormat="1" spans="1:40">
      <c r="A63" s="2" t="s">
        <v>284</v>
      </c>
      <c r="B63" s="2" t="s">
        <v>285</v>
      </c>
      <c r="C63" s="2" t="s">
        <v>286</v>
      </c>
      <c r="D63" s="2" t="s">
        <v>19</v>
      </c>
      <c r="E63" s="2" t="s">
        <v>287</v>
      </c>
      <c r="F63" s="15" t="s">
        <v>288</v>
      </c>
      <c r="G63" s="2" t="s">
        <v>289</v>
      </c>
      <c r="H63" s="2" t="s">
        <v>95</v>
      </c>
      <c r="I63" s="2" t="s">
        <v>96</v>
      </c>
      <c r="J63" s="2" t="str">
        <f t="shared" si="0"/>
        <v>CDR检验BO</v>
      </c>
      <c r="K63" s="2" t="s">
        <v>290</v>
      </c>
      <c r="L63" s="2" t="s">
        <v>291</v>
      </c>
      <c r="M63" s="2" t="s">
        <v>287</v>
      </c>
      <c r="N63" s="2" t="s">
        <v>289</v>
      </c>
      <c r="O63" s="2" t="s">
        <v>28</v>
      </c>
      <c r="P63" s="2" t="s">
        <v>29</v>
      </c>
      <c r="R63" s="23" t="str">
        <f t="shared" si="3"/>
        <v>    d ..SaveService("检验","LIS","LIS系统","IHE.BS.HIPService","检验申请信息新增服务","H0901","ExamAppInfoAdd","CDR","临床数据中心","CDR检验BO","/ihe/lis/CDRLisService","检验申请信息新增服务","ExamAppInfoAdd","Rest","同步")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="3" customFormat="1" spans="1:40">
      <c r="A64" s="2" t="s">
        <v>284</v>
      </c>
      <c r="B64" s="2" t="s">
        <v>41</v>
      </c>
      <c r="C64" s="2" t="s">
        <v>42</v>
      </c>
      <c r="D64" s="2" t="s">
        <v>19</v>
      </c>
      <c r="E64" s="2" t="s">
        <v>287</v>
      </c>
      <c r="F64" s="15" t="s">
        <v>288</v>
      </c>
      <c r="G64" s="2" t="s">
        <v>289</v>
      </c>
      <c r="H64" s="2" t="s">
        <v>285</v>
      </c>
      <c r="I64" s="2" t="s">
        <v>286</v>
      </c>
      <c r="J64" s="2" t="str">
        <f t="shared" si="0"/>
        <v>LIS检验BO</v>
      </c>
      <c r="K64" s="2"/>
      <c r="L64" s="2"/>
      <c r="M64" s="2" t="s">
        <v>292</v>
      </c>
      <c r="N64" s="2" t="s">
        <v>293</v>
      </c>
      <c r="O64" s="16" t="s">
        <v>33</v>
      </c>
      <c r="P64" s="2" t="s">
        <v>29</v>
      </c>
      <c r="Q64" s="3" t="s">
        <v>294</v>
      </c>
      <c r="R64" s="23" t="str">
        <f t="shared" si="3"/>
        <v>    d ..SaveService("检验","PEIS","体检系统","IHE.BS.HIPService","检验申请信息新增服务","H0901","ExamAppInfoAdd","LIS","LIS系统","LIS检验BO","","新增（更新）检验申请","SrcToLis003","SOAP","同步")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="3" customFormat="1" spans="1:40">
      <c r="A65" s="2" t="s">
        <v>284</v>
      </c>
      <c r="B65" s="2" t="s">
        <v>285</v>
      </c>
      <c r="C65" s="2" t="s">
        <v>286</v>
      </c>
      <c r="D65" s="2" t="s">
        <v>19</v>
      </c>
      <c r="E65" s="2" t="s">
        <v>295</v>
      </c>
      <c r="F65" s="15" t="s">
        <v>296</v>
      </c>
      <c r="G65" s="2" t="s">
        <v>297</v>
      </c>
      <c r="H65" s="2" t="s">
        <v>95</v>
      </c>
      <c r="I65" s="2" t="s">
        <v>96</v>
      </c>
      <c r="J65" s="2" t="str">
        <f t="shared" si="0"/>
        <v>CDR检验BO</v>
      </c>
      <c r="K65" s="2" t="s">
        <v>290</v>
      </c>
      <c r="L65" s="2" t="s">
        <v>291</v>
      </c>
      <c r="M65" s="2" t="s">
        <v>295</v>
      </c>
      <c r="N65" s="2" t="s">
        <v>297</v>
      </c>
      <c r="O65" s="2" t="s">
        <v>28</v>
      </c>
      <c r="P65" s="2" t="s">
        <v>29</v>
      </c>
      <c r="R65" s="23" t="str">
        <f t="shared" si="3"/>
        <v>    d ..SaveService("检验","LIS","LIS系统","IHE.BS.HIPService","检验申请信息更新服务","H0902","ExamAppInfoUpdate","CDR","临床数据中心","CDR检验BO","/ihe/lis/CDRLisService","检验申请信息更新服务","ExamAppInfoUpdate","Rest","同步")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="3" customFormat="1" spans="1:40">
      <c r="A66" s="2" t="s">
        <v>284</v>
      </c>
      <c r="B66" s="2" t="s">
        <v>41</v>
      </c>
      <c r="C66" s="2" t="s">
        <v>42</v>
      </c>
      <c r="D66" s="2" t="s">
        <v>19</v>
      </c>
      <c r="E66" s="2" t="s">
        <v>295</v>
      </c>
      <c r="F66" s="15" t="s">
        <v>296</v>
      </c>
      <c r="G66" s="2" t="s">
        <v>297</v>
      </c>
      <c r="H66" s="2" t="s">
        <v>285</v>
      </c>
      <c r="I66" s="2" t="s">
        <v>286</v>
      </c>
      <c r="J66" s="2" t="str">
        <f t="shared" si="0"/>
        <v>LIS检验BO</v>
      </c>
      <c r="K66" s="2"/>
      <c r="L66" s="2"/>
      <c r="M66" s="2" t="s">
        <v>292</v>
      </c>
      <c r="N66" s="2" t="s">
        <v>293</v>
      </c>
      <c r="O66" s="16" t="s">
        <v>33</v>
      </c>
      <c r="P66" s="2" t="s">
        <v>29</v>
      </c>
      <c r="Q66" s="3" t="s">
        <v>294</v>
      </c>
      <c r="R66" s="23" t="str">
        <f t="shared" si="3"/>
        <v>    d ..SaveService("检验","PEIS","体检系统","IHE.BS.HIPService","检验申请信息更新服务","H0902","ExamAppInfoUpdate","LIS","LIS系统","LIS检验BO","","新增（更新）检验申请","SrcToLis003","SOAP","同步")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="3" customFormat="1" spans="1:40">
      <c r="A67" s="2" t="s">
        <v>284</v>
      </c>
      <c r="B67" s="2" t="s">
        <v>41</v>
      </c>
      <c r="C67" s="2" t="s">
        <v>42</v>
      </c>
      <c r="D67" s="2" t="s">
        <v>298</v>
      </c>
      <c r="E67" s="2" t="s">
        <v>299</v>
      </c>
      <c r="F67" s="17" t="s">
        <v>300</v>
      </c>
      <c r="G67" s="2" t="s">
        <v>301</v>
      </c>
      <c r="H67" s="2" t="s">
        <v>285</v>
      </c>
      <c r="I67" s="2" t="s">
        <v>286</v>
      </c>
      <c r="J67" s="2" t="str">
        <f t="shared" si="0"/>
        <v>LIS检验BO</v>
      </c>
      <c r="K67" s="2"/>
      <c r="L67" s="2"/>
      <c r="M67" s="2" t="s">
        <v>302</v>
      </c>
      <c r="N67" s="2" t="s">
        <v>303</v>
      </c>
      <c r="O67" s="16" t="s">
        <v>33</v>
      </c>
      <c r="P67" s="2" t="s">
        <v>29</v>
      </c>
      <c r="Q67" s="3" t="s">
        <v>294</v>
      </c>
      <c r="R67" s="23" t="str">
        <f t="shared" ref="R67:R98" si="4">"    d ..SaveService("""&amp;A67&amp;""","""&amp;B67&amp;""","""&amp;C67&amp;""","""&amp;D67&amp;""","""&amp;E67&amp;""","""&amp;F67&amp;""","""&amp;G67&amp;""","""&amp;H67&amp;""","""&amp;I67&amp;""","""&amp;J67&amp;""","""&amp;K67&amp;""&amp;L67&amp;""","""&amp;M67&amp;""","""&amp;N67&amp;""","""&amp;O67&amp;""","""&amp;P67&amp;""")"</f>
        <v>    d ..SaveService("检验","PEIS","体检系统","HIP.BS.LisService","检验申请单信息状态更新","A0601","PeisToLis001","LIS","LIS系统","LIS检验BO","","检验申请单状态接收","SrcToLis004","SOAP","同步")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="3" customFormat="1" spans="1:40">
      <c r="A68" s="2" t="s">
        <v>284</v>
      </c>
      <c r="B68" s="2" t="s">
        <v>285</v>
      </c>
      <c r="C68" s="2" t="s">
        <v>286</v>
      </c>
      <c r="D68" s="2" t="s">
        <v>304</v>
      </c>
      <c r="E68" s="2" t="s">
        <v>305</v>
      </c>
      <c r="F68" s="17" t="s">
        <v>306</v>
      </c>
      <c r="G68" s="2" t="s">
        <v>307</v>
      </c>
      <c r="H68" s="2" t="s">
        <v>95</v>
      </c>
      <c r="I68" s="2" t="s">
        <v>96</v>
      </c>
      <c r="J68" s="2" t="str">
        <f t="shared" si="0"/>
        <v>CDR检验BO</v>
      </c>
      <c r="K68" s="2" t="s">
        <v>290</v>
      </c>
      <c r="L68" s="2" t="s">
        <v>291</v>
      </c>
      <c r="M68" s="2" t="s">
        <v>305</v>
      </c>
      <c r="N68" s="2" t="s">
        <v>307</v>
      </c>
      <c r="O68" s="2" t="s">
        <v>28</v>
      </c>
      <c r="P68" s="2" t="s">
        <v>29</v>
      </c>
      <c r="R68" s="23" t="str">
        <f t="shared" si="4"/>
        <v>    d ..SaveService("检验","LIS","LIS系统","HIP.BS.CDRLisService","检验状态信息更新服务","A0602","LisToCDRLis001","CDR","临床数据中心","CDR检验BO","/ihe/lis/CDRLisService","检验状态信息更新服务","LisToCDRLis001","Rest","同步")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="3" customFormat="1" spans="1:40">
      <c r="A69" s="2" t="s">
        <v>284</v>
      </c>
      <c r="B69" s="2" t="s">
        <v>285</v>
      </c>
      <c r="C69" s="2" t="s">
        <v>286</v>
      </c>
      <c r="D69" s="2" t="s">
        <v>304</v>
      </c>
      <c r="E69" s="2" t="s">
        <v>305</v>
      </c>
      <c r="F69" s="17" t="s">
        <v>306</v>
      </c>
      <c r="G69" s="2" t="s">
        <v>307</v>
      </c>
      <c r="H69" s="2" t="s">
        <v>41</v>
      </c>
      <c r="I69" s="2" t="s">
        <v>42</v>
      </c>
      <c r="J69" s="2" t="str">
        <f t="shared" si="0"/>
        <v>PEIS检验BO</v>
      </c>
      <c r="K69" s="2"/>
      <c r="L69" s="2"/>
      <c r="M69" s="2" t="s">
        <v>308</v>
      </c>
      <c r="N69" s="2" t="s">
        <v>309</v>
      </c>
      <c r="O69" s="16" t="s">
        <v>33</v>
      </c>
      <c r="P69" s="2" t="s">
        <v>29</v>
      </c>
      <c r="Q69" s="3" t="s">
        <v>310</v>
      </c>
      <c r="R69" s="23" t="str">
        <f t="shared" si="4"/>
        <v>    d ..SaveService("检验","LIS","LIS系统","HIP.BS.CDRLisService","检验状态信息更新服务","A0602","LisToCDRLis001","PEIS","体检系统","PEIS检验BO","","检验申请单信息状态接收","LisToPeis001","SOAP","同步")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="3" customFormat="1" spans="1:40">
      <c r="A70" s="2" t="s">
        <v>284</v>
      </c>
      <c r="B70" s="2" t="s">
        <v>285</v>
      </c>
      <c r="C70" s="2" t="s">
        <v>286</v>
      </c>
      <c r="D70" s="2" t="s">
        <v>304</v>
      </c>
      <c r="E70" s="2" t="s">
        <v>311</v>
      </c>
      <c r="F70" s="17" t="s">
        <v>312</v>
      </c>
      <c r="G70" s="2" t="s">
        <v>313</v>
      </c>
      <c r="H70" s="2" t="s">
        <v>95</v>
      </c>
      <c r="I70" s="2" t="s">
        <v>96</v>
      </c>
      <c r="J70" s="2" t="str">
        <f t="shared" ref="J70:J133" si="5">""&amp;H70&amp;""&amp;A70&amp;"BO"</f>
        <v>CDR检验BO</v>
      </c>
      <c r="K70" s="2" t="s">
        <v>290</v>
      </c>
      <c r="L70" s="2" t="s">
        <v>291</v>
      </c>
      <c r="M70" s="2" t="s">
        <v>311</v>
      </c>
      <c r="N70" s="2" t="s">
        <v>313</v>
      </c>
      <c r="O70" s="2" t="s">
        <v>28</v>
      </c>
      <c r="P70" s="2" t="s">
        <v>29</v>
      </c>
      <c r="R70" s="23" t="str">
        <f t="shared" si="4"/>
        <v>    d ..SaveService("检验","LIS","LIS系统","HIP.BS.CDRLisService","检验报告新增","A0603","LisToCDRLis002","CDR","临床数据中心","CDR检验BO","/ihe/lis/CDRLisService","检验报告新增","LisToCDRLis002","Rest","同步")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="3" customFormat="1" spans="1:40">
      <c r="A71" s="2" t="s">
        <v>284</v>
      </c>
      <c r="B71" s="2" t="s">
        <v>285</v>
      </c>
      <c r="C71" s="2" t="s">
        <v>286</v>
      </c>
      <c r="D71" s="2" t="s">
        <v>304</v>
      </c>
      <c r="E71" s="2" t="s">
        <v>311</v>
      </c>
      <c r="F71" s="17" t="s">
        <v>312</v>
      </c>
      <c r="G71" s="2" t="s">
        <v>313</v>
      </c>
      <c r="H71" s="2" t="s">
        <v>41</v>
      </c>
      <c r="I71" s="2" t="s">
        <v>42</v>
      </c>
      <c r="J71" s="2" t="str">
        <f t="shared" si="5"/>
        <v>PEIS检验BO</v>
      </c>
      <c r="K71" s="2"/>
      <c r="L71" s="2"/>
      <c r="M71" s="2" t="s">
        <v>314</v>
      </c>
      <c r="N71" s="2" t="s">
        <v>315</v>
      </c>
      <c r="O71" s="16" t="s">
        <v>33</v>
      </c>
      <c r="P71" s="2" t="s">
        <v>29</v>
      </c>
      <c r="Q71" s="3" t="s">
        <v>310</v>
      </c>
      <c r="R71" s="23" t="str">
        <f t="shared" si="4"/>
        <v>    d ..SaveService("检验","LIS","LIS系统","HIP.BS.CDRLisService","检验报告新增","A0603","LisToCDRLis002","PEIS","体检系统","PEIS检验BO","","检验报告接收","LisToPeis002","SOAP","同步")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="3" customFormat="1" spans="1:40">
      <c r="A72" s="2" t="s">
        <v>284</v>
      </c>
      <c r="B72" s="2" t="s">
        <v>285</v>
      </c>
      <c r="C72" s="2" t="s">
        <v>286</v>
      </c>
      <c r="D72" s="2" t="s">
        <v>304</v>
      </c>
      <c r="E72" s="2" t="s">
        <v>311</v>
      </c>
      <c r="F72" s="17" t="s">
        <v>312</v>
      </c>
      <c r="G72" s="2" t="s">
        <v>313</v>
      </c>
      <c r="H72" s="2" t="s">
        <v>47</v>
      </c>
      <c r="I72" s="2" t="s">
        <v>48</v>
      </c>
      <c r="J72" s="2" t="str">
        <f t="shared" si="5"/>
        <v>OAMS检验BO</v>
      </c>
      <c r="K72" s="2"/>
      <c r="L72" s="2"/>
      <c r="M72" s="2" t="s">
        <v>314</v>
      </c>
      <c r="N72" s="2" t="s">
        <v>316</v>
      </c>
      <c r="O72" s="16" t="s">
        <v>33</v>
      </c>
      <c r="P72" s="2" t="s">
        <v>34</v>
      </c>
      <c r="R72" s="23" t="str">
        <f t="shared" si="4"/>
        <v>    d ..SaveService("检验","LIS","LIS系统","HIP.BS.CDRLisService","检验报告新增","A0603","LisToCDRLis002","OAMS","手麻系统","OAMS检验BO","","检验报告接收","CDRLisToOams001","SOAP","异步")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="3" customFormat="1" spans="1:40">
      <c r="A73" s="2" t="s">
        <v>284</v>
      </c>
      <c r="B73" s="2" t="s">
        <v>285</v>
      </c>
      <c r="C73" s="2" t="s">
        <v>286</v>
      </c>
      <c r="D73" s="2" t="s">
        <v>304</v>
      </c>
      <c r="E73" s="2" t="s">
        <v>317</v>
      </c>
      <c r="F73" s="17" t="s">
        <v>318</v>
      </c>
      <c r="G73" s="2" t="s">
        <v>319</v>
      </c>
      <c r="H73" s="2" t="s">
        <v>95</v>
      </c>
      <c r="I73" s="2" t="s">
        <v>96</v>
      </c>
      <c r="J73" s="2" t="str">
        <f t="shared" si="5"/>
        <v>CDR检验BO</v>
      </c>
      <c r="K73" s="2" t="s">
        <v>290</v>
      </c>
      <c r="L73" s="2" t="s">
        <v>291</v>
      </c>
      <c r="M73" s="2" t="s">
        <v>317</v>
      </c>
      <c r="N73" s="2" t="s">
        <v>319</v>
      </c>
      <c r="O73" s="2" t="s">
        <v>28</v>
      </c>
      <c r="P73" s="2" t="s">
        <v>29</v>
      </c>
      <c r="R73" s="23" t="str">
        <f t="shared" si="4"/>
        <v>    d ..SaveService("检验","LIS","LIS系统","HIP.BS.CDRLisService","危急值信息新增","A0604","LisToCDRLis003","CDR","临床数据中心","CDR检验BO","/ihe/lis/CDRLisService","危急值信息新增","LisToCDRLis003","Rest","同步")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="3" customFormat="1" spans="1:40">
      <c r="A74" s="2" t="s">
        <v>284</v>
      </c>
      <c r="B74" s="2" t="s">
        <v>285</v>
      </c>
      <c r="C74" s="2" t="s">
        <v>286</v>
      </c>
      <c r="D74" s="2" t="s">
        <v>304</v>
      </c>
      <c r="E74" s="2" t="s">
        <v>317</v>
      </c>
      <c r="F74" s="17" t="s">
        <v>318</v>
      </c>
      <c r="G74" s="2" t="s">
        <v>319</v>
      </c>
      <c r="H74" s="2" t="s">
        <v>41</v>
      </c>
      <c r="I74" s="2" t="s">
        <v>42</v>
      </c>
      <c r="J74" s="2" t="str">
        <f t="shared" si="5"/>
        <v>PEIS检验BO</v>
      </c>
      <c r="K74" s="2"/>
      <c r="L74" s="2"/>
      <c r="M74" s="2" t="s">
        <v>320</v>
      </c>
      <c r="N74" s="2" t="s">
        <v>321</v>
      </c>
      <c r="O74" s="16" t="s">
        <v>33</v>
      </c>
      <c r="P74" s="2" t="s">
        <v>29</v>
      </c>
      <c r="Q74" s="3" t="s">
        <v>310</v>
      </c>
      <c r="R74" s="23" t="str">
        <f t="shared" si="4"/>
        <v>    d ..SaveService("检验","LIS","LIS系统","HIP.BS.CDRLisService","危急值信息新增","A0604","LisToCDRLis003","PEIS","体检系统","PEIS检验BO","","检验危急值接收","LisToPeis003","SOAP","同步")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="3" customFormat="1" spans="1:40">
      <c r="A75" s="2" t="s">
        <v>284</v>
      </c>
      <c r="B75" s="2" t="s">
        <v>322</v>
      </c>
      <c r="C75" s="2" t="s">
        <v>323</v>
      </c>
      <c r="D75" s="2" t="s">
        <v>304</v>
      </c>
      <c r="E75" s="2" t="s">
        <v>324</v>
      </c>
      <c r="F75" s="17" t="s">
        <v>325</v>
      </c>
      <c r="G75" s="2" t="s">
        <v>326</v>
      </c>
      <c r="H75" s="2" t="s">
        <v>95</v>
      </c>
      <c r="I75" s="2" t="s">
        <v>96</v>
      </c>
      <c r="J75" s="2" t="str">
        <f t="shared" si="5"/>
        <v>CDR检验BO</v>
      </c>
      <c r="K75" s="2" t="s">
        <v>290</v>
      </c>
      <c r="L75" s="2" t="s">
        <v>291</v>
      </c>
      <c r="M75" s="2" t="s">
        <v>324</v>
      </c>
      <c r="N75" s="2" t="s">
        <v>326</v>
      </c>
      <c r="O75" s="2" t="s">
        <v>28</v>
      </c>
      <c r="P75" s="2" t="s">
        <v>29</v>
      </c>
      <c r="R75" s="23" t="str">
        <f t="shared" si="4"/>
        <v>    d ..SaveService("检验","HMS","血透管理系统","HIP.BS.CDRLisService","送检标本信息","A0605","HmsToCDRLis001","CDR","临床数据中心","CDR检验BO","/ihe/lis/CDRLisService","送检标本信息","HmsToCDRLis001","Rest","同步")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="3" customFormat="1" spans="1:40">
      <c r="A76" s="2" t="s">
        <v>284</v>
      </c>
      <c r="B76" s="2" t="s">
        <v>322</v>
      </c>
      <c r="C76" s="2" t="s">
        <v>323</v>
      </c>
      <c r="D76" s="2" t="s">
        <v>304</v>
      </c>
      <c r="E76" s="2" t="s">
        <v>327</v>
      </c>
      <c r="F76" s="17" t="s">
        <v>328</v>
      </c>
      <c r="G76" s="2" t="s">
        <v>329</v>
      </c>
      <c r="H76" s="2" t="s">
        <v>95</v>
      </c>
      <c r="I76" s="2" t="s">
        <v>96</v>
      </c>
      <c r="J76" s="2" t="str">
        <f t="shared" si="5"/>
        <v>CDR检验BO</v>
      </c>
      <c r="K76" s="2" t="s">
        <v>290</v>
      </c>
      <c r="L76" s="2" t="s">
        <v>291</v>
      </c>
      <c r="M76" s="2" t="s">
        <v>327</v>
      </c>
      <c r="N76" s="2" t="s">
        <v>329</v>
      </c>
      <c r="O76" s="2" t="s">
        <v>28</v>
      </c>
      <c r="P76" s="2" t="s">
        <v>29</v>
      </c>
      <c r="R76" s="23" t="str">
        <f t="shared" si="4"/>
        <v>    d ..SaveService("检验","HMS","血透管理系统","HIP.BS.CDRLisService","查出病原体信息","A0606","HmsToCDRLis002","CDR","临床数据中心","CDR检验BO","/ihe/lis/CDRLisService","查出病原体信息","HmsToCDRLis002","Rest","同步")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="3" customFormat="1" spans="1:40">
      <c r="A77" s="2" t="s">
        <v>284</v>
      </c>
      <c r="B77" s="2" t="s">
        <v>322</v>
      </c>
      <c r="C77" s="2" t="s">
        <v>323</v>
      </c>
      <c r="D77" s="2" t="s">
        <v>304</v>
      </c>
      <c r="E77" s="2" t="s">
        <v>330</v>
      </c>
      <c r="F77" s="17" t="s">
        <v>331</v>
      </c>
      <c r="G77" s="2" t="s">
        <v>332</v>
      </c>
      <c r="H77" s="2" t="s">
        <v>95</v>
      </c>
      <c r="I77" s="2" t="s">
        <v>96</v>
      </c>
      <c r="J77" s="2" t="str">
        <f t="shared" si="5"/>
        <v>CDR检验BO</v>
      </c>
      <c r="K77" s="2" t="s">
        <v>290</v>
      </c>
      <c r="L77" s="2" t="s">
        <v>291</v>
      </c>
      <c r="M77" s="2" t="s">
        <v>330</v>
      </c>
      <c r="N77" s="2" t="s">
        <v>332</v>
      </c>
      <c r="O77" s="2" t="s">
        <v>28</v>
      </c>
      <c r="P77" s="2" t="s">
        <v>29</v>
      </c>
      <c r="R77" s="23" t="str">
        <f t="shared" si="4"/>
        <v>    d ..SaveService("检验","HMS","血透管理系统","HIP.BS.CDRLisService","送检标本检验结果","A0607","HmsToCDRLis003","CDR","临床数据中心","CDR检验BO","/ihe/lis/CDRLisService","送检标本检验结果","HmsToCDRLis003","Rest","同步")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="3" customFormat="1" spans="1:40">
      <c r="A78" s="2" t="s">
        <v>284</v>
      </c>
      <c r="B78" s="16" t="s">
        <v>123</v>
      </c>
      <c r="C78" s="16" t="s">
        <v>124</v>
      </c>
      <c r="D78" s="16" t="s">
        <v>125</v>
      </c>
      <c r="E78" s="2" t="s">
        <v>333</v>
      </c>
      <c r="F78" s="17" t="s">
        <v>334</v>
      </c>
      <c r="G78" s="2" t="s">
        <v>335</v>
      </c>
      <c r="H78" s="2" t="s">
        <v>285</v>
      </c>
      <c r="I78" s="2" t="s">
        <v>286</v>
      </c>
      <c r="J78" s="2" t="str">
        <f t="shared" si="5"/>
        <v>LIS检验BO</v>
      </c>
      <c r="K78" s="2"/>
      <c r="L78" s="2"/>
      <c r="M78" s="2" t="s">
        <v>333</v>
      </c>
      <c r="N78" s="2" t="s">
        <v>336</v>
      </c>
      <c r="O78" s="16" t="s">
        <v>33</v>
      </c>
      <c r="P78" s="2" t="s">
        <v>29</v>
      </c>
      <c r="R78" s="23" t="str">
        <f t="shared" si="4"/>
        <v>    d ..SaveService("检验","WX","微信公众号","HIP.BS.WXService","查询核酸检验排班","A0608","WXToLis001","LIS","LIS系统","LIS检验BO","","查询核酸检验排班","SrcToLis001","SOAP","同步")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="3" customFormat="1" spans="1:40">
      <c r="A79" s="2" t="s">
        <v>284</v>
      </c>
      <c r="B79" s="16" t="s">
        <v>123</v>
      </c>
      <c r="C79" s="16" t="s">
        <v>124</v>
      </c>
      <c r="D79" s="16" t="s">
        <v>125</v>
      </c>
      <c r="E79" s="2" t="s">
        <v>337</v>
      </c>
      <c r="F79" s="17" t="s">
        <v>338</v>
      </c>
      <c r="G79" s="2" t="s">
        <v>339</v>
      </c>
      <c r="H79" s="2" t="s">
        <v>285</v>
      </c>
      <c r="I79" s="2" t="s">
        <v>286</v>
      </c>
      <c r="J79" s="2" t="str">
        <f t="shared" si="5"/>
        <v>LIS检验BO</v>
      </c>
      <c r="K79" s="2"/>
      <c r="L79" s="2"/>
      <c r="M79" s="2" t="s">
        <v>337</v>
      </c>
      <c r="N79" s="2" t="s">
        <v>340</v>
      </c>
      <c r="O79" s="16" t="s">
        <v>33</v>
      </c>
      <c r="P79" s="2" t="s">
        <v>29</v>
      </c>
      <c r="R79" s="23" t="str">
        <f t="shared" si="4"/>
        <v>    d ..SaveService("检验","WX","微信公众号","HIP.BS.WXService","核酸检验预约确认","A0609","WXToLis002","LIS","LIS系统","LIS检验BO","","核酸检验预约确认","SrcToLis002","SOAP","同步")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="3" customFormat="1" spans="1:40">
      <c r="A80" s="2" t="s">
        <v>284</v>
      </c>
      <c r="B80" s="16" t="s">
        <v>204</v>
      </c>
      <c r="C80" s="16" t="s">
        <v>205</v>
      </c>
      <c r="D80" s="16" t="s">
        <v>206</v>
      </c>
      <c r="E80" s="2" t="s">
        <v>341</v>
      </c>
      <c r="F80" s="17" t="s">
        <v>342</v>
      </c>
      <c r="G80" s="2" t="s">
        <v>343</v>
      </c>
      <c r="H80" s="2" t="s">
        <v>95</v>
      </c>
      <c r="I80" s="2" t="s">
        <v>96</v>
      </c>
      <c r="J80" s="2" t="str">
        <f t="shared" si="5"/>
        <v>CDR检验BO</v>
      </c>
      <c r="K80" s="2" t="s">
        <v>290</v>
      </c>
      <c r="L80" s="2" t="s">
        <v>291</v>
      </c>
      <c r="M80" s="2" t="s">
        <v>341</v>
      </c>
      <c r="N80" s="2" t="s">
        <v>344</v>
      </c>
      <c r="O80" s="2" t="s">
        <v>28</v>
      </c>
      <c r="P80" s="2" t="s">
        <v>29</v>
      </c>
      <c r="R80" s="23" t="str">
        <f t="shared" si="4"/>
        <v>    d ..SaveService("检验","INSUR","商保系统","HIP.BS.CDRInsurService","检验结果","A0610","AssayResult","CDR","临床数据中心","CDR检验BO","/ihe/lis/CDRLisService","检验结果","InsurAssayResult","Rest","同步")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="8" customFormat="1" spans="1:40">
      <c r="A81" s="8" t="s">
        <v>345</v>
      </c>
      <c r="B81" s="8" t="s">
        <v>30</v>
      </c>
      <c r="C81" s="8" t="s">
        <v>31</v>
      </c>
      <c r="D81" s="8" t="s">
        <v>19</v>
      </c>
      <c r="E81" s="8" t="s">
        <v>346</v>
      </c>
      <c r="F81" s="15" t="s">
        <v>347</v>
      </c>
      <c r="G81" s="8" t="s">
        <v>348</v>
      </c>
      <c r="H81" s="8" t="s">
        <v>37</v>
      </c>
      <c r="I81" s="8" t="s">
        <v>38</v>
      </c>
      <c r="J81" s="8" t="str">
        <f t="shared" si="5"/>
        <v>PACS检查BO</v>
      </c>
      <c r="M81" s="8" t="s">
        <v>349</v>
      </c>
      <c r="N81" s="8" t="s">
        <v>350</v>
      </c>
      <c r="O81" s="20" t="s">
        <v>33</v>
      </c>
      <c r="P81" s="8" t="s">
        <v>29</v>
      </c>
      <c r="R81" s="23" t="str">
        <f t="shared" si="4"/>
        <v>    d ..SaveService("检查","HIS","医院信息系统","IHE.BS.HIPService","检查申请信息新增","H0904","CheckAppInfoAdd","PACS","PACS系统","PACS检查BO","","新增（更新）检查申请单","SrcToPacs001","SOAP","同步")</v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</row>
    <row r="82" s="8" customFormat="1" spans="1:40">
      <c r="A82" s="8" t="s">
        <v>345</v>
      </c>
      <c r="B82" s="8" t="s">
        <v>30</v>
      </c>
      <c r="C82" s="8" t="s">
        <v>31</v>
      </c>
      <c r="D82" s="8" t="s">
        <v>19</v>
      </c>
      <c r="E82" s="8" t="s">
        <v>346</v>
      </c>
      <c r="F82" s="15" t="s">
        <v>347</v>
      </c>
      <c r="G82" s="8" t="s">
        <v>348</v>
      </c>
      <c r="H82" s="8" t="s">
        <v>95</v>
      </c>
      <c r="I82" s="8" t="s">
        <v>96</v>
      </c>
      <c r="J82" s="8" t="str">
        <f t="shared" si="5"/>
        <v>CDR检查BO</v>
      </c>
      <c r="K82" s="8" t="s">
        <v>351</v>
      </c>
      <c r="L82" s="8" t="s">
        <v>352</v>
      </c>
      <c r="M82" s="8" t="s">
        <v>346</v>
      </c>
      <c r="N82" s="8" t="s">
        <v>348</v>
      </c>
      <c r="O82" s="8" t="s">
        <v>28</v>
      </c>
      <c r="P82" s="8" t="s">
        <v>34</v>
      </c>
      <c r="R82" s="23" t="str">
        <f t="shared" si="4"/>
        <v>    d ..SaveService("检查","HIS","医院信息系统","IHE.BS.HIPService","检查申请信息新增","H0904","CheckAppInfoAdd","CDR","临床数据中心","CDR检查BO","/ihe/check/CDRPacsService","检查申请信息新增","CheckAppInfoAdd","Rest","异步")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</row>
    <row r="83" s="8" customFormat="1" spans="1:40">
      <c r="A83" s="8" t="s">
        <v>345</v>
      </c>
      <c r="B83" s="8" t="s">
        <v>41</v>
      </c>
      <c r="C83" s="8" t="s">
        <v>42</v>
      </c>
      <c r="D83" s="8" t="s">
        <v>19</v>
      </c>
      <c r="E83" s="8" t="s">
        <v>346</v>
      </c>
      <c r="F83" s="15" t="s">
        <v>347</v>
      </c>
      <c r="G83" s="8" t="s">
        <v>348</v>
      </c>
      <c r="H83" s="8" t="s">
        <v>37</v>
      </c>
      <c r="I83" s="8" t="s">
        <v>38</v>
      </c>
      <c r="J83" s="8" t="str">
        <f t="shared" si="5"/>
        <v>PACS检查BO</v>
      </c>
      <c r="M83" s="8" t="s">
        <v>349</v>
      </c>
      <c r="N83" s="8" t="s">
        <v>350</v>
      </c>
      <c r="O83" s="20" t="s">
        <v>33</v>
      </c>
      <c r="P83" s="8" t="s">
        <v>29</v>
      </c>
      <c r="R83" s="23" t="str">
        <f t="shared" si="4"/>
        <v>    d ..SaveService("检查","PEIS","体检系统","IHE.BS.HIPService","检查申请信息新增","H0904","CheckAppInfoAdd","PACS","PACS系统","PACS检查BO","","新增（更新）检查申请单","SrcToPacs001","SOAP","同步")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</row>
    <row r="84" s="8" customFormat="1" spans="1:40">
      <c r="A84" s="8" t="s">
        <v>345</v>
      </c>
      <c r="B84" s="8" t="s">
        <v>41</v>
      </c>
      <c r="C84" s="8" t="s">
        <v>42</v>
      </c>
      <c r="D84" s="8" t="s">
        <v>19</v>
      </c>
      <c r="E84" s="8" t="s">
        <v>346</v>
      </c>
      <c r="F84" s="15" t="s">
        <v>347</v>
      </c>
      <c r="G84" s="8" t="s">
        <v>348</v>
      </c>
      <c r="H84" s="8" t="s">
        <v>95</v>
      </c>
      <c r="I84" s="8" t="s">
        <v>96</v>
      </c>
      <c r="J84" s="8" t="str">
        <f t="shared" si="5"/>
        <v>CDR检查BO</v>
      </c>
      <c r="K84" s="8" t="s">
        <v>351</v>
      </c>
      <c r="L84" s="8" t="s">
        <v>352</v>
      </c>
      <c r="M84" s="8" t="s">
        <v>346</v>
      </c>
      <c r="N84" s="8" t="s">
        <v>348</v>
      </c>
      <c r="O84" s="8" t="s">
        <v>28</v>
      </c>
      <c r="P84" s="8" t="s">
        <v>34</v>
      </c>
      <c r="R84" s="23" t="str">
        <f t="shared" si="4"/>
        <v>    d ..SaveService("检查","PEIS","体检系统","IHE.BS.HIPService","检查申请信息新增","H0904","CheckAppInfoAdd","CDR","临床数据中心","CDR检查BO","/ihe/check/CDRPacsService","检查申请信息新增","CheckAppInfoAdd","Rest","异步")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</row>
    <row r="85" spans="1:18">
      <c r="A85" s="8" t="s">
        <v>345</v>
      </c>
      <c r="B85" s="8" t="s">
        <v>30</v>
      </c>
      <c r="C85" s="8" t="s">
        <v>31</v>
      </c>
      <c r="D85" s="8" t="s">
        <v>19</v>
      </c>
      <c r="E85" s="8" t="s">
        <v>353</v>
      </c>
      <c r="F85" s="15" t="s">
        <v>354</v>
      </c>
      <c r="G85" s="8" t="s">
        <v>355</v>
      </c>
      <c r="H85" s="8" t="s">
        <v>37</v>
      </c>
      <c r="I85" s="8" t="s">
        <v>38</v>
      </c>
      <c r="J85" s="8" t="str">
        <f t="shared" si="5"/>
        <v>PACS检查BO</v>
      </c>
      <c r="K85" s="8"/>
      <c r="L85" s="8"/>
      <c r="M85" s="8" t="s">
        <v>349</v>
      </c>
      <c r="N85" s="8" t="s">
        <v>350</v>
      </c>
      <c r="O85" s="20" t="s">
        <v>33</v>
      </c>
      <c r="P85" s="8" t="s">
        <v>29</v>
      </c>
      <c r="R85" s="23" t="str">
        <f t="shared" si="4"/>
        <v>    d ..SaveService("检查","HIS","医院信息系统","IHE.BS.HIPService","检查申请信息更新","H0905","CheckAppInfoUpdate","PACS","PACS系统","PACS检查BO","","新增（更新）检查申请单","SrcToPacs001","SOAP","同步")</v>
      </c>
    </row>
    <row r="86" spans="1:18">
      <c r="A86" s="8" t="s">
        <v>345</v>
      </c>
      <c r="B86" s="8" t="s">
        <v>30</v>
      </c>
      <c r="C86" s="8" t="s">
        <v>31</v>
      </c>
      <c r="D86" s="8" t="s">
        <v>19</v>
      </c>
      <c r="E86" s="8" t="s">
        <v>353</v>
      </c>
      <c r="F86" s="15" t="s">
        <v>354</v>
      </c>
      <c r="G86" s="8" t="s">
        <v>355</v>
      </c>
      <c r="H86" s="8" t="s">
        <v>95</v>
      </c>
      <c r="I86" s="8" t="s">
        <v>96</v>
      </c>
      <c r="J86" s="8" t="str">
        <f t="shared" si="5"/>
        <v>CDR检查BO</v>
      </c>
      <c r="K86" s="8" t="s">
        <v>351</v>
      </c>
      <c r="L86" s="8" t="s">
        <v>352</v>
      </c>
      <c r="M86" s="8" t="s">
        <v>353</v>
      </c>
      <c r="N86" s="8" t="s">
        <v>355</v>
      </c>
      <c r="O86" s="8" t="s">
        <v>28</v>
      </c>
      <c r="P86" s="8" t="s">
        <v>34</v>
      </c>
      <c r="R86" s="23" t="str">
        <f t="shared" si="4"/>
        <v>    d ..SaveService("检查","HIS","医院信息系统","IHE.BS.HIPService","检查申请信息更新","H0905","CheckAppInfoUpdate","CDR","临床数据中心","CDR检查BO","/ihe/check/CDRPacsService","检查申请信息更新","CheckAppInfoUpdate","Rest","异步")</v>
      </c>
    </row>
    <row r="87" spans="1:18">
      <c r="A87" s="8" t="s">
        <v>345</v>
      </c>
      <c r="B87" s="8" t="s">
        <v>41</v>
      </c>
      <c r="C87" s="8" t="s">
        <v>42</v>
      </c>
      <c r="D87" s="8" t="s">
        <v>19</v>
      </c>
      <c r="E87" s="8" t="s">
        <v>353</v>
      </c>
      <c r="F87" s="15" t="s">
        <v>354</v>
      </c>
      <c r="G87" s="8" t="s">
        <v>355</v>
      </c>
      <c r="H87" s="8" t="s">
        <v>37</v>
      </c>
      <c r="I87" s="8" t="s">
        <v>38</v>
      </c>
      <c r="J87" s="8" t="str">
        <f t="shared" si="5"/>
        <v>PACS检查BO</v>
      </c>
      <c r="K87" s="8"/>
      <c r="L87" s="8"/>
      <c r="M87" s="8" t="s">
        <v>349</v>
      </c>
      <c r="N87" s="8" t="s">
        <v>350</v>
      </c>
      <c r="O87" s="20" t="s">
        <v>33</v>
      </c>
      <c r="P87" s="8" t="s">
        <v>29</v>
      </c>
      <c r="R87" s="23" t="str">
        <f t="shared" si="4"/>
        <v>    d ..SaveService("检查","PEIS","体检系统","IHE.BS.HIPService","检查申请信息更新","H0905","CheckAppInfoUpdate","PACS","PACS系统","PACS检查BO","","新增（更新）检查申请单","SrcToPacs001","SOAP","同步")</v>
      </c>
    </row>
    <row r="88" spans="1:18">
      <c r="A88" s="8" t="s">
        <v>345</v>
      </c>
      <c r="B88" s="8" t="s">
        <v>41</v>
      </c>
      <c r="C88" s="8" t="s">
        <v>42</v>
      </c>
      <c r="D88" s="8" t="s">
        <v>19</v>
      </c>
      <c r="E88" s="8" t="s">
        <v>353</v>
      </c>
      <c r="F88" s="15" t="s">
        <v>354</v>
      </c>
      <c r="G88" s="8" t="s">
        <v>355</v>
      </c>
      <c r="H88" s="8" t="s">
        <v>95</v>
      </c>
      <c r="I88" s="8" t="s">
        <v>96</v>
      </c>
      <c r="J88" s="8" t="str">
        <f t="shared" si="5"/>
        <v>CDR检查BO</v>
      </c>
      <c r="K88" s="8" t="s">
        <v>351</v>
      </c>
      <c r="L88" s="8" t="s">
        <v>352</v>
      </c>
      <c r="M88" s="8" t="s">
        <v>353</v>
      </c>
      <c r="N88" s="8" t="s">
        <v>355</v>
      </c>
      <c r="O88" s="8" t="s">
        <v>28</v>
      </c>
      <c r="P88" s="8" t="s">
        <v>34</v>
      </c>
      <c r="R88" s="23" t="str">
        <f t="shared" si="4"/>
        <v>    d ..SaveService("检查","PEIS","体检系统","IHE.BS.HIPService","检查申请信息更新","H0905","CheckAppInfoUpdate","CDR","临床数据中心","CDR检查BO","/ihe/check/CDRPacsService","检查申请信息更新","CheckAppInfoUpdate","Rest","异步")</v>
      </c>
    </row>
    <row r="89" s="6" customFormat="1" spans="1:40">
      <c r="A89" s="8" t="s">
        <v>345</v>
      </c>
      <c r="B89" s="8" t="s">
        <v>30</v>
      </c>
      <c r="C89" s="8" t="s">
        <v>31</v>
      </c>
      <c r="D89" s="8" t="s">
        <v>19</v>
      </c>
      <c r="E89" s="8" t="s">
        <v>356</v>
      </c>
      <c r="F89" s="15" t="s">
        <v>357</v>
      </c>
      <c r="G89" s="8" t="s">
        <v>358</v>
      </c>
      <c r="H89" s="8" t="s">
        <v>37</v>
      </c>
      <c r="I89" s="8" t="s">
        <v>38</v>
      </c>
      <c r="J89" s="8" t="str">
        <f t="shared" si="5"/>
        <v>PACS检查BO</v>
      </c>
      <c r="K89" s="8"/>
      <c r="L89" s="8"/>
      <c r="M89" s="8" t="s">
        <v>349</v>
      </c>
      <c r="N89" s="8" t="s">
        <v>350</v>
      </c>
      <c r="O89" s="20" t="s">
        <v>33</v>
      </c>
      <c r="P89" s="8" t="s">
        <v>29</v>
      </c>
      <c r="R89" s="23" t="str">
        <f t="shared" si="4"/>
        <v>    d ..SaveService("检查","HIS","医院信息系统","IHE.BS.HIPService","病理申请信息新增服务","H0907","PathologyAppInfoAdd","PACS","PACS系统","PACS检查BO","","新增（更新）检查申请单","SrcToPacs001","SOAP","同步")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="6" customFormat="1" spans="1:40">
      <c r="A90" s="8" t="s">
        <v>345</v>
      </c>
      <c r="B90" s="8" t="s">
        <v>30</v>
      </c>
      <c r="C90" s="8" t="s">
        <v>31</v>
      </c>
      <c r="D90" s="8" t="s">
        <v>19</v>
      </c>
      <c r="E90" s="8" t="s">
        <v>356</v>
      </c>
      <c r="F90" s="15" t="s">
        <v>357</v>
      </c>
      <c r="G90" s="8" t="s">
        <v>358</v>
      </c>
      <c r="H90" s="8" t="s">
        <v>95</v>
      </c>
      <c r="I90" s="8" t="s">
        <v>96</v>
      </c>
      <c r="J90" s="8" t="str">
        <f t="shared" si="5"/>
        <v>CDR检查BO</v>
      </c>
      <c r="K90" s="8" t="s">
        <v>351</v>
      </c>
      <c r="L90" s="8" t="s">
        <v>352</v>
      </c>
      <c r="M90" s="8" t="s">
        <v>356</v>
      </c>
      <c r="N90" s="8" t="s">
        <v>358</v>
      </c>
      <c r="O90" s="8" t="s">
        <v>28</v>
      </c>
      <c r="P90" s="8" t="s">
        <v>34</v>
      </c>
      <c r="R90" s="23" t="str">
        <f t="shared" si="4"/>
        <v>    d ..SaveService("检查","HIS","医院信息系统","IHE.BS.HIPService","病理申请信息新增服务","H0907","PathologyAppInfoAdd","CDR","临床数据中心","CDR检查BO","/ihe/check/CDRPacsService","病理申请信息新增服务","PathologyAppInfoAdd","Rest","异步")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="6" customFormat="1" spans="1:40">
      <c r="A91" s="8" t="s">
        <v>345</v>
      </c>
      <c r="B91" s="8" t="s">
        <v>30</v>
      </c>
      <c r="C91" s="8" t="s">
        <v>31</v>
      </c>
      <c r="D91" s="8" t="s">
        <v>19</v>
      </c>
      <c r="E91" s="8" t="s">
        <v>359</v>
      </c>
      <c r="F91" s="15" t="s">
        <v>360</v>
      </c>
      <c r="G91" s="8" t="s">
        <v>361</v>
      </c>
      <c r="H91" s="8" t="s">
        <v>37</v>
      </c>
      <c r="I91" s="8" t="s">
        <v>38</v>
      </c>
      <c r="J91" s="8" t="str">
        <f t="shared" si="5"/>
        <v>PACS检查BO</v>
      </c>
      <c r="K91" s="8"/>
      <c r="L91" s="8"/>
      <c r="M91" s="8" t="s">
        <v>349</v>
      </c>
      <c r="N91" s="8" t="s">
        <v>350</v>
      </c>
      <c r="O91" s="20" t="s">
        <v>33</v>
      </c>
      <c r="P91" s="8" t="s">
        <v>29</v>
      </c>
      <c r="R91" s="23" t="str">
        <f t="shared" si="4"/>
        <v>    d ..SaveService("检查","HIS","医院信息系统","IHE.BS.HIPService","病理申请信息更新服务","H0908","PathologyAppInfoUpdate","PACS","PACS系统","PACS检查BO","","新增（更新）检查申请单","SrcToPacs001","SOAP","同步")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="6" customFormat="1" spans="1:40">
      <c r="A92" s="8" t="s">
        <v>345</v>
      </c>
      <c r="B92" s="8" t="s">
        <v>30</v>
      </c>
      <c r="C92" s="8" t="s">
        <v>31</v>
      </c>
      <c r="D92" s="8" t="s">
        <v>19</v>
      </c>
      <c r="E92" s="8" t="s">
        <v>359</v>
      </c>
      <c r="F92" s="15" t="s">
        <v>360</v>
      </c>
      <c r="G92" s="8" t="s">
        <v>361</v>
      </c>
      <c r="H92" s="8" t="s">
        <v>95</v>
      </c>
      <c r="I92" s="8" t="s">
        <v>96</v>
      </c>
      <c r="J92" s="8" t="str">
        <f t="shared" si="5"/>
        <v>CDR检查BO</v>
      </c>
      <c r="K92" s="8" t="s">
        <v>351</v>
      </c>
      <c r="L92" s="8" t="s">
        <v>352</v>
      </c>
      <c r="M92" s="8" t="s">
        <v>359</v>
      </c>
      <c r="N92" s="8" t="s">
        <v>361</v>
      </c>
      <c r="O92" s="8" t="s">
        <v>28</v>
      </c>
      <c r="P92" s="8" t="s">
        <v>34</v>
      </c>
      <c r="R92" s="23" t="str">
        <f t="shared" si="4"/>
        <v>    d ..SaveService("检查","HIS","医院信息系统","IHE.BS.HIPService","病理申请信息更新服务","H0908","PathologyAppInfoUpdate","CDR","临床数据中心","CDR检查BO","/ihe/check/CDRPacsService","病理申请信息更新服务","PathologyAppInfoUpdate","Rest","异步")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18">
      <c r="A93" s="8" t="s">
        <v>345</v>
      </c>
      <c r="B93" s="8" t="s">
        <v>30</v>
      </c>
      <c r="C93" s="8" t="s">
        <v>31</v>
      </c>
      <c r="D93" s="8" t="s">
        <v>362</v>
      </c>
      <c r="E93" s="8" t="s">
        <v>363</v>
      </c>
      <c r="F93" s="17" t="s">
        <v>364</v>
      </c>
      <c r="G93" s="8" t="s">
        <v>365</v>
      </c>
      <c r="H93" s="8" t="s">
        <v>37</v>
      </c>
      <c r="I93" s="8" t="s">
        <v>38</v>
      </c>
      <c r="J93" s="8" t="str">
        <f t="shared" si="5"/>
        <v>PACS检查BO</v>
      </c>
      <c r="K93" s="8"/>
      <c r="L93" s="8"/>
      <c r="M93" s="8" t="s">
        <v>366</v>
      </c>
      <c r="N93" s="8" t="s">
        <v>367</v>
      </c>
      <c r="O93" s="20" t="s">
        <v>33</v>
      </c>
      <c r="P93" s="8" t="s">
        <v>29</v>
      </c>
      <c r="R93" s="23" t="str">
        <f t="shared" si="4"/>
        <v>    d ..SaveService("检查","HIS","医院信息系统","HIP.BS.PacsService","检查申请信息状态更新","A0701","HisToPacs001","PACS","PACS系统","PACS检查BO","","申请单状态更新","SrcToPacs002","SOAP","同步")</v>
      </c>
    </row>
    <row r="94" spans="1:18">
      <c r="A94" s="8" t="s">
        <v>345</v>
      </c>
      <c r="B94" s="8" t="s">
        <v>30</v>
      </c>
      <c r="C94" s="8" t="s">
        <v>31</v>
      </c>
      <c r="D94" s="8" t="s">
        <v>362</v>
      </c>
      <c r="E94" s="8" t="s">
        <v>363</v>
      </c>
      <c r="F94" s="17" t="s">
        <v>364</v>
      </c>
      <c r="G94" s="8" t="s">
        <v>365</v>
      </c>
      <c r="H94" s="8" t="s">
        <v>95</v>
      </c>
      <c r="I94" s="8" t="s">
        <v>96</v>
      </c>
      <c r="J94" s="8" t="str">
        <f t="shared" si="5"/>
        <v>CDR检查BO</v>
      </c>
      <c r="K94" s="8" t="s">
        <v>351</v>
      </c>
      <c r="L94" s="8" t="s">
        <v>352</v>
      </c>
      <c r="M94" s="8" t="s">
        <v>366</v>
      </c>
      <c r="N94" s="8" t="s">
        <v>365</v>
      </c>
      <c r="O94" s="8" t="s">
        <v>28</v>
      </c>
      <c r="P94" s="8" t="s">
        <v>34</v>
      </c>
      <c r="R94" s="23" t="str">
        <f t="shared" si="4"/>
        <v>    d ..SaveService("检查","HIS","医院信息系统","HIP.BS.PacsService","检查申请信息状态更新","A0701","HisToPacs001","CDR","临床数据中心","CDR检查BO","/ihe/check/CDRPacsService","申请单状态更新","HisToPacs001","Rest","异步")</v>
      </c>
    </row>
    <row r="95" spans="1:18">
      <c r="A95" s="8" t="s">
        <v>345</v>
      </c>
      <c r="B95" s="8" t="s">
        <v>41</v>
      </c>
      <c r="C95" s="8" t="s">
        <v>42</v>
      </c>
      <c r="D95" s="8" t="s">
        <v>362</v>
      </c>
      <c r="E95" s="8" t="s">
        <v>368</v>
      </c>
      <c r="F95" s="17" t="s">
        <v>369</v>
      </c>
      <c r="G95" s="8" t="s">
        <v>370</v>
      </c>
      <c r="H95" s="8" t="s">
        <v>37</v>
      </c>
      <c r="I95" s="8" t="s">
        <v>38</v>
      </c>
      <c r="J95" s="8" t="str">
        <f t="shared" si="5"/>
        <v>PACS检查BO</v>
      </c>
      <c r="K95" s="8"/>
      <c r="L95" s="8"/>
      <c r="M95" s="8" t="s">
        <v>366</v>
      </c>
      <c r="N95" s="8" t="s">
        <v>367</v>
      </c>
      <c r="O95" s="20" t="s">
        <v>33</v>
      </c>
      <c r="P95" s="8" t="s">
        <v>29</v>
      </c>
      <c r="R95" s="23" t="str">
        <f t="shared" si="4"/>
        <v>    d ..SaveService("检查","PEIS","体检系统","HIP.BS.PacsService","检查申请单信息状态更新","A0702","PeisToPacs001","PACS","PACS系统","PACS检查BO","","申请单状态更新","SrcToPacs002","SOAP","同步")</v>
      </c>
    </row>
    <row r="96" spans="1:18">
      <c r="A96" s="8" t="s">
        <v>345</v>
      </c>
      <c r="B96" s="8" t="s">
        <v>41</v>
      </c>
      <c r="C96" s="8" t="s">
        <v>42</v>
      </c>
      <c r="D96" s="8" t="s">
        <v>362</v>
      </c>
      <c r="E96" s="8" t="s">
        <v>368</v>
      </c>
      <c r="F96" s="17" t="s">
        <v>369</v>
      </c>
      <c r="G96" s="8" t="s">
        <v>370</v>
      </c>
      <c r="H96" s="8" t="s">
        <v>95</v>
      </c>
      <c r="I96" s="8" t="s">
        <v>96</v>
      </c>
      <c r="J96" s="8" t="str">
        <f t="shared" si="5"/>
        <v>CDR检查BO</v>
      </c>
      <c r="K96" s="8" t="s">
        <v>351</v>
      </c>
      <c r="L96" s="8" t="s">
        <v>352</v>
      </c>
      <c r="M96" s="8" t="s">
        <v>366</v>
      </c>
      <c r="N96" s="8" t="s">
        <v>370</v>
      </c>
      <c r="O96" s="8" t="s">
        <v>28</v>
      </c>
      <c r="P96" s="8" t="s">
        <v>34</v>
      </c>
      <c r="R96" s="23" t="str">
        <f t="shared" si="4"/>
        <v>    d ..SaveService("检查","PEIS","体检系统","HIP.BS.PacsService","检查申请单信息状态更新","A0702","PeisToPacs001","CDR","临床数据中心","CDR检查BO","/ihe/check/CDRPacsService","申请单状态更新","PeisToPacs001","Rest","异步")</v>
      </c>
    </row>
    <row r="97" spans="1:18">
      <c r="A97" s="8" t="s">
        <v>345</v>
      </c>
      <c r="B97" s="8" t="s">
        <v>37</v>
      </c>
      <c r="C97" s="8" t="s">
        <v>38</v>
      </c>
      <c r="D97" s="8" t="s">
        <v>362</v>
      </c>
      <c r="E97" s="8" t="s">
        <v>371</v>
      </c>
      <c r="F97" s="17" t="s">
        <v>372</v>
      </c>
      <c r="G97" s="8" t="s">
        <v>373</v>
      </c>
      <c r="H97" s="8" t="s">
        <v>30</v>
      </c>
      <c r="I97" s="8" t="s">
        <v>31</v>
      </c>
      <c r="J97" s="8" t="str">
        <f t="shared" si="5"/>
        <v>HIS检查BO</v>
      </c>
      <c r="K97" s="8"/>
      <c r="L97" s="8"/>
      <c r="M97" s="8" t="s">
        <v>374</v>
      </c>
      <c r="N97" s="8" t="s">
        <v>375</v>
      </c>
      <c r="O97" s="20" t="s">
        <v>33</v>
      </c>
      <c r="P97" s="8" t="s">
        <v>29</v>
      </c>
      <c r="R97" s="23" t="str">
        <f t="shared" si="4"/>
        <v>    d ..SaveService("检查","PACS","PACS系统","HIP.BS.PacsService","推送检查状态","A0703","PacsToSrc001","HIS","医院信息系统","HIS检查BO","","检查申请信息状态接收","PacsToHis001","SOAP","同步")</v>
      </c>
    </row>
    <row r="98" spans="1:18">
      <c r="A98" s="8" t="s">
        <v>345</v>
      </c>
      <c r="B98" s="8" t="s">
        <v>37</v>
      </c>
      <c r="C98" s="8" t="s">
        <v>38</v>
      </c>
      <c r="D98" s="8" t="s">
        <v>362</v>
      </c>
      <c r="E98" s="8" t="s">
        <v>371</v>
      </c>
      <c r="F98" s="17" t="s">
        <v>372</v>
      </c>
      <c r="G98" s="8" t="s">
        <v>373</v>
      </c>
      <c r="H98" s="8" t="s">
        <v>41</v>
      </c>
      <c r="I98" s="8" t="s">
        <v>42</v>
      </c>
      <c r="J98" s="8" t="str">
        <f t="shared" si="5"/>
        <v>PEIS检查BO</v>
      </c>
      <c r="K98" s="8"/>
      <c r="L98" s="8"/>
      <c r="M98" s="8" t="s">
        <v>376</v>
      </c>
      <c r="N98" s="8" t="s">
        <v>377</v>
      </c>
      <c r="O98" s="20" t="s">
        <v>33</v>
      </c>
      <c r="P98" s="8" t="s">
        <v>29</v>
      </c>
      <c r="R98" s="23" t="str">
        <f t="shared" si="4"/>
        <v>    d ..SaveService("检查","PACS","PACS系统","HIP.BS.PacsService","推送检查状态","A0703","PacsToSrc001","PEIS","体检系统","PEIS检查BO","","检查申请单信息状态接收","PacsToPeis001","SOAP","同步")</v>
      </c>
    </row>
    <row r="99" spans="1:18">
      <c r="A99" s="8" t="s">
        <v>345</v>
      </c>
      <c r="B99" s="8" t="s">
        <v>37</v>
      </c>
      <c r="C99" s="8" t="s">
        <v>38</v>
      </c>
      <c r="D99" s="8" t="s">
        <v>362</v>
      </c>
      <c r="E99" s="8" t="s">
        <v>371</v>
      </c>
      <c r="F99" s="17" t="s">
        <v>372</v>
      </c>
      <c r="G99" s="8" t="s">
        <v>373</v>
      </c>
      <c r="H99" s="8" t="s">
        <v>95</v>
      </c>
      <c r="I99" s="8" t="s">
        <v>96</v>
      </c>
      <c r="J99" s="8" t="str">
        <f t="shared" si="5"/>
        <v>CDR检查BO</v>
      </c>
      <c r="K99" s="8" t="s">
        <v>351</v>
      </c>
      <c r="L99" s="8" t="s">
        <v>352</v>
      </c>
      <c r="M99" s="8" t="s">
        <v>371</v>
      </c>
      <c r="N99" s="8" t="s">
        <v>373</v>
      </c>
      <c r="O99" s="8" t="s">
        <v>28</v>
      </c>
      <c r="P99" s="8" t="s">
        <v>34</v>
      </c>
      <c r="R99" s="23" t="str">
        <f t="shared" ref="R99:R130" si="6">"    d ..SaveService("""&amp;A99&amp;""","""&amp;B99&amp;""","""&amp;C99&amp;""","""&amp;D99&amp;""","""&amp;E99&amp;""","""&amp;F99&amp;""","""&amp;G99&amp;""","""&amp;H99&amp;""","""&amp;I99&amp;""","""&amp;J99&amp;""","""&amp;K99&amp;""&amp;L99&amp;""","""&amp;M99&amp;""","""&amp;N99&amp;""","""&amp;O99&amp;""","""&amp;P99&amp;""")"</f>
        <v>    d ..SaveService("检查","PACS","PACS系统","HIP.BS.PacsService","推送检查状态","A0703","PacsToSrc001","CDR","临床数据中心","CDR检查BO","/ihe/check/CDRPacsService","推送检查状态","PacsToSrc001","Rest","异步")</v>
      </c>
    </row>
    <row r="100" spans="1:18">
      <c r="A100" s="8" t="s">
        <v>345</v>
      </c>
      <c r="B100" s="8" t="s">
        <v>37</v>
      </c>
      <c r="C100" s="8" t="s">
        <v>38</v>
      </c>
      <c r="D100" s="8" t="s">
        <v>362</v>
      </c>
      <c r="E100" s="8" t="s">
        <v>378</v>
      </c>
      <c r="F100" s="17" t="s">
        <v>379</v>
      </c>
      <c r="G100" s="8" t="s">
        <v>380</v>
      </c>
      <c r="H100" s="8" t="s">
        <v>30</v>
      </c>
      <c r="I100" s="8" t="s">
        <v>31</v>
      </c>
      <c r="J100" s="8" t="str">
        <f t="shared" si="5"/>
        <v>HIS检查BO</v>
      </c>
      <c r="K100" s="8"/>
      <c r="L100" s="8"/>
      <c r="M100" s="8" t="s">
        <v>381</v>
      </c>
      <c r="N100" s="8" t="s">
        <v>382</v>
      </c>
      <c r="O100" s="20" t="s">
        <v>33</v>
      </c>
      <c r="P100" s="8" t="s">
        <v>29</v>
      </c>
      <c r="R100" s="23" t="str">
        <f t="shared" si="6"/>
        <v>    d ..SaveService("检查","PACS","PACS系统","HIP.BS.PacsService","推送危急值","A0704","PacsToSrc002","HIS","医院信息系统","HIS检查BO","","危急值接收","PacsToHis002","SOAP","同步")</v>
      </c>
    </row>
    <row r="101" spans="1:18">
      <c r="A101" s="8" t="s">
        <v>345</v>
      </c>
      <c r="B101" s="8" t="s">
        <v>37</v>
      </c>
      <c r="C101" s="8" t="s">
        <v>38</v>
      </c>
      <c r="D101" s="8" t="s">
        <v>362</v>
      </c>
      <c r="E101" s="8" t="s">
        <v>378</v>
      </c>
      <c r="F101" s="17" t="s">
        <v>379</v>
      </c>
      <c r="G101" s="8" t="s">
        <v>380</v>
      </c>
      <c r="H101" s="8" t="s">
        <v>41</v>
      </c>
      <c r="I101" s="8" t="s">
        <v>42</v>
      </c>
      <c r="J101" s="8" t="str">
        <f t="shared" si="5"/>
        <v>PEIS检查BO</v>
      </c>
      <c r="K101" s="8"/>
      <c r="L101" s="8"/>
      <c r="M101" s="8" t="s">
        <v>383</v>
      </c>
      <c r="N101" s="8" t="s">
        <v>384</v>
      </c>
      <c r="O101" s="20" t="s">
        <v>33</v>
      </c>
      <c r="P101" s="8" t="s">
        <v>29</v>
      </c>
      <c r="R101" s="23" t="str">
        <f t="shared" si="6"/>
        <v>    d ..SaveService("检查","PACS","PACS系统","HIP.BS.PacsService","推送危急值","A0704","PacsToSrc002","PEIS","体检系统","PEIS检查BO","","检查危急值接收","PacsToPeis002","SOAP","同步")</v>
      </c>
    </row>
    <row r="102" spans="1:18">
      <c r="A102" s="8" t="s">
        <v>345</v>
      </c>
      <c r="B102" s="8" t="s">
        <v>37</v>
      </c>
      <c r="C102" s="8" t="s">
        <v>38</v>
      </c>
      <c r="D102" s="8" t="s">
        <v>362</v>
      </c>
      <c r="E102" s="8" t="s">
        <v>378</v>
      </c>
      <c r="F102" s="17" t="s">
        <v>379</v>
      </c>
      <c r="G102" s="8" t="s">
        <v>380</v>
      </c>
      <c r="H102" s="8" t="s">
        <v>95</v>
      </c>
      <c r="I102" s="8" t="s">
        <v>96</v>
      </c>
      <c r="J102" s="8" t="str">
        <f t="shared" si="5"/>
        <v>CDR检查BO</v>
      </c>
      <c r="K102" s="8" t="s">
        <v>351</v>
      </c>
      <c r="L102" s="8" t="s">
        <v>352</v>
      </c>
      <c r="M102" s="8" t="s">
        <v>383</v>
      </c>
      <c r="N102" s="8" t="s">
        <v>380</v>
      </c>
      <c r="O102" s="8" t="s">
        <v>28</v>
      </c>
      <c r="P102" s="8" t="s">
        <v>34</v>
      </c>
      <c r="R102" s="23" t="str">
        <f t="shared" si="6"/>
        <v>    d ..SaveService("检查","PACS","PACS系统","HIP.BS.PacsService","推送危急值","A0704","PacsToSrc002","CDR","临床数据中心","CDR检查BO","/ihe/check/CDRPacsService","检查危急值接收","PacsToSrc002","Rest","异步")</v>
      </c>
    </row>
    <row r="103" spans="1:18">
      <c r="A103" s="8" t="s">
        <v>345</v>
      </c>
      <c r="B103" s="8" t="s">
        <v>37</v>
      </c>
      <c r="C103" s="8" t="s">
        <v>38</v>
      </c>
      <c r="D103" s="8" t="s">
        <v>362</v>
      </c>
      <c r="E103" s="8" t="s">
        <v>385</v>
      </c>
      <c r="F103" s="17" t="s">
        <v>386</v>
      </c>
      <c r="G103" s="8" t="s">
        <v>387</v>
      </c>
      <c r="H103" s="8" t="s">
        <v>30</v>
      </c>
      <c r="I103" s="8" t="s">
        <v>31</v>
      </c>
      <c r="J103" s="8" t="str">
        <f t="shared" si="5"/>
        <v>HIS检查BO</v>
      </c>
      <c r="K103" s="8"/>
      <c r="L103" s="8"/>
      <c r="M103" s="8" t="s">
        <v>388</v>
      </c>
      <c r="N103" s="8" t="s">
        <v>389</v>
      </c>
      <c r="O103" s="20" t="s">
        <v>33</v>
      </c>
      <c r="P103" s="8" t="s">
        <v>29</v>
      </c>
      <c r="R103" s="23" t="str">
        <f t="shared" si="6"/>
        <v>    d ..SaveService("检查","PACS","PACS系统","HIP.BS.PacsService","推送报告","A0705","PacsToSrc003","HIS","医院信息系统","HIS检查BO","","检查报告接收","PacsToHis003","SOAP","同步")</v>
      </c>
    </row>
    <row r="104" spans="1:18">
      <c r="A104" s="8" t="s">
        <v>345</v>
      </c>
      <c r="B104" s="8" t="s">
        <v>37</v>
      </c>
      <c r="C104" s="8" t="s">
        <v>38</v>
      </c>
      <c r="D104" s="8" t="s">
        <v>362</v>
      </c>
      <c r="E104" s="8" t="s">
        <v>385</v>
      </c>
      <c r="F104" s="17" t="s">
        <v>386</v>
      </c>
      <c r="G104" s="8" t="s">
        <v>387</v>
      </c>
      <c r="H104" s="8" t="s">
        <v>41</v>
      </c>
      <c r="I104" s="8" t="s">
        <v>42</v>
      </c>
      <c r="J104" s="8" t="str">
        <f t="shared" si="5"/>
        <v>PEIS检查BO</v>
      </c>
      <c r="K104" s="8"/>
      <c r="L104" s="8"/>
      <c r="M104" s="8" t="s">
        <v>388</v>
      </c>
      <c r="N104" s="8" t="s">
        <v>390</v>
      </c>
      <c r="O104" s="20" t="s">
        <v>33</v>
      </c>
      <c r="P104" s="8" t="s">
        <v>29</v>
      </c>
      <c r="R104" s="23" t="str">
        <f t="shared" si="6"/>
        <v>    d ..SaveService("检查","PACS","PACS系统","HIP.BS.PacsService","推送报告","A0705","PacsToSrc003","PEIS","体检系统","PEIS检查BO","","检查报告接收","PacsToPeis003","SOAP","同步")</v>
      </c>
    </row>
    <row r="105" spans="1:18">
      <c r="A105" s="8" t="s">
        <v>345</v>
      </c>
      <c r="B105" s="8" t="s">
        <v>37</v>
      </c>
      <c r="C105" s="8" t="s">
        <v>38</v>
      </c>
      <c r="D105" s="8" t="s">
        <v>362</v>
      </c>
      <c r="E105" s="8" t="s">
        <v>385</v>
      </c>
      <c r="F105" s="17" t="s">
        <v>386</v>
      </c>
      <c r="G105" s="8" t="s">
        <v>387</v>
      </c>
      <c r="H105" s="8" t="s">
        <v>95</v>
      </c>
      <c r="I105" s="8" t="s">
        <v>96</v>
      </c>
      <c r="J105" s="8" t="str">
        <f t="shared" si="5"/>
        <v>CDR检查BO</v>
      </c>
      <c r="K105" s="8" t="s">
        <v>351</v>
      </c>
      <c r="L105" s="8" t="s">
        <v>352</v>
      </c>
      <c r="M105" s="8" t="s">
        <v>388</v>
      </c>
      <c r="N105" s="8" t="s">
        <v>387</v>
      </c>
      <c r="O105" s="8" t="s">
        <v>28</v>
      </c>
      <c r="P105" s="8" t="s">
        <v>34</v>
      </c>
      <c r="R105" s="23" t="str">
        <f t="shared" si="6"/>
        <v>    d ..SaveService("检查","PACS","PACS系统","HIP.BS.PacsService","推送报告","A0705","PacsToSrc003","CDR","临床数据中心","CDR检查BO","/ihe/check/CDRPacsService","检查报告接收","PacsToSrc003","Rest","异步")</v>
      </c>
    </row>
    <row r="106" spans="1:18">
      <c r="A106" s="8" t="s">
        <v>345</v>
      </c>
      <c r="B106" s="8" t="s">
        <v>37</v>
      </c>
      <c r="C106" s="8" t="s">
        <v>38</v>
      </c>
      <c r="D106" s="8" t="s">
        <v>362</v>
      </c>
      <c r="E106" s="8" t="s">
        <v>385</v>
      </c>
      <c r="F106" s="17" t="s">
        <v>386</v>
      </c>
      <c r="G106" s="8" t="s">
        <v>387</v>
      </c>
      <c r="H106" s="8" t="s">
        <v>47</v>
      </c>
      <c r="I106" s="8" t="s">
        <v>48</v>
      </c>
      <c r="J106" s="8" t="str">
        <f t="shared" si="5"/>
        <v>OAMS检查BO</v>
      </c>
      <c r="K106" s="8"/>
      <c r="L106" s="8"/>
      <c r="M106" s="8" t="s">
        <v>388</v>
      </c>
      <c r="N106" s="8" t="s">
        <v>391</v>
      </c>
      <c r="O106" s="20" t="s">
        <v>33</v>
      </c>
      <c r="P106" s="8" t="s">
        <v>34</v>
      </c>
      <c r="R106" s="23" t="str">
        <f t="shared" si="6"/>
        <v>    d ..SaveService("检查","PACS","PACS系统","HIP.BS.PacsService","推送报告","A0705","PacsToSrc003","OAMS","手麻系统","OAMS检查BO","","检查报告接收","CDRPacsToOams001","SOAP","异步")</v>
      </c>
    </row>
    <row r="107" s="6" customFormat="1" spans="1:40">
      <c r="A107" s="8" t="s">
        <v>345</v>
      </c>
      <c r="B107" s="8" t="s">
        <v>37</v>
      </c>
      <c r="C107" s="8" t="s">
        <v>38</v>
      </c>
      <c r="D107" s="8" t="s">
        <v>19</v>
      </c>
      <c r="E107" s="8" t="s">
        <v>392</v>
      </c>
      <c r="F107" s="15" t="s">
        <v>393</v>
      </c>
      <c r="G107" s="8" t="s">
        <v>394</v>
      </c>
      <c r="H107" s="8" t="s">
        <v>95</v>
      </c>
      <c r="I107" s="8" t="s">
        <v>96</v>
      </c>
      <c r="J107" s="8" t="str">
        <f t="shared" si="5"/>
        <v>CDR检查BO</v>
      </c>
      <c r="K107" s="8" t="s">
        <v>395</v>
      </c>
      <c r="L107" s="8" t="s">
        <v>396</v>
      </c>
      <c r="M107" s="8" t="s">
        <v>392</v>
      </c>
      <c r="N107" s="8" t="s">
        <v>394</v>
      </c>
      <c r="O107" s="8" t="s">
        <v>28</v>
      </c>
      <c r="P107" s="8" t="s">
        <v>29</v>
      </c>
      <c r="R107" s="23" t="str">
        <f t="shared" si="6"/>
        <v>    d ..SaveService("检查","PACS","PACS系统","IHE.BS.HIPService","文档注册服务","H0601","DocumentRegister","CDR","临床数据中心","CDR检查BO","/ihe/cda/CDRCdaRegService","文档注册服务","DocumentRegister","Rest","同步")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="6" customFormat="1" spans="1:40">
      <c r="A108" s="8" t="s">
        <v>345</v>
      </c>
      <c r="B108" s="8" t="s">
        <v>39</v>
      </c>
      <c r="C108" s="8" t="s">
        <v>40</v>
      </c>
      <c r="D108" s="8" t="s">
        <v>19</v>
      </c>
      <c r="E108" s="8" t="s">
        <v>392</v>
      </c>
      <c r="F108" s="15" t="s">
        <v>393</v>
      </c>
      <c r="G108" s="8" t="s">
        <v>394</v>
      </c>
      <c r="H108" s="8" t="s">
        <v>95</v>
      </c>
      <c r="I108" s="8" t="s">
        <v>96</v>
      </c>
      <c r="J108" s="8" t="str">
        <f t="shared" si="5"/>
        <v>CDR检查BO</v>
      </c>
      <c r="K108" s="8" t="s">
        <v>395</v>
      </c>
      <c r="L108" s="8" t="s">
        <v>396</v>
      </c>
      <c r="M108" s="8" t="s">
        <v>392</v>
      </c>
      <c r="N108" s="8" t="s">
        <v>394</v>
      </c>
      <c r="O108" s="8" t="s">
        <v>28</v>
      </c>
      <c r="P108" s="8" t="s">
        <v>29</v>
      </c>
      <c r="R108" s="23" t="str">
        <f t="shared" si="6"/>
        <v>    d ..SaveService("检查","ECG","心电系统","IHE.BS.HIPService","文档注册服务","H0601","DocumentRegister","CDR","临床数据中心","CDR检查BO","/ihe/cda/CDRCdaRegService","文档注册服务","DocumentRegister","Rest","同步")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="6" customFormat="1" spans="1:40">
      <c r="A109" s="8" t="s">
        <v>345</v>
      </c>
      <c r="B109" s="8" t="s">
        <v>39</v>
      </c>
      <c r="C109" s="8" t="s">
        <v>40</v>
      </c>
      <c r="D109" s="8" t="s">
        <v>397</v>
      </c>
      <c r="E109" s="8" t="s">
        <v>371</v>
      </c>
      <c r="F109" s="17" t="s">
        <v>398</v>
      </c>
      <c r="G109" s="8" t="s">
        <v>399</v>
      </c>
      <c r="H109" s="8" t="s">
        <v>30</v>
      </c>
      <c r="I109" s="8" t="s">
        <v>31</v>
      </c>
      <c r="J109" s="8" t="str">
        <f t="shared" si="5"/>
        <v>HIS检查BO</v>
      </c>
      <c r="K109" s="8"/>
      <c r="L109" s="8"/>
      <c r="M109" s="8" t="s">
        <v>400</v>
      </c>
      <c r="N109" s="8" t="s">
        <v>401</v>
      </c>
      <c r="O109" s="20" t="s">
        <v>33</v>
      </c>
      <c r="P109" s="8" t="s">
        <v>29</v>
      </c>
      <c r="R109" s="23" t="str">
        <f t="shared" si="6"/>
        <v>    d ..SaveService("检查","ECG","心电系统","HIP.BS.ECGService","推送检查状态","A0706","EcgToSrc001","HIS","医院信息系统","HIS检查BO","","心电检查申请信息状态接收","EcgToHis001","SOAP","同步")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="6" customFormat="1" spans="1:40">
      <c r="A110" s="8" t="s">
        <v>345</v>
      </c>
      <c r="B110" s="8" t="s">
        <v>39</v>
      </c>
      <c r="C110" s="8" t="s">
        <v>40</v>
      </c>
      <c r="D110" s="8" t="s">
        <v>397</v>
      </c>
      <c r="E110" s="8" t="s">
        <v>371</v>
      </c>
      <c r="F110" s="17" t="s">
        <v>398</v>
      </c>
      <c r="G110" s="8" t="s">
        <v>399</v>
      </c>
      <c r="H110" s="8" t="s">
        <v>41</v>
      </c>
      <c r="I110" s="8" t="s">
        <v>42</v>
      </c>
      <c r="J110" s="8" t="str">
        <f t="shared" si="5"/>
        <v>PEIS检查BO</v>
      </c>
      <c r="K110" s="8"/>
      <c r="L110" s="8"/>
      <c r="M110" s="8" t="s">
        <v>400</v>
      </c>
      <c r="N110" s="8" t="s">
        <v>402</v>
      </c>
      <c r="O110" s="20" t="s">
        <v>33</v>
      </c>
      <c r="P110" s="8" t="s">
        <v>29</v>
      </c>
      <c r="R110" s="23" t="str">
        <f t="shared" si="6"/>
        <v>    d ..SaveService("检查","ECG","心电系统","HIP.BS.ECGService","推送检查状态","A0706","EcgToSrc001","PEIS","体检系统","PEIS检查BO","","心电检查申请信息状态接收","EcgToPeis001","SOAP","同步")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="6" customFormat="1" spans="1:40">
      <c r="A111" s="8" t="s">
        <v>345</v>
      </c>
      <c r="B111" s="8" t="s">
        <v>39</v>
      </c>
      <c r="C111" s="8" t="s">
        <v>40</v>
      </c>
      <c r="D111" s="8" t="s">
        <v>397</v>
      </c>
      <c r="E111" s="8" t="s">
        <v>371</v>
      </c>
      <c r="F111" s="17" t="s">
        <v>398</v>
      </c>
      <c r="G111" s="8" t="s">
        <v>399</v>
      </c>
      <c r="H111" s="8" t="s">
        <v>95</v>
      </c>
      <c r="I111" s="8" t="s">
        <v>96</v>
      </c>
      <c r="J111" s="8" t="str">
        <f t="shared" si="5"/>
        <v>CDR检查BO</v>
      </c>
      <c r="K111" s="8" t="s">
        <v>403</v>
      </c>
      <c r="L111" s="8" t="s">
        <v>404</v>
      </c>
      <c r="M111" s="8" t="s">
        <v>371</v>
      </c>
      <c r="N111" s="8" t="s">
        <v>399</v>
      </c>
      <c r="O111" s="8" t="s">
        <v>28</v>
      </c>
      <c r="P111" s="8" t="s">
        <v>34</v>
      </c>
      <c r="R111" s="23" t="str">
        <f t="shared" si="6"/>
        <v>    d ..SaveService("检查","ECG","心电系统","HIP.BS.ECGService","推送检查状态","A0706","EcgToSrc001","CDR","临床数据中心","CDR检查BO","/ihe/ecg/CDREcgService","推送检查状态","EcgToSrc001","Rest","异步")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="6" customFormat="1" spans="1:40">
      <c r="A112" s="8" t="s">
        <v>345</v>
      </c>
      <c r="B112" s="8" t="s">
        <v>39</v>
      </c>
      <c r="C112" s="8" t="s">
        <v>40</v>
      </c>
      <c r="D112" s="8" t="s">
        <v>397</v>
      </c>
      <c r="E112" s="8" t="s">
        <v>385</v>
      </c>
      <c r="F112" s="17" t="s">
        <v>405</v>
      </c>
      <c r="G112" s="8" t="s">
        <v>406</v>
      </c>
      <c r="H112" s="8" t="s">
        <v>30</v>
      </c>
      <c r="I112" s="8" t="s">
        <v>31</v>
      </c>
      <c r="J112" s="8" t="str">
        <f t="shared" si="5"/>
        <v>HIS检查BO</v>
      </c>
      <c r="K112" s="8"/>
      <c r="L112" s="8"/>
      <c r="M112" s="8" t="s">
        <v>407</v>
      </c>
      <c r="N112" s="8" t="s">
        <v>408</v>
      </c>
      <c r="O112" s="20" t="s">
        <v>33</v>
      </c>
      <c r="P112" s="8" t="s">
        <v>29</v>
      </c>
      <c r="R112" s="23" t="str">
        <f t="shared" si="6"/>
        <v>    d ..SaveService("检查","ECG","心电系统","HIP.BS.ECGService","推送报告","A0707","EcgToSrc002","HIS","医院信息系统","HIS检查BO","","心电检查报告接收","EcgToHis002","SOAP","同步")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="6" customFormat="1" spans="1:40">
      <c r="A113" s="8" t="s">
        <v>345</v>
      </c>
      <c r="B113" s="8" t="s">
        <v>39</v>
      </c>
      <c r="C113" s="8" t="s">
        <v>40</v>
      </c>
      <c r="D113" s="8" t="s">
        <v>397</v>
      </c>
      <c r="E113" s="8" t="s">
        <v>385</v>
      </c>
      <c r="F113" s="17" t="s">
        <v>405</v>
      </c>
      <c r="G113" s="8" t="s">
        <v>406</v>
      </c>
      <c r="H113" s="8" t="s">
        <v>41</v>
      </c>
      <c r="I113" s="8" t="s">
        <v>42</v>
      </c>
      <c r="J113" s="8" t="str">
        <f t="shared" si="5"/>
        <v>PEIS检查BO</v>
      </c>
      <c r="K113" s="8"/>
      <c r="L113" s="8"/>
      <c r="M113" s="8" t="s">
        <v>407</v>
      </c>
      <c r="N113" s="8" t="s">
        <v>409</v>
      </c>
      <c r="O113" s="20" t="s">
        <v>33</v>
      </c>
      <c r="P113" s="8" t="s">
        <v>29</v>
      </c>
      <c r="R113" s="23" t="str">
        <f t="shared" si="6"/>
        <v>    d ..SaveService("检查","ECG","心电系统","HIP.BS.ECGService","推送报告","A0707","EcgToSrc002","PEIS","体检系统","PEIS检查BO","","心电检查报告接收","EcgToPeis002","SOAP","同步")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="6" customFormat="1" spans="1:40">
      <c r="A114" s="8" t="s">
        <v>345</v>
      </c>
      <c r="B114" s="8" t="s">
        <v>39</v>
      </c>
      <c r="C114" s="8" t="s">
        <v>40</v>
      </c>
      <c r="D114" s="8" t="s">
        <v>397</v>
      </c>
      <c r="E114" s="8" t="s">
        <v>385</v>
      </c>
      <c r="F114" s="17" t="s">
        <v>405</v>
      </c>
      <c r="G114" s="8" t="s">
        <v>406</v>
      </c>
      <c r="H114" s="8" t="s">
        <v>95</v>
      </c>
      <c r="I114" s="8" t="s">
        <v>96</v>
      </c>
      <c r="J114" s="8" t="str">
        <f t="shared" si="5"/>
        <v>CDR检查BO</v>
      </c>
      <c r="K114" s="8" t="s">
        <v>403</v>
      </c>
      <c r="L114" s="8" t="s">
        <v>404</v>
      </c>
      <c r="M114" s="8" t="s">
        <v>407</v>
      </c>
      <c r="N114" s="8" t="s">
        <v>406</v>
      </c>
      <c r="O114" s="8" t="s">
        <v>28</v>
      </c>
      <c r="P114" s="8" t="s">
        <v>34</v>
      </c>
      <c r="R114" s="23" t="str">
        <f t="shared" si="6"/>
        <v>    d ..SaveService("检查","ECG","心电系统","HIP.BS.ECGService","推送报告","A0707","EcgToSrc002","CDR","临床数据中心","CDR检查BO","/ihe/ecg/CDREcgService","心电检查报告接收","EcgToSrc002","Rest","异步")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="6" customFormat="1" spans="1:40">
      <c r="A115" s="8" t="s">
        <v>345</v>
      </c>
      <c r="B115" s="8" t="s">
        <v>39</v>
      </c>
      <c r="C115" s="8" t="s">
        <v>40</v>
      </c>
      <c r="D115" s="8" t="s">
        <v>397</v>
      </c>
      <c r="E115" s="8" t="s">
        <v>385</v>
      </c>
      <c r="F115" s="17" t="s">
        <v>405</v>
      </c>
      <c r="G115" s="8" t="s">
        <v>406</v>
      </c>
      <c r="H115" s="8" t="s">
        <v>47</v>
      </c>
      <c r="I115" s="8" t="s">
        <v>48</v>
      </c>
      <c r="J115" s="8" t="str">
        <f t="shared" si="5"/>
        <v>OAMS检查BO</v>
      </c>
      <c r="K115" s="8"/>
      <c r="L115" s="8"/>
      <c r="M115" s="8" t="s">
        <v>407</v>
      </c>
      <c r="N115" s="8" t="s">
        <v>410</v>
      </c>
      <c r="O115" s="20" t="s">
        <v>33</v>
      </c>
      <c r="P115" s="8" t="s">
        <v>34</v>
      </c>
      <c r="R115" s="23" t="str">
        <f t="shared" si="6"/>
        <v>    d ..SaveService("检查","ECG","心电系统","HIP.BS.ECGService","推送报告","A0707","EcgToSrc002","OAMS","手麻系统","OAMS检查BO","","心电检查报告接收","CDREcgToOams001","SOAP","异步")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="6" customFormat="1" spans="1:40">
      <c r="A116" s="8" t="s">
        <v>345</v>
      </c>
      <c r="B116" s="8" t="s">
        <v>39</v>
      </c>
      <c r="C116" s="8" t="s">
        <v>40</v>
      </c>
      <c r="D116" s="8" t="s">
        <v>397</v>
      </c>
      <c r="E116" s="8" t="s">
        <v>385</v>
      </c>
      <c r="F116" s="17" t="s">
        <v>405</v>
      </c>
      <c r="G116" s="8" t="s">
        <v>406</v>
      </c>
      <c r="H116" s="8" t="s">
        <v>45</v>
      </c>
      <c r="I116" s="8" t="s">
        <v>46</v>
      </c>
      <c r="J116" s="8" t="str">
        <f t="shared" si="5"/>
        <v>HIMS检查BO</v>
      </c>
      <c r="K116" s="8"/>
      <c r="L116" s="8"/>
      <c r="M116" s="8" t="s">
        <v>411</v>
      </c>
      <c r="N116" s="8" t="s">
        <v>412</v>
      </c>
      <c r="O116" s="20" t="s">
        <v>33</v>
      </c>
      <c r="P116" s="8" t="s">
        <v>34</v>
      </c>
      <c r="R116" s="23" t="str">
        <f t="shared" si="6"/>
        <v>    d ..SaveService("检查","ECG","心电系统","HIP.BS.ECGService","推送报告","A0707","EcgToSrc002","HIMS","院感系统","HIMS检查BO","","影像信息同步","CdrToHims006","SOAP","异步")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="6" customFormat="1" spans="1:40">
      <c r="A117" s="8" t="s">
        <v>345</v>
      </c>
      <c r="B117" s="8" t="s">
        <v>30</v>
      </c>
      <c r="C117" s="8" t="s">
        <v>31</v>
      </c>
      <c r="D117" s="8" t="s">
        <v>397</v>
      </c>
      <c r="E117" s="8" t="s">
        <v>413</v>
      </c>
      <c r="F117" s="17" t="s">
        <v>414</v>
      </c>
      <c r="G117" s="8" t="s">
        <v>415</v>
      </c>
      <c r="H117" s="8" t="s">
        <v>39</v>
      </c>
      <c r="I117" s="8" t="s">
        <v>40</v>
      </c>
      <c r="J117" s="8" t="str">
        <f t="shared" si="5"/>
        <v>ECG检查BO</v>
      </c>
      <c r="K117" s="8"/>
      <c r="L117" s="8"/>
      <c r="M117" s="8" t="s">
        <v>349</v>
      </c>
      <c r="N117" s="8" t="s">
        <v>416</v>
      </c>
      <c r="O117" s="20" t="s">
        <v>33</v>
      </c>
      <c r="P117" s="8" t="s">
        <v>29</v>
      </c>
      <c r="R117" s="23" t="str">
        <f t="shared" si="6"/>
        <v>    d ..SaveService("检查","HIS","医院信息系统","HIP.BS.ECGService","心电检查申请信息新增","A0708","HisToEcg001","ECG","心电系统","ECG检查BO","","新增（更新）检查申请单","SrcToEcg001","SOAP","同步")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="6" customFormat="1" spans="1:40">
      <c r="A118" s="8" t="s">
        <v>345</v>
      </c>
      <c r="B118" s="8" t="s">
        <v>30</v>
      </c>
      <c r="C118" s="8" t="s">
        <v>31</v>
      </c>
      <c r="D118" s="8" t="s">
        <v>397</v>
      </c>
      <c r="E118" s="8" t="s">
        <v>413</v>
      </c>
      <c r="F118" s="17" t="s">
        <v>414</v>
      </c>
      <c r="G118" s="8" t="s">
        <v>415</v>
      </c>
      <c r="H118" s="8" t="s">
        <v>95</v>
      </c>
      <c r="I118" s="8" t="s">
        <v>96</v>
      </c>
      <c r="J118" s="8" t="str">
        <f t="shared" si="5"/>
        <v>CDR检查BO</v>
      </c>
      <c r="K118" s="8" t="s">
        <v>403</v>
      </c>
      <c r="L118" s="8" t="s">
        <v>404</v>
      </c>
      <c r="M118" s="8" t="s">
        <v>349</v>
      </c>
      <c r="N118" s="8" t="s">
        <v>415</v>
      </c>
      <c r="O118" s="8" t="s">
        <v>28</v>
      </c>
      <c r="P118" s="8" t="s">
        <v>34</v>
      </c>
      <c r="R118" s="23" t="str">
        <f t="shared" si="6"/>
        <v>    d ..SaveService("检查","HIS","医院信息系统","HIP.BS.ECGService","心电检查申请信息新增","A0708","HisToEcg001","CDR","临床数据中心","CDR检查BO","/ihe/ecg/CDREcgService","新增（更新）检查申请单","HisToEcg001","Rest","异步")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="6" customFormat="1" spans="1:40">
      <c r="A119" s="8" t="s">
        <v>345</v>
      </c>
      <c r="B119" s="8" t="s">
        <v>41</v>
      </c>
      <c r="C119" s="8" t="s">
        <v>42</v>
      </c>
      <c r="D119" s="8" t="s">
        <v>397</v>
      </c>
      <c r="E119" s="8" t="s">
        <v>413</v>
      </c>
      <c r="F119" s="17" t="s">
        <v>417</v>
      </c>
      <c r="G119" s="8" t="s">
        <v>418</v>
      </c>
      <c r="H119" s="8" t="s">
        <v>39</v>
      </c>
      <c r="I119" s="8" t="s">
        <v>40</v>
      </c>
      <c r="J119" s="8" t="str">
        <f t="shared" si="5"/>
        <v>ECG检查BO</v>
      </c>
      <c r="K119" s="8"/>
      <c r="L119" s="8"/>
      <c r="M119" s="8" t="s">
        <v>349</v>
      </c>
      <c r="N119" s="8" t="s">
        <v>416</v>
      </c>
      <c r="O119" s="20" t="s">
        <v>33</v>
      </c>
      <c r="P119" s="8" t="s">
        <v>29</v>
      </c>
      <c r="R119" s="23" t="str">
        <f t="shared" si="6"/>
        <v>    d ..SaveService("检查","PEIS","体检系统","HIP.BS.ECGService","心电检查申请信息新增","A0709","PeisToEcg001","ECG","心电系统","ECG检查BO","","新增（更新）检查申请单","SrcToEcg001","SOAP","同步")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="6" customFormat="1" spans="1:40">
      <c r="A120" s="8" t="s">
        <v>345</v>
      </c>
      <c r="B120" s="8" t="s">
        <v>41</v>
      </c>
      <c r="C120" s="8" t="s">
        <v>42</v>
      </c>
      <c r="D120" s="8" t="s">
        <v>397</v>
      </c>
      <c r="E120" s="8" t="s">
        <v>413</v>
      </c>
      <c r="F120" s="17" t="s">
        <v>417</v>
      </c>
      <c r="G120" s="8" t="s">
        <v>418</v>
      </c>
      <c r="H120" s="8" t="s">
        <v>95</v>
      </c>
      <c r="I120" s="8" t="s">
        <v>96</v>
      </c>
      <c r="J120" s="8" t="str">
        <f t="shared" si="5"/>
        <v>CDR检查BO</v>
      </c>
      <c r="K120" s="8" t="s">
        <v>403</v>
      </c>
      <c r="L120" s="8" t="s">
        <v>404</v>
      </c>
      <c r="M120" s="8" t="s">
        <v>349</v>
      </c>
      <c r="N120" s="8" t="s">
        <v>418</v>
      </c>
      <c r="O120" s="8" t="s">
        <v>28</v>
      </c>
      <c r="P120" s="8" t="s">
        <v>34</v>
      </c>
      <c r="R120" s="23" t="str">
        <f t="shared" si="6"/>
        <v>    d ..SaveService("检查","PEIS","体检系统","HIP.BS.ECGService","心电检查申请信息新增","A0709","PeisToEcg001","CDR","临床数据中心","CDR检查BO","/ihe/ecg/CDREcgService","新增（更新）检查申请单","PeisToEcg001","Rest","异步")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="6" customFormat="1" spans="1:40">
      <c r="A121" s="8" t="s">
        <v>345</v>
      </c>
      <c r="B121" s="8" t="s">
        <v>30</v>
      </c>
      <c r="C121" s="8" t="s">
        <v>31</v>
      </c>
      <c r="D121" s="8" t="s">
        <v>397</v>
      </c>
      <c r="E121" s="8" t="s">
        <v>419</v>
      </c>
      <c r="F121" s="17" t="s">
        <v>420</v>
      </c>
      <c r="G121" s="8" t="s">
        <v>421</v>
      </c>
      <c r="H121" s="8" t="s">
        <v>39</v>
      </c>
      <c r="I121" s="8" t="s">
        <v>40</v>
      </c>
      <c r="J121" s="8" t="str">
        <f t="shared" si="5"/>
        <v>ECG检查BO</v>
      </c>
      <c r="K121" s="8"/>
      <c r="L121" s="8"/>
      <c r="M121" s="8" t="s">
        <v>366</v>
      </c>
      <c r="N121" s="8" t="s">
        <v>422</v>
      </c>
      <c r="O121" s="20" t="s">
        <v>33</v>
      </c>
      <c r="P121" s="8" t="s">
        <v>29</v>
      </c>
      <c r="R121" s="23" t="str">
        <f t="shared" si="6"/>
        <v>    d ..SaveService("检查","HIS","医院信息系统","HIP.BS.ECGService","心电检查申请信息状态更新","A0710","HisToEcg002","ECG","心电系统","ECG检查BO","","申请单状态更新","SrcToEcg002","SOAP","同步")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="6" customFormat="1" spans="1:40">
      <c r="A122" s="8" t="s">
        <v>345</v>
      </c>
      <c r="B122" s="8" t="s">
        <v>30</v>
      </c>
      <c r="C122" s="8" t="s">
        <v>31</v>
      </c>
      <c r="D122" s="8" t="s">
        <v>397</v>
      </c>
      <c r="E122" s="8" t="s">
        <v>419</v>
      </c>
      <c r="F122" s="17" t="s">
        <v>420</v>
      </c>
      <c r="G122" s="8" t="s">
        <v>421</v>
      </c>
      <c r="H122" s="8" t="s">
        <v>95</v>
      </c>
      <c r="I122" s="8" t="s">
        <v>96</v>
      </c>
      <c r="J122" s="8" t="str">
        <f t="shared" si="5"/>
        <v>CDR检查BO</v>
      </c>
      <c r="K122" s="8" t="s">
        <v>403</v>
      </c>
      <c r="L122" s="8" t="s">
        <v>404</v>
      </c>
      <c r="M122" s="8" t="s">
        <v>366</v>
      </c>
      <c r="N122" s="8" t="s">
        <v>421</v>
      </c>
      <c r="O122" s="8" t="s">
        <v>28</v>
      </c>
      <c r="P122" s="8" t="s">
        <v>34</v>
      </c>
      <c r="R122" s="23" t="str">
        <f t="shared" si="6"/>
        <v>    d ..SaveService("检查","HIS","医院信息系统","HIP.BS.ECGService","心电检查申请信息状态更新","A0710","HisToEcg002","CDR","临床数据中心","CDR检查BO","/ihe/ecg/CDREcgService","申请单状态更新","HisToEcg002","Rest","异步")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="6" customFormat="1" spans="1:40">
      <c r="A123" s="8" t="s">
        <v>345</v>
      </c>
      <c r="B123" s="8" t="s">
        <v>41</v>
      </c>
      <c r="C123" s="8" t="s">
        <v>42</v>
      </c>
      <c r="D123" s="8" t="s">
        <v>397</v>
      </c>
      <c r="E123" s="8" t="s">
        <v>423</v>
      </c>
      <c r="F123" s="17" t="s">
        <v>424</v>
      </c>
      <c r="G123" s="8" t="s">
        <v>425</v>
      </c>
      <c r="H123" s="8" t="s">
        <v>39</v>
      </c>
      <c r="I123" s="8" t="s">
        <v>40</v>
      </c>
      <c r="J123" s="8" t="str">
        <f t="shared" si="5"/>
        <v>ECG检查BO</v>
      </c>
      <c r="K123" s="8"/>
      <c r="L123" s="8"/>
      <c r="M123" s="8" t="s">
        <v>366</v>
      </c>
      <c r="N123" s="8" t="s">
        <v>422</v>
      </c>
      <c r="O123" s="20" t="s">
        <v>33</v>
      </c>
      <c r="P123" s="8" t="s">
        <v>29</v>
      </c>
      <c r="R123" s="23" t="str">
        <f t="shared" si="6"/>
        <v>    d ..SaveService("检查","PEIS","体检系统","HIP.BS.ECGService","心电检查申请单信息状态更新","A0711","PeisToEcg002","ECG","心电系统","ECG检查BO","","申请单状态更新","SrcToEcg002","SOAP","同步")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="6" customFormat="1" spans="1:40">
      <c r="A124" s="8" t="s">
        <v>345</v>
      </c>
      <c r="B124" s="8" t="s">
        <v>41</v>
      </c>
      <c r="C124" s="8" t="s">
        <v>42</v>
      </c>
      <c r="D124" s="8" t="s">
        <v>397</v>
      </c>
      <c r="E124" s="8" t="s">
        <v>423</v>
      </c>
      <c r="F124" s="17" t="s">
        <v>424</v>
      </c>
      <c r="G124" s="8" t="s">
        <v>425</v>
      </c>
      <c r="H124" s="8" t="s">
        <v>95</v>
      </c>
      <c r="I124" s="8" t="s">
        <v>96</v>
      </c>
      <c r="J124" s="8" t="str">
        <f t="shared" si="5"/>
        <v>CDR检查BO</v>
      </c>
      <c r="K124" s="8" t="s">
        <v>403</v>
      </c>
      <c r="L124" s="8" t="s">
        <v>404</v>
      </c>
      <c r="M124" s="8" t="s">
        <v>366</v>
      </c>
      <c r="N124" s="8" t="s">
        <v>425</v>
      </c>
      <c r="O124" s="8" t="s">
        <v>28</v>
      </c>
      <c r="P124" s="8" t="s">
        <v>34</v>
      </c>
      <c r="R124" s="23" t="str">
        <f t="shared" si="6"/>
        <v>    d ..SaveService("检查","PEIS","体检系统","HIP.BS.ECGService","心电检查申请单信息状态更新","A0711","PeisToEcg002","CDR","临床数据中心","CDR检查BO","/ihe/ecg/CDREcgService","申请单状态更新","PeisToEcg002","Rest","异步")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="6" customFormat="1" ht="28.5" spans="1:40">
      <c r="A125" s="8" t="s">
        <v>345</v>
      </c>
      <c r="B125" s="8" t="s">
        <v>204</v>
      </c>
      <c r="C125" s="8" t="s">
        <v>205</v>
      </c>
      <c r="D125" s="8" t="s">
        <v>206</v>
      </c>
      <c r="E125" s="8" t="s">
        <v>426</v>
      </c>
      <c r="F125" s="17" t="s">
        <v>427</v>
      </c>
      <c r="G125" s="8" t="s">
        <v>428</v>
      </c>
      <c r="H125" s="8" t="s">
        <v>95</v>
      </c>
      <c r="I125" s="8" t="s">
        <v>96</v>
      </c>
      <c r="J125" s="8" t="str">
        <f t="shared" si="5"/>
        <v>CDR检查BO</v>
      </c>
      <c r="K125" s="8"/>
      <c r="L125" s="28" t="s">
        <v>429</v>
      </c>
      <c r="M125" s="8" t="s">
        <v>426</v>
      </c>
      <c r="N125" s="8" t="s">
        <v>430</v>
      </c>
      <c r="O125" s="8" t="s">
        <v>28</v>
      </c>
      <c r="P125" s="8" t="s">
        <v>29</v>
      </c>
      <c r="R125" s="23" t="str">
        <f t="shared" si="6"/>
        <v>    d ..SaveService("检查","INSUR","商保系统","HIP.BS.CDRInsurService","检查结果","A0712","ExaminResult","CDR","临床数据中心","CDR检查BO","CDRPacsService、CDREcgService","检查结果","InsurExaminResult","Rest","同步")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="6" customFormat="1" spans="1:40">
      <c r="A126" s="11" t="s">
        <v>345</v>
      </c>
      <c r="B126" s="11" t="s">
        <v>39</v>
      </c>
      <c r="C126" s="11" t="s">
        <v>40</v>
      </c>
      <c r="D126" s="11" t="s">
        <v>397</v>
      </c>
      <c r="E126" s="11" t="s">
        <v>378</v>
      </c>
      <c r="F126" s="27" t="s">
        <v>431</v>
      </c>
      <c r="G126" s="11" t="s">
        <v>432</v>
      </c>
      <c r="H126" s="11" t="s">
        <v>30</v>
      </c>
      <c r="I126" s="11" t="s">
        <v>31</v>
      </c>
      <c r="J126" s="29" t="str">
        <f t="shared" si="5"/>
        <v>HIS检查BO</v>
      </c>
      <c r="L126" s="11"/>
      <c r="M126" s="11" t="s">
        <v>433</v>
      </c>
      <c r="N126" s="11" t="s">
        <v>434</v>
      </c>
      <c r="O126" s="20" t="s">
        <v>33</v>
      </c>
      <c r="P126" s="11" t="s">
        <v>29</v>
      </c>
      <c r="R126" s="23" t="str">
        <f t="shared" si="6"/>
        <v>    d ..SaveService("检查","ECG","心电系统","HIP.BS.ECGService","推送危急值","A0713","EcgToSrc003","HIS","医院信息系统","HIS检查BO","","心电危急值接收","EcgToHis003","SOAP","同步")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="6" customFormat="1" spans="1:40">
      <c r="A127" s="11" t="s">
        <v>345</v>
      </c>
      <c r="B127" s="11" t="s">
        <v>39</v>
      </c>
      <c r="C127" s="11" t="s">
        <v>40</v>
      </c>
      <c r="D127" s="11" t="s">
        <v>397</v>
      </c>
      <c r="E127" s="11" t="s">
        <v>378</v>
      </c>
      <c r="F127" s="27" t="s">
        <v>431</v>
      </c>
      <c r="G127" s="11" t="s">
        <v>432</v>
      </c>
      <c r="H127" s="11" t="s">
        <v>41</v>
      </c>
      <c r="I127" s="11" t="s">
        <v>42</v>
      </c>
      <c r="J127" s="29" t="str">
        <f t="shared" si="5"/>
        <v>PEIS检查BO</v>
      </c>
      <c r="L127" s="11"/>
      <c r="M127" s="11" t="s">
        <v>433</v>
      </c>
      <c r="N127" s="11" t="s">
        <v>435</v>
      </c>
      <c r="O127" s="20" t="s">
        <v>33</v>
      </c>
      <c r="P127" s="11" t="s">
        <v>29</v>
      </c>
      <c r="R127" s="23" t="str">
        <f t="shared" si="6"/>
        <v>    d ..SaveService("检查","ECG","心电系统","HIP.BS.ECGService","推送危急值","A0713","EcgToSrc003","PEIS","体检系统","PEIS检查BO","","心电危急值接收","EcgToPeis003","SOAP","同步")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="6" customFormat="1" spans="1:40">
      <c r="A128" s="11" t="s">
        <v>345</v>
      </c>
      <c r="B128" s="11" t="s">
        <v>39</v>
      </c>
      <c r="C128" s="11" t="s">
        <v>40</v>
      </c>
      <c r="D128" s="11" t="s">
        <v>397</v>
      </c>
      <c r="E128" s="11" t="s">
        <v>378</v>
      </c>
      <c r="F128" s="27" t="s">
        <v>431</v>
      </c>
      <c r="G128" s="11" t="s">
        <v>432</v>
      </c>
      <c r="H128" s="11" t="s">
        <v>95</v>
      </c>
      <c r="I128" s="11" t="s">
        <v>96</v>
      </c>
      <c r="J128" s="29" t="str">
        <f t="shared" si="5"/>
        <v>CDR检查BO</v>
      </c>
      <c r="K128" s="6" t="s">
        <v>403</v>
      </c>
      <c r="L128" s="30" t="s">
        <v>404</v>
      </c>
      <c r="M128" s="11" t="s">
        <v>433</v>
      </c>
      <c r="N128" s="11" t="s">
        <v>432</v>
      </c>
      <c r="O128" s="8" t="s">
        <v>28</v>
      </c>
      <c r="P128" s="11" t="s">
        <v>34</v>
      </c>
      <c r="R128" s="23" t="str">
        <f t="shared" si="6"/>
        <v>    d ..SaveService("检查","ECG","心电系统","HIP.BS.ECGService","推送危急值","A0713","EcgToSrc003","CDR","临床数据中心","CDR检查BO","/ihe/ecg/CDREcgService","心电危急值接收","EcgToSrc003","Rest","异步")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="3" customFormat="1" spans="1:40">
      <c r="A129" s="2" t="s">
        <v>436</v>
      </c>
      <c r="B129" s="2" t="s">
        <v>437</v>
      </c>
      <c r="C129" s="2" t="s">
        <v>438</v>
      </c>
      <c r="D129" s="2" t="s">
        <v>439</v>
      </c>
      <c r="E129" s="2" t="s">
        <v>440</v>
      </c>
      <c r="F129" s="17" t="s">
        <v>441</v>
      </c>
      <c r="G129" s="2"/>
      <c r="H129" s="2" t="s">
        <v>37</v>
      </c>
      <c r="I129" s="2" t="s">
        <v>38</v>
      </c>
      <c r="J129" s="2" t="str">
        <f t="shared" si="5"/>
        <v>PACS自助报告BO</v>
      </c>
      <c r="K129" s="2"/>
      <c r="L129" s="2"/>
      <c r="M129" s="2" t="s">
        <v>440</v>
      </c>
      <c r="N129" s="2" t="s">
        <v>442</v>
      </c>
      <c r="O129" s="16" t="s">
        <v>33</v>
      </c>
      <c r="P129" s="2" t="s">
        <v>29</v>
      </c>
      <c r="R129" s="23" t="str">
        <f t="shared" si="6"/>
        <v>    d ..SaveService("自助报告","RPMS","自助报告打印系统","HIP.BS.ReportService","报告打印状态更新","A0801","","PACS","PACS系统","PACS自助报告BO","","报告打印状态更新","SrcToPacs003","SOAP","同步")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="8" customFormat="1" spans="1:40">
      <c r="A130" s="8" t="s">
        <v>443</v>
      </c>
      <c r="B130" s="8" t="s">
        <v>30</v>
      </c>
      <c r="C130" s="8" t="s">
        <v>31</v>
      </c>
      <c r="D130" s="8" t="s">
        <v>19</v>
      </c>
      <c r="E130" s="8" t="s">
        <v>444</v>
      </c>
      <c r="F130" s="15" t="s">
        <v>445</v>
      </c>
      <c r="G130" s="8" t="s">
        <v>446</v>
      </c>
      <c r="H130" s="8" t="s">
        <v>95</v>
      </c>
      <c r="I130" s="8" t="s">
        <v>96</v>
      </c>
      <c r="J130" s="8" t="str">
        <f t="shared" si="5"/>
        <v>CDR输血BO</v>
      </c>
      <c r="K130" s="8" t="s">
        <v>231</v>
      </c>
      <c r="L130" s="8" t="s">
        <v>447</v>
      </c>
      <c r="M130" s="8" t="s">
        <v>444</v>
      </c>
      <c r="N130" s="8" t="s">
        <v>446</v>
      </c>
      <c r="O130" s="8" t="s">
        <v>28</v>
      </c>
      <c r="P130" s="8" t="s">
        <v>29</v>
      </c>
      <c r="R130" s="23" t="str">
        <f t="shared" si="6"/>
        <v>    d ..SaveService("输血","HIS","医院信息系统","IHE.BS.HIPService","输血申请信息新增服务","H0910","BloodTransAppInfoAdd","CDR","临床数据中心","CDR输血BO","/ihe/inpat/CDRBloodService","输血申请信息新增服务","BloodTransAppInfoAdd","Rest","同步")</v>
      </c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</row>
    <row r="131" spans="1:18">
      <c r="A131" s="8" t="s">
        <v>443</v>
      </c>
      <c r="B131" s="8" t="s">
        <v>30</v>
      </c>
      <c r="C131" s="8" t="s">
        <v>31</v>
      </c>
      <c r="D131" s="8" t="s">
        <v>19</v>
      </c>
      <c r="E131" s="8" t="s">
        <v>448</v>
      </c>
      <c r="F131" s="15" t="s">
        <v>449</v>
      </c>
      <c r="G131" s="8" t="s">
        <v>450</v>
      </c>
      <c r="H131" s="8" t="s">
        <v>95</v>
      </c>
      <c r="I131" s="8" t="s">
        <v>96</v>
      </c>
      <c r="J131" s="8" t="str">
        <f t="shared" si="5"/>
        <v>CDR输血BO</v>
      </c>
      <c r="K131" s="8" t="s">
        <v>231</v>
      </c>
      <c r="L131" s="8" t="s">
        <v>447</v>
      </c>
      <c r="M131" s="8" t="s">
        <v>448</v>
      </c>
      <c r="N131" s="8" t="s">
        <v>450</v>
      </c>
      <c r="O131" s="8" t="s">
        <v>28</v>
      </c>
      <c r="P131" s="8" t="s">
        <v>29</v>
      </c>
      <c r="R131" s="23" t="str">
        <f t="shared" ref="R131:R169" si="7">"    d ..SaveService("""&amp;A131&amp;""","""&amp;B131&amp;""","""&amp;C131&amp;""","""&amp;D131&amp;""","""&amp;E131&amp;""","""&amp;F131&amp;""","""&amp;G131&amp;""","""&amp;H131&amp;""","""&amp;I131&amp;""","""&amp;J131&amp;""","""&amp;K131&amp;""&amp;L131&amp;""","""&amp;M131&amp;""","""&amp;N131&amp;""","""&amp;O131&amp;""","""&amp;P131&amp;""")"</f>
        <v>    d ..SaveService("输血","HIS","医院信息系统","IHE.BS.HIPService","输血申请信息更新服务","H0911","BloodTransAppInfoUpdate","CDR","临床数据中心","CDR输血BO","/ihe/inpat/CDRBloodService","输血申请信息更新服务","BloodTransAppInfoUpdate","Rest","同步")</v>
      </c>
    </row>
    <row r="132" s="3" customFormat="1" spans="1:40">
      <c r="A132" s="2" t="s">
        <v>451</v>
      </c>
      <c r="B132" s="2" t="s">
        <v>30</v>
      </c>
      <c r="C132" s="2" t="s">
        <v>31</v>
      </c>
      <c r="D132" s="2" t="s">
        <v>19</v>
      </c>
      <c r="E132" s="2" t="s">
        <v>392</v>
      </c>
      <c r="F132" s="15" t="s">
        <v>393</v>
      </c>
      <c r="G132" s="2" t="s">
        <v>394</v>
      </c>
      <c r="H132" s="2" t="s">
        <v>95</v>
      </c>
      <c r="I132" s="2" t="s">
        <v>96</v>
      </c>
      <c r="J132" s="2" t="str">
        <f t="shared" si="5"/>
        <v>CDR手麻BO</v>
      </c>
      <c r="K132" s="2" t="s">
        <v>395</v>
      </c>
      <c r="L132" s="2" t="s">
        <v>396</v>
      </c>
      <c r="M132" s="2" t="s">
        <v>392</v>
      </c>
      <c r="N132" s="2" t="s">
        <v>394</v>
      </c>
      <c r="O132" s="2" t="s">
        <v>28</v>
      </c>
      <c r="P132" s="2" t="s">
        <v>29</v>
      </c>
      <c r="R132" s="23" t="str">
        <f t="shared" si="7"/>
        <v>    d ..SaveService("手麻","HIS","医院信息系统","IHE.BS.HIPService","文档注册服务","H0601","DocumentRegister","CDR","临床数据中心","CDR手麻BO","/ihe/cda/CDRCdaRegService","文档注册服务","DocumentRegister","Rest","同步")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="3" customFormat="1" spans="1:40">
      <c r="A133" s="2" t="s">
        <v>451</v>
      </c>
      <c r="B133" s="2" t="s">
        <v>30</v>
      </c>
      <c r="C133" s="2" t="s">
        <v>31</v>
      </c>
      <c r="D133" s="2" t="s">
        <v>19</v>
      </c>
      <c r="E133" s="2" t="s">
        <v>452</v>
      </c>
      <c r="F133" s="15" t="s">
        <v>453</v>
      </c>
      <c r="G133" s="2" t="s">
        <v>454</v>
      </c>
      <c r="H133" s="2" t="s">
        <v>47</v>
      </c>
      <c r="I133" s="2" t="s">
        <v>48</v>
      </c>
      <c r="J133" s="2" t="str">
        <f t="shared" si="5"/>
        <v>OAMS手麻BO</v>
      </c>
      <c r="K133" s="2"/>
      <c r="L133" s="2"/>
      <c r="M133" s="2" t="s">
        <v>455</v>
      </c>
      <c r="N133" s="2" t="s">
        <v>456</v>
      </c>
      <c r="O133" s="16" t="s">
        <v>33</v>
      </c>
      <c r="P133" s="2" t="s">
        <v>29</v>
      </c>
      <c r="R133" s="23" t="str">
        <f t="shared" si="7"/>
        <v>    d ..SaveService("手麻","HIS","医院信息系统","IHE.BS.HIPService","手术申请信息新增服务","H0913","OperationAppInfoAdd","OAMS","手麻系统","OAMS手麻BO","","新增（更新）手术申请单","HisToOams001","SOAP","同步")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="3" customFormat="1" spans="1:40">
      <c r="A134" s="2" t="s">
        <v>451</v>
      </c>
      <c r="B134" s="2" t="s">
        <v>30</v>
      </c>
      <c r="C134" s="2" t="s">
        <v>31</v>
      </c>
      <c r="D134" s="2" t="s">
        <v>19</v>
      </c>
      <c r="E134" s="2" t="s">
        <v>452</v>
      </c>
      <c r="F134" s="15" t="s">
        <v>453</v>
      </c>
      <c r="G134" s="2" t="s">
        <v>454</v>
      </c>
      <c r="H134" s="2" t="s">
        <v>95</v>
      </c>
      <c r="I134" s="2" t="s">
        <v>96</v>
      </c>
      <c r="J134" s="2" t="str">
        <f>""&amp;H134&amp;""&amp;A134&amp;"BO"</f>
        <v>CDR手麻BO</v>
      </c>
      <c r="K134" s="2" t="s">
        <v>457</v>
      </c>
      <c r="L134" s="2" t="s">
        <v>458</v>
      </c>
      <c r="M134" s="2" t="s">
        <v>452</v>
      </c>
      <c r="N134" s="2" t="s">
        <v>454</v>
      </c>
      <c r="O134" s="2" t="s">
        <v>28</v>
      </c>
      <c r="P134" s="2" t="s">
        <v>34</v>
      </c>
      <c r="R134" s="23" t="str">
        <f t="shared" si="7"/>
        <v>    d ..SaveService("手麻","HIS","医院信息系统","IHE.BS.HIPService","手术申请信息新增服务","H0913","OperationAppInfoAdd","CDR","临床数据中心","CDR手麻BO","/ihe/surg/CDRSurgService","手术申请信息新增服务","OperationAppInfoAdd","Rest","异步")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="3" customFormat="1" spans="1:40">
      <c r="A135" s="2" t="s">
        <v>451</v>
      </c>
      <c r="B135" s="2" t="s">
        <v>30</v>
      </c>
      <c r="C135" s="2" t="s">
        <v>31</v>
      </c>
      <c r="D135" s="2" t="s">
        <v>19</v>
      </c>
      <c r="E135" s="2" t="s">
        <v>459</v>
      </c>
      <c r="F135" s="15" t="s">
        <v>460</v>
      </c>
      <c r="G135" s="2" t="s">
        <v>461</v>
      </c>
      <c r="H135" s="2" t="s">
        <v>47</v>
      </c>
      <c r="I135" s="2" t="s">
        <v>48</v>
      </c>
      <c r="J135" s="2" t="str">
        <f>""&amp;H135&amp;""&amp;A135&amp;"BO"</f>
        <v>OAMS手麻BO</v>
      </c>
      <c r="K135" s="2"/>
      <c r="L135" s="2"/>
      <c r="M135" s="2" t="s">
        <v>455</v>
      </c>
      <c r="N135" s="2" t="s">
        <v>456</v>
      </c>
      <c r="O135" s="16" t="s">
        <v>33</v>
      </c>
      <c r="P135" s="2" t="s">
        <v>29</v>
      </c>
      <c r="R135" s="23" t="str">
        <f t="shared" si="7"/>
        <v>    d ..SaveService("手麻","HIS","医院信息系统","IHE.BS.HIPService","手术申请信息更新服务","H0914","OperationAppInfoUpdate","OAMS","手麻系统","OAMS手麻BO","","新增（更新）手术申请单","HisToOams001","SOAP","同步")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="3" customFormat="1" spans="1:40">
      <c r="A136" s="2" t="s">
        <v>451</v>
      </c>
      <c r="B136" s="2" t="s">
        <v>30</v>
      </c>
      <c r="C136" s="2" t="s">
        <v>31</v>
      </c>
      <c r="D136" s="2" t="s">
        <v>19</v>
      </c>
      <c r="E136" s="2" t="s">
        <v>459</v>
      </c>
      <c r="F136" s="15" t="s">
        <v>460</v>
      </c>
      <c r="G136" s="2" t="s">
        <v>461</v>
      </c>
      <c r="H136" s="2" t="s">
        <v>95</v>
      </c>
      <c r="I136" s="2" t="s">
        <v>96</v>
      </c>
      <c r="J136" s="2" t="str">
        <f>""&amp;H136&amp;""&amp;A136&amp;"BO"</f>
        <v>CDR手麻BO</v>
      </c>
      <c r="K136" s="2" t="s">
        <v>457</v>
      </c>
      <c r="L136" s="2" t="s">
        <v>458</v>
      </c>
      <c r="M136" s="2" t="s">
        <v>459</v>
      </c>
      <c r="N136" s="2" t="s">
        <v>461</v>
      </c>
      <c r="O136" s="2" t="s">
        <v>28</v>
      </c>
      <c r="P136" s="2" t="s">
        <v>34</v>
      </c>
      <c r="R136" s="23" t="str">
        <f t="shared" si="7"/>
        <v>    d ..SaveService("手麻","HIS","医院信息系统","IHE.BS.HIPService","手术申请信息更新服务","H0914","OperationAppInfoUpdate","CDR","临床数据中心","CDR手麻BO","/ihe/surg/CDRSurgService","手术申请信息更新服务","OperationAppInfoUpdate","Rest","异步")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="3" customFormat="1" spans="1:40">
      <c r="A137" s="2" t="s">
        <v>451</v>
      </c>
      <c r="B137" s="2" t="s">
        <v>30</v>
      </c>
      <c r="C137" s="2" t="s">
        <v>31</v>
      </c>
      <c r="D137" s="2" t="s">
        <v>462</v>
      </c>
      <c r="E137" s="2" t="s">
        <v>463</v>
      </c>
      <c r="F137" s="17" t="s">
        <v>464</v>
      </c>
      <c r="G137" s="2" t="s">
        <v>465</v>
      </c>
      <c r="H137" s="2" t="s">
        <v>47</v>
      </c>
      <c r="I137" s="2" t="s">
        <v>48</v>
      </c>
      <c r="J137" s="2" t="str">
        <f t="shared" ref="J137:J196" si="8">""&amp;H137&amp;""&amp;A137&amp;"BO"</f>
        <v>OAMS手麻BO</v>
      </c>
      <c r="K137" s="2"/>
      <c r="L137" s="2"/>
      <c r="M137" s="2" t="s">
        <v>366</v>
      </c>
      <c r="N137" s="2" t="s">
        <v>466</v>
      </c>
      <c r="O137" s="16" t="s">
        <v>33</v>
      </c>
      <c r="P137" s="2" t="s">
        <v>29</v>
      </c>
      <c r="R137" s="23" t="str">
        <f t="shared" si="7"/>
        <v>    d ..SaveService("手麻","HIS","医院信息系统","HIP.BS.SurgAnesService","手术申请单状态更新服务","A0901","HisToSurgAnes001","OAMS","手麻系统","OAMS手麻BO","","申请单状态更新","HisToOams002","SOAP","同步")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="3" customFormat="1" spans="1:40">
      <c r="A138" s="2" t="s">
        <v>451</v>
      </c>
      <c r="B138" s="2" t="s">
        <v>30</v>
      </c>
      <c r="C138" s="2" t="s">
        <v>31</v>
      </c>
      <c r="D138" s="2" t="s">
        <v>462</v>
      </c>
      <c r="E138" s="2" t="s">
        <v>463</v>
      </c>
      <c r="F138" s="17" t="s">
        <v>464</v>
      </c>
      <c r="G138" s="2" t="s">
        <v>465</v>
      </c>
      <c r="H138" s="2" t="s">
        <v>95</v>
      </c>
      <c r="I138" s="2" t="s">
        <v>96</v>
      </c>
      <c r="J138" s="2" t="str">
        <f t="shared" si="8"/>
        <v>CDR手麻BO</v>
      </c>
      <c r="K138" s="2" t="s">
        <v>457</v>
      </c>
      <c r="L138" s="2" t="s">
        <v>458</v>
      </c>
      <c r="M138" s="2" t="s">
        <v>463</v>
      </c>
      <c r="N138" s="2" t="s">
        <v>465</v>
      </c>
      <c r="O138" s="2" t="s">
        <v>28</v>
      </c>
      <c r="P138" s="2" t="s">
        <v>34</v>
      </c>
      <c r="R138" s="23" t="str">
        <f t="shared" si="7"/>
        <v>    d ..SaveService("手麻","HIS","医院信息系统","HIP.BS.SurgAnesService","手术申请单状态更新服务","A0901","HisToSurgAnes001","CDR","临床数据中心","CDR手麻BO","/ihe/surg/CDRSurgService","手术申请单状态更新服务","HisToSurgAnes001","Rest","异步")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="3" customFormat="1" spans="1:40">
      <c r="A139" s="2" t="s">
        <v>451</v>
      </c>
      <c r="B139" s="2" t="s">
        <v>47</v>
      </c>
      <c r="C139" s="2" t="s">
        <v>48</v>
      </c>
      <c r="D139" s="2" t="s">
        <v>462</v>
      </c>
      <c r="E139" s="2" t="s">
        <v>467</v>
      </c>
      <c r="F139" s="17" t="s">
        <v>468</v>
      </c>
      <c r="G139" s="2" t="s">
        <v>469</v>
      </c>
      <c r="H139" s="2" t="s">
        <v>30</v>
      </c>
      <c r="I139" s="2" t="s">
        <v>31</v>
      </c>
      <c r="J139" s="2" t="str">
        <f t="shared" si="8"/>
        <v>HIS手麻BO</v>
      </c>
      <c r="K139" s="2"/>
      <c r="L139" s="2"/>
      <c r="M139" s="2" t="s">
        <v>470</v>
      </c>
      <c r="N139" s="2" t="s">
        <v>471</v>
      </c>
      <c r="O139" s="16" t="s">
        <v>33</v>
      </c>
      <c r="P139" s="2" t="s">
        <v>29</v>
      </c>
      <c r="R139" s="23" t="str">
        <f t="shared" si="7"/>
        <v>    d ..SaveService("手麻","OAMS","手麻系统","HIP.BS.SurgAnesService","推送手术状态","A0902","OamsToHis001","HIS","医院信息系统","HIS手麻BO","","手术状态接收","SurgAnesToHis001","SOAP","同步")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="3" customFormat="1" spans="1:40">
      <c r="A140" s="2" t="s">
        <v>451</v>
      </c>
      <c r="B140" s="2" t="s">
        <v>47</v>
      </c>
      <c r="C140" s="2" t="s">
        <v>48</v>
      </c>
      <c r="D140" s="2" t="s">
        <v>462</v>
      </c>
      <c r="E140" s="2" t="s">
        <v>467</v>
      </c>
      <c r="F140" s="17" t="s">
        <v>468</v>
      </c>
      <c r="G140" s="2" t="s">
        <v>469</v>
      </c>
      <c r="H140" s="2" t="s">
        <v>95</v>
      </c>
      <c r="I140" s="2" t="s">
        <v>96</v>
      </c>
      <c r="J140" s="2" t="str">
        <f t="shared" si="8"/>
        <v>CDR手麻BO</v>
      </c>
      <c r="K140" s="2" t="s">
        <v>457</v>
      </c>
      <c r="L140" s="2" t="s">
        <v>458</v>
      </c>
      <c r="M140" s="2" t="s">
        <v>470</v>
      </c>
      <c r="N140" s="2" t="s">
        <v>469</v>
      </c>
      <c r="O140" s="2" t="s">
        <v>28</v>
      </c>
      <c r="P140" s="2" t="s">
        <v>34</v>
      </c>
      <c r="R140" s="23" t="str">
        <f t="shared" si="7"/>
        <v>    d ..SaveService("手麻","OAMS","手麻系统","HIP.BS.SurgAnesService","推送手术状态","A0902","OamsToHis001","CDR","临床数据中心","CDR手麻BO","/ihe/surg/CDRSurgService","手术状态接收","OamsToHis001","Rest","异步")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="3" customFormat="1" spans="1:40">
      <c r="A141" s="2" t="s">
        <v>451</v>
      </c>
      <c r="B141" s="2" t="s">
        <v>47</v>
      </c>
      <c r="C141" s="2" t="s">
        <v>48</v>
      </c>
      <c r="D141" s="2" t="s">
        <v>462</v>
      </c>
      <c r="E141" s="2" t="s">
        <v>472</v>
      </c>
      <c r="F141" s="17" t="s">
        <v>473</v>
      </c>
      <c r="G141" s="2" t="s">
        <v>474</v>
      </c>
      <c r="H141" s="2" t="s">
        <v>30</v>
      </c>
      <c r="I141" s="2" t="s">
        <v>31</v>
      </c>
      <c r="J141" s="2" t="str">
        <f t="shared" si="8"/>
        <v>HIS手麻BO</v>
      </c>
      <c r="K141" s="2"/>
      <c r="L141" s="2"/>
      <c r="M141" s="2" t="s">
        <v>475</v>
      </c>
      <c r="N141" s="2" t="s">
        <v>476</v>
      </c>
      <c r="O141" s="16" t="s">
        <v>33</v>
      </c>
      <c r="P141" s="2" t="s">
        <v>29</v>
      </c>
      <c r="R141" s="23" t="str">
        <f t="shared" si="7"/>
        <v>    d ..SaveService("手麻","OAMS","手麻系统","HIP.BS.SurgAnesService","术中信息同步","A0903","OamsToHis003","HIS","医院信息系统","HIS手麻BO","","术中信息接收","SurgAnesToHis003","SOAP","同步")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="3" customFormat="1" spans="1:40">
      <c r="A142" s="2" t="s">
        <v>451</v>
      </c>
      <c r="B142" s="2" t="s">
        <v>47</v>
      </c>
      <c r="C142" s="2" t="s">
        <v>48</v>
      </c>
      <c r="D142" s="2" t="s">
        <v>462</v>
      </c>
      <c r="E142" s="2" t="s">
        <v>472</v>
      </c>
      <c r="F142" s="17" t="s">
        <v>473</v>
      </c>
      <c r="G142" s="2" t="s">
        <v>474</v>
      </c>
      <c r="H142" s="2" t="s">
        <v>95</v>
      </c>
      <c r="I142" s="2" t="s">
        <v>96</v>
      </c>
      <c r="J142" s="2" t="str">
        <f t="shared" si="8"/>
        <v>CDR手麻BO</v>
      </c>
      <c r="K142" s="2" t="s">
        <v>457</v>
      </c>
      <c r="L142" s="2" t="s">
        <v>458</v>
      </c>
      <c r="M142" s="2" t="s">
        <v>475</v>
      </c>
      <c r="N142" s="2" t="s">
        <v>474</v>
      </c>
      <c r="O142" s="2" t="s">
        <v>28</v>
      </c>
      <c r="P142" s="2" t="s">
        <v>34</v>
      </c>
      <c r="R142" s="23" t="str">
        <f t="shared" si="7"/>
        <v>    d ..SaveService("手麻","OAMS","手麻系统","HIP.BS.SurgAnesService","术中信息同步","A0903","OamsToHis003","CDR","临床数据中心","CDR手麻BO","/ihe/surg/CDRSurgService","术中信息接收","OamsToHis003","Rest","异步")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="3" customFormat="1" spans="1:40">
      <c r="A143" s="2" t="s">
        <v>451</v>
      </c>
      <c r="B143" s="2" t="s">
        <v>47</v>
      </c>
      <c r="C143" s="2" t="s">
        <v>48</v>
      </c>
      <c r="D143" s="2" t="s">
        <v>462</v>
      </c>
      <c r="E143" s="2" t="s">
        <v>472</v>
      </c>
      <c r="F143" s="17" t="s">
        <v>473</v>
      </c>
      <c r="G143" s="2" t="s">
        <v>474</v>
      </c>
      <c r="H143" s="2" t="s">
        <v>45</v>
      </c>
      <c r="I143" s="2" t="s">
        <v>46</v>
      </c>
      <c r="J143" s="2" t="str">
        <f t="shared" si="8"/>
        <v>HIMS手麻BO</v>
      </c>
      <c r="K143" s="2"/>
      <c r="L143" s="2"/>
      <c r="M143" s="2" t="s">
        <v>477</v>
      </c>
      <c r="N143" s="2" t="s">
        <v>478</v>
      </c>
      <c r="O143" s="16" t="s">
        <v>33</v>
      </c>
      <c r="P143" s="2" t="s">
        <v>34</v>
      </c>
      <c r="R143" s="23" t="str">
        <f t="shared" si="7"/>
        <v>    d ..SaveService("手麻","OAMS","手麻系统","HIP.BS.SurgAnesService","术中信息同步","A0903","OamsToHis003","HIMS","院感系统","HIMS手麻BO","","手术信息同步","CdrToHims005","SOAP","异步")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="3" customFormat="1" spans="1:40">
      <c r="A144" s="2" t="s">
        <v>451</v>
      </c>
      <c r="B144" s="2" t="s">
        <v>47</v>
      </c>
      <c r="C144" s="2" t="s">
        <v>48</v>
      </c>
      <c r="D144" s="2" t="s">
        <v>462</v>
      </c>
      <c r="E144" s="2" t="s">
        <v>479</v>
      </c>
      <c r="F144" s="17" t="s">
        <v>480</v>
      </c>
      <c r="G144" s="2" t="s">
        <v>481</v>
      </c>
      <c r="H144" s="2" t="s">
        <v>30</v>
      </c>
      <c r="I144" s="2" t="s">
        <v>31</v>
      </c>
      <c r="J144" s="2" t="str">
        <f t="shared" si="8"/>
        <v>HIS手麻BO</v>
      </c>
      <c r="K144" s="2"/>
      <c r="L144" s="2"/>
      <c r="M144" s="2" t="s">
        <v>482</v>
      </c>
      <c r="N144" s="2" t="s">
        <v>483</v>
      </c>
      <c r="O144" s="16" t="s">
        <v>33</v>
      </c>
      <c r="P144" s="2" t="s">
        <v>29</v>
      </c>
      <c r="R144" s="23" t="str">
        <f t="shared" si="7"/>
        <v>    d ..SaveService("手麻","OAMS","手麻系统","HIP.BS.SurgAnesService","手术安排信息回传","A0904","OamsToHis004","HIS","医院信息系统","HIS手麻BO","","手术安排信息接收","SurgAnesToHis002","SOAP","同步")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="3" customFormat="1" spans="1:40">
      <c r="A145" s="2" t="s">
        <v>451</v>
      </c>
      <c r="B145" s="2" t="s">
        <v>47</v>
      </c>
      <c r="C145" s="2" t="s">
        <v>48</v>
      </c>
      <c r="D145" s="2" t="s">
        <v>462</v>
      </c>
      <c r="E145" s="2" t="s">
        <v>479</v>
      </c>
      <c r="F145" s="17" t="s">
        <v>480</v>
      </c>
      <c r="G145" s="2" t="s">
        <v>481</v>
      </c>
      <c r="H145" s="2" t="s">
        <v>95</v>
      </c>
      <c r="I145" s="2" t="s">
        <v>96</v>
      </c>
      <c r="J145" s="2" t="str">
        <f t="shared" si="8"/>
        <v>CDR手麻BO</v>
      </c>
      <c r="K145" s="2" t="s">
        <v>457</v>
      </c>
      <c r="L145" s="2" t="s">
        <v>458</v>
      </c>
      <c r="M145" s="2" t="s">
        <v>482</v>
      </c>
      <c r="N145" s="2" t="s">
        <v>481</v>
      </c>
      <c r="O145" s="2" t="s">
        <v>28</v>
      </c>
      <c r="P145" s="2" t="s">
        <v>34</v>
      </c>
      <c r="R145" s="23" t="str">
        <f t="shared" si="7"/>
        <v>    d ..SaveService("手麻","OAMS","手麻系统","HIP.BS.SurgAnesService","手术安排信息回传","A0904","OamsToHis004","CDR","临床数据中心","CDR手麻BO","/ihe/surg/CDRSurgService","手术安排信息接收","OamsToHis004","Rest","异步")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="8" customFormat="1" spans="1:40">
      <c r="A146" s="8" t="s">
        <v>484</v>
      </c>
      <c r="B146" s="8" t="s">
        <v>30</v>
      </c>
      <c r="C146" s="8" t="s">
        <v>31</v>
      </c>
      <c r="D146" s="8" t="s">
        <v>19</v>
      </c>
      <c r="E146" s="8" t="s">
        <v>485</v>
      </c>
      <c r="F146" s="15" t="s">
        <v>486</v>
      </c>
      <c r="G146" s="8" t="s">
        <v>487</v>
      </c>
      <c r="H146" s="8" t="s">
        <v>95</v>
      </c>
      <c r="I146" s="8" t="s">
        <v>96</v>
      </c>
      <c r="J146" s="8" t="str">
        <f t="shared" si="8"/>
        <v>CDR医嘱BO</v>
      </c>
      <c r="K146" s="8" t="s">
        <v>488</v>
      </c>
      <c r="L146" s="8" t="s">
        <v>489</v>
      </c>
      <c r="M146" s="8" t="s">
        <v>485</v>
      </c>
      <c r="N146" s="8" t="s">
        <v>487</v>
      </c>
      <c r="O146" s="8" t="s">
        <v>28</v>
      </c>
      <c r="P146" s="8" t="s">
        <v>29</v>
      </c>
      <c r="R146" s="23" t="str">
        <f t="shared" si="7"/>
        <v>    d ..SaveService("医嘱","HIS","医院信息系统","IHE.BS.HIPService","医嘱信息新增服务","H0801","OrderInfoAdd","CDR","临床数据中心","CDR医嘱BO","/ihe/order/CDROrderService","医嘱信息新增服务","OrderInfoAdd","Rest","同步")</v>
      </c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</row>
    <row r="147" spans="1:18">
      <c r="A147" s="8" t="s">
        <v>484</v>
      </c>
      <c r="B147" s="8" t="s">
        <v>30</v>
      </c>
      <c r="C147" s="8" t="s">
        <v>31</v>
      </c>
      <c r="D147" s="8" t="s">
        <v>19</v>
      </c>
      <c r="E147" s="8" t="s">
        <v>490</v>
      </c>
      <c r="F147" s="15" t="s">
        <v>486</v>
      </c>
      <c r="G147" s="8" t="s">
        <v>491</v>
      </c>
      <c r="H147" s="8" t="s">
        <v>95</v>
      </c>
      <c r="I147" s="8" t="s">
        <v>96</v>
      </c>
      <c r="J147" s="8" t="str">
        <f t="shared" si="8"/>
        <v>CDR医嘱BO</v>
      </c>
      <c r="K147" s="8" t="s">
        <v>488</v>
      </c>
      <c r="L147" s="8" t="s">
        <v>489</v>
      </c>
      <c r="M147" s="8" t="s">
        <v>490</v>
      </c>
      <c r="N147" s="8" t="s">
        <v>491</v>
      </c>
      <c r="O147" s="8" t="s">
        <v>28</v>
      </c>
      <c r="P147" s="8" t="s">
        <v>29</v>
      </c>
      <c r="R147" s="23" t="str">
        <f t="shared" si="7"/>
        <v>    d ..SaveService("医嘱","HIS","医院信息系统","IHE.BS.HIPService","医嘱信息更新服务","H0801","OrderInfoUpdate","CDR","临床数据中心","CDR医嘱BO","/ihe/order/CDROrderService","医嘱信息更新服务","OrderInfoUpdate","Rest","同步")</v>
      </c>
    </row>
    <row r="148" spans="1:18">
      <c r="A148" s="8" t="s">
        <v>484</v>
      </c>
      <c r="B148" s="8" t="s">
        <v>30</v>
      </c>
      <c r="C148" s="8" t="s">
        <v>31</v>
      </c>
      <c r="D148" s="8" t="s">
        <v>492</v>
      </c>
      <c r="E148" s="8" t="s">
        <v>493</v>
      </c>
      <c r="F148" s="17" t="s">
        <v>494</v>
      </c>
      <c r="G148" s="8" t="s">
        <v>495</v>
      </c>
      <c r="H148" s="8" t="s">
        <v>95</v>
      </c>
      <c r="I148" s="8" t="s">
        <v>96</v>
      </c>
      <c r="J148" s="8" t="str">
        <f t="shared" si="8"/>
        <v>CDR医嘱BO</v>
      </c>
      <c r="K148" s="8" t="s">
        <v>488</v>
      </c>
      <c r="L148" s="8" t="s">
        <v>489</v>
      </c>
      <c r="M148" s="8" t="s">
        <v>493</v>
      </c>
      <c r="N148" s="8" t="s">
        <v>495</v>
      </c>
      <c r="O148" s="8" t="s">
        <v>28</v>
      </c>
      <c r="P148" s="8" t="s">
        <v>29</v>
      </c>
      <c r="R148" s="23" t="str">
        <f t="shared" si="7"/>
        <v>    d ..SaveService("医嘱","HIS","医院信息系统","HIP.BS.CDROrderService","门诊医嘱执行记录新增","A1001","HisToCDROrder001","CDR","临床数据中心","CDR医嘱BO","/ihe/order/CDROrderService","门诊医嘱执行记录新增","HisToCDROrder001","Rest","同步")</v>
      </c>
    </row>
    <row r="149" spans="1:18">
      <c r="A149" s="8" t="s">
        <v>484</v>
      </c>
      <c r="B149" s="8" t="s">
        <v>30</v>
      </c>
      <c r="C149" s="8" t="s">
        <v>31</v>
      </c>
      <c r="D149" s="8" t="s">
        <v>492</v>
      </c>
      <c r="E149" s="8" t="s">
        <v>496</v>
      </c>
      <c r="F149" s="17" t="s">
        <v>497</v>
      </c>
      <c r="G149" s="8" t="s">
        <v>498</v>
      </c>
      <c r="H149" s="8" t="s">
        <v>95</v>
      </c>
      <c r="I149" s="8" t="s">
        <v>96</v>
      </c>
      <c r="J149" s="8" t="str">
        <f t="shared" si="8"/>
        <v>CDR医嘱BO</v>
      </c>
      <c r="K149" s="8" t="s">
        <v>488</v>
      </c>
      <c r="L149" s="8" t="s">
        <v>489</v>
      </c>
      <c r="M149" s="8" t="s">
        <v>496</v>
      </c>
      <c r="N149" s="8" t="s">
        <v>498</v>
      </c>
      <c r="O149" s="8" t="s">
        <v>28</v>
      </c>
      <c r="P149" s="8" t="s">
        <v>29</v>
      </c>
      <c r="R149" s="23" t="str">
        <f t="shared" si="7"/>
        <v>    d ..SaveService("医嘱","HIS","医院信息系统","HIP.BS.CDROrderService","门诊医嘱执行记录更新","A1002","HisToCDROrder002","CDR","临床数据中心","CDR医嘱BO","/ihe/order/CDROrderService","门诊医嘱执行记录更新","HisToCDROrder002","Rest","同步")</v>
      </c>
    </row>
    <row r="150" spans="1:18">
      <c r="A150" s="8" t="s">
        <v>484</v>
      </c>
      <c r="B150" s="8" t="s">
        <v>30</v>
      </c>
      <c r="C150" s="8" t="s">
        <v>31</v>
      </c>
      <c r="D150" s="8" t="s">
        <v>492</v>
      </c>
      <c r="E150" s="8" t="s">
        <v>499</v>
      </c>
      <c r="F150" s="17" t="s">
        <v>500</v>
      </c>
      <c r="G150" s="8" t="s">
        <v>501</v>
      </c>
      <c r="H150" s="8" t="s">
        <v>95</v>
      </c>
      <c r="I150" s="8" t="s">
        <v>96</v>
      </c>
      <c r="J150" s="8" t="str">
        <f t="shared" si="8"/>
        <v>CDR医嘱BO</v>
      </c>
      <c r="K150" s="8" t="s">
        <v>488</v>
      </c>
      <c r="L150" s="8" t="s">
        <v>489</v>
      </c>
      <c r="M150" s="8" t="s">
        <v>499</v>
      </c>
      <c r="N150" s="8" t="s">
        <v>501</v>
      </c>
      <c r="O150" s="8" t="s">
        <v>28</v>
      </c>
      <c r="P150" s="8" t="s">
        <v>29</v>
      </c>
      <c r="R150" s="23" t="str">
        <f t="shared" si="7"/>
        <v>    d ..SaveService("医嘱","HIS","医院信息系统","HIP.BS.CDROrderService","住院医嘱执行记录新增","A1003","HisToCDROrder003","CDR","临床数据中心","CDR医嘱BO","/ihe/order/CDROrderService","住院医嘱执行记录新增","HisToCDROrder003","Rest","同步")</v>
      </c>
    </row>
    <row r="151" spans="1:18">
      <c r="A151" s="8" t="s">
        <v>484</v>
      </c>
      <c r="B151" s="8" t="s">
        <v>30</v>
      </c>
      <c r="C151" s="8" t="s">
        <v>31</v>
      </c>
      <c r="D151" s="8" t="s">
        <v>492</v>
      </c>
      <c r="E151" s="8" t="s">
        <v>502</v>
      </c>
      <c r="F151" s="17" t="s">
        <v>503</v>
      </c>
      <c r="G151" s="8" t="s">
        <v>504</v>
      </c>
      <c r="H151" s="8" t="s">
        <v>95</v>
      </c>
      <c r="I151" s="8" t="s">
        <v>96</v>
      </c>
      <c r="J151" s="8" t="str">
        <f t="shared" si="8"/>
        <v>CDR医嘱BO</v>
      </c>
      <c r="K151" s="8" t="s">
        <v>488</v>
      </c>
      <c r="L151" s="8" t="s">
        <v>489</v>
      </c>
      <c r="M151" s="8" t="s">
        <v>502</v>
      </c>
      <c r="N151" s="8" t="s">
        <v>504</v>
      </c>
      <c r="O151" s="8" t="s">
        <v>28</v>
      </c>
      <c r="P151" s="8" t="s">
        <v>29</v>
      </c>
      <c r="R151" s="23" t="str">
        <f t="shared" si="7"/>
        <v>    d ..SaveService("医嘱","HIS","医院信息系统","HIP.BS.CDROrderService","住院医嘱执行记录更新","A1004","HisToCDROrder004","CDR","临床数据中心","CDR医嘱BO","/ihe/order/CDROrderService","住院医嘱执行记录更新","HisToCDROrder004","Rest","同步")</v>
      </c>
    </row>
    <row r="152" s="9" customFormat="1" spans="1:40">
      <c r="A152" s="18" t="s">
        <v>484</v>
      </c>
      <c r="B152" s="18" t="s">
        <v>30</v>
      </c>
      <c r="C152" s="18" t="s">
        <v>31</v>
      </c>
      <c r="D152" s="18" t="s">
        <v>492</v>
      </c>
      <c r="E152" s="18" t="s">
        <v>505</v>
      </c>
      <c r="F152" s="17" t="s">
        <v>506</v>
      </c>
      <c r="G152" s="18" t="s">
        <v>507</v>
      </c>
      <c r="H152" s="18" t="s">
        <v>95</v>
      </c>
      <c r="I152" s="18" t="s">
        <v>96</v>
      </c>
      <c r="J152" s="18" t="str">
        <f t="shared" ref="J152" si="9">""&amp;H152&amp;""&amp;A152&amp;"BO"</f>
        <v>CDR医嘱BO</v>
      </c>
      <c r="K152" s="8" t="s">
        <v>488</v>
      </c>
      <c r="L152" s="18" t="s">
        <v>489</v>
      </c>
      <c r="M152" s="18" t="s">
        <v>502</v>
      </c>
      <c r="N152" s="18" t="s">
        <v>507</v>
      </c>
      <c r="O152" s="8" t="s">
        <v>28</v>
      </c>
      <c r="P152" s="18" t="s">
        <v>29</v>
      </c>
      <c r="R152" s="23" t="str">
        <f t="shared" si="7"/>
        <v>    d ..SaveService("医嘱","HIS","医院信息系统","HIP.BS.CDROrderService","医嘱信息状态更新","A1005","HisToCDROrder005","CDR","临床数据中心","CDR医嘱BO","/ihe/order/CDROrderService","住院医嘱执行记录更新","HisToCDROrder005","Rest","同步")</v>
      </c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</row>
    <row r="153" spans="1:18">
      <c r="A153" s="8" t="s">
        <v>484</v>
      </c>
      <c r="B153" s="8" t="s">
        <v>47</v>
      </c>
      <c r="C153" s="8" t="s">
        <v>48</v>
      </c>
      <c r="D153" s="8" t="s">
        <v>508</v>
      </c>
      <c r="E153" s="8" t="s">
        <v>509</v>
      </c>
      <c r="F153" s="17" t="s">
        <v>510</v>
      </c>
      <c r="G153" s="8" t="s">
        <v>511</v>
      </c>
      <c r="H153" s="8" t="s">
        <v>30</v>
      </c>
      <c r="I153" s="8" t="s">
        <v>31</v>
      </c>
      <c r="J153" s="8" t="str">
        <f t="shared" si="8"/>
        <v>HIS医嘱BO</v>
      </c>
      <c r="K153" s="8"/>
      <c r="L153" s="8"/>
      <c r="M153" s="8" t="s">
        <v>512</v>
      </c>
      <c r="N153" s="8" t="s">
        <v>513</v>
      </c>
      <c r="O153" s="20" t="s">
        <v>33</v>
      </c>
      <c r="P153" s="8" t="s">
        <v>29</v>
      </c>
      <c r="Q153" s="8" t="s">
        <v>294</v>
      </c>
      <c r="R153" s="23" t="str">
        <f t="shared" si="7"/>
        <v>    d ..SaveService("医嘱","OAMS","手麻系统","HIP.BS.OrderService","新增（更新）医嘱信息","A1006","OamsToHis002","HIS","医院信息系统","HIS医嘱BO","","开医嘱","SrcToHisOrder001","SOAP","同步")</v>
      </c>
    </row>
    <row r="154" spans="1:18">
      <c r="A154" s="8" t="s">
        <v>484</v>
      </c>
      <c r="B154" s="8" t="s">
        <v>259</v>
      </c>
      <c r="C154" s="8" t="s">
        <v>260</v>
      </c>
      <c r="D154" s="8" t="s">
        <v>261</v>
      </c>
      <c r="E154" s="8" t="s">
        <v>514</v>
      </c>
      <c r="F154" s="17" t="s">
        <v>515</v>
      </c>
      <c r="G154" s="8" t="s">
        <v>516</v>
      </c>
      <c r="H154" s="8" t="s">
        <v>30</v>
      </c>
      <c r="I154" s="8" t="s">
        <v>31</v>
      </c>
      <c r="J154" s="8" t="str">
        <f t="shared" si="8"/>
        <v>HIS医嘱BO</v>
      </c>
      <c r="K154" s="8"/>
      <c r="L154" s="8"/>
      <c r="M154" s="8" t="s">
        <v>517</v>
      </c>
      <c r="N154" s="8" t="s">
        <v>518</v>
      </c>
      <c r="O154" s="20" t="s">
        <v>33</v>
      </c>
      <c r="P154" s="8" t="s">
        <v>29</v>
      </c>
      <c r="Q154" s="8"/>
      <c r="R154" s="23" t="str">
        <f t="shared" si="7"/>
        <v>    d ..SaveService("医嘱","NURAPP","移动护理系统","HIP.BS.NurAppService","住院医嘱执行","A1007","NurAppToHisOrder001","HIS","医院信息系统","HIS医嘱BO","","住院医嘱执行接收","SrcToHisOrder002","SOAP","同步")</v>
      </c>
    </row>
    <row r="155" s="3" customFormat="1" spans="1:40">
      <c r="A155" s="2" t="s">
        <v>519</v>
      </c>
      <c r="B155" s="2" t="s">
        <v>95</v>
      </c>
      <c r="C155" s="2" t="s">
        <v>96</v>
      </c>
      <c r="D155" s="2" t="s">
        <v>19</v>
      </c>
      <c r="E155" s="2" t="s">
        <v>392</v>
      </c>
      <c r="F155" s="15" t="s">
        <v>393</v>
      </c>
      <c r="G155" s="2" t="s">
        <v>394</v>
      </c>
      <c r="H155" s="2" t="s">
        <v>95</v>
      </c>
      <c r="I155" s="2" t="s">
        <v>96</v>
      </c>
      <c r="J155" s="2" t="str">
        <f t="shared" si="8"/>
        <v>CDR电子病历BO</v>
      </c>
      <c r="K155" s="2" t="s">
        <v>395</v>
      </c>
      <c r="L155" s="2" t="s">
        <v>396</v>
      </c>
      <c r="M155" s="2" t="s">
        <v>392</v>
      </c>
      <c r="N155" s="2" t="s">
        <v>394</v>
      </c>
      <c r="O155" s="2" t="s">
        <v>28</v>
      </c>
      <c r="P155" s="2" t="s">
        <v>29</v>
      </c>
      <c r="R155" s="23" t="str">
        <f t="shared" si="7"/>
        <v>    d ..SaveService("电子病历","CDR","临床数据中心","IHE.BS.HIPService","文档注册服务","H0601","DocumentRegister","CDR","临床数据中心","CDR电子病历BO","/ihe/cda/CDRCdaRegService","文档注册服务","DocumentRegister","Rest","同步")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="3" customFormat="1" spans="1:40">
      <c r="A156" s="2" t="s">
        <v>519</v>
      </c>
      <c r="B156" s="2" t="s">
        <v>520</v>
      </c>
      <c r="C156" s="2" t="s">
        <v>521</v>
      </c>
      <c r="D156" s="2" t="s">
        <v>522</v>
      </c>
      <c r="E156" s="2" t="s">
        <v>523</v>
      </c>
      <c r="F156" s="17" t="s">
        <v>524</v>
      </c>
      <c r="G156" s="2" t="s">
        <v>525</v>
      </c>
      <c r="H156" s="2" t="s">
        <v>95</v>
      </c>
      <c r="I156" s="2" t="s">
        <v>96</v>
      </c>
      <c r="J156" s="2" t="str">
        <f t="shared" si="8"/>
        <v>CDR电子病历BO</v>
      </c>
      <c r="K156" s="2" t="s">
        <v>526</v>
      </c>
      <c r="L156" s="2" t="s">
        <v>527</v>
      </c>
      <c r="M156" s="2" t="s">
        <v>523</v>
      </c>
      <c r="N156" s="2" t="s">
        <v>525</v>
      </c>
      <c r="O156" s="2" t="s">
        <v>28</v>
      </c>
      <c r="P156" s="2" t="s">
        <v>29</v>
      </c>
      <c r="R156" s="23" t="str">
        <f t="shared" si="7"/>
        <v>    d ..SaveService("电子病历","EMR","EMR系统","HIP.BS.CDREmrService","电子病历注册、更新","A1101","EmrToCDREmr001","CDR","临床数据中心","CDR电子病历BO","/ihe/emr/CDREmrService","电子病历注册、更新","EmrToCDREmr001","Rest","同步")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="3" customFormat="1" spans="1:40">
      <c r="A157" s="2" t="s">
        <v>519</v>
      </c>
      <c r="B157" s="2" t="s">
        <v>47</v>
      </c>
      <c r="C157" s="2" t="s">
        <v>48</v>
      </c>
      <c r="D157" s="2" t="s">
        <v>522</v>
      </c>
      <c r="E157" s="2" t="s">
        <v>528</v>
      </c>
      <c r="F157" s="17" t="s">
        <v>529</v>
      </c>
      <c r="G157" s="2" t="s">
        <v>530</v>
      </c>
      <c r="H157" s="2" t="s">
        <v>95</v>
      </c>
      <c r="I157" s="2" t="s">
        <v>96</v>
      </c>
      <c r="J157" s="2" t="str">
        <f t="shared" si="8"/>
        <v>CDR电子病历BO</v>
      </c>
      <c r="K157" s="2" t="s">
        <v>526</v>
      </c>
      <c r="L157" s="2" t="s">
        <v>527</v>
      </c>
      <c r="M157" s="2" t="s">
        <v>528</v>
      </c>
      <c r="N157" s="2" t="s">
        <v>530</v>
      </c>
      <c r="O157" s="2" t="s">
        <v>28</v>
      </c>
      <c r="P157" s="2" t="s">
        <v>29</v>
      </c>
      <c r="R157" s="23" t="str">
        <f t="shared" si="7"/>
        <v>    d ..SaveService("电子病历","OAMS","手麻系统","HIP.BS.CDREmrService","手麻文书同步","A1102","OamsToCdrEmr001","CDR","临床数据中心","CDR电子病历BO","/ihe/emr/CDREmrService","手麻文书同步","OamsToCdrEmr001","Rest","同步")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="3" customFormat="1" spans="1:40">
      <c r="A158" s="2" t="s">
        <v>519</v>
      </c>
      <c r="B158" s="16" t="s">
        <v>204</v>
      </c>
      <c r="C158" s="16" t="s">
        <v>205</v>
      </c>
      <c r="D158" s="16" t="s">
        <v>206</v>
      </c>
      <c r="E158" s="2" t="s">
        <v>531</v>
      </c>
      <c r="F158" s="17" t="s">
        <v>532</v>
      </c>
      <c r="G158" s="2" t="s">
        <v>533</v>
      </c>
      <c r="H158" s="2" t="s">
        <v>95</v>
      </c>
      <c r="I158" s="2" t="s">
        <v>96</v>
      </c>
      <c r="J158" s="2" t="str">
        <f t="shared" si="8"/>
        <v>CDR电子病历BO</v>
      </c>
      <c r="K158" s="2" t="s">
        <v>526</v>
      </c>
      <c r="L158" s="2" t="s">
        <v>527</v>
      </c>
      <c r="M158" s="2" t="s">
        <v>531</v>
      </c>
      <c r="N158" s="2" t="s">
        <v>534</v>
      </c>
      <c r="O158" s="2" t="s">
        <v>28</v>
      </c>
      <c r="P158" s="2" t="s">
        <v>29</v>
      </c>
      <c r="R158" s="23" t="str">
        <f t="shared" si="7"/>
        <v>    d ..SaveService("电子病历","INSUR","商保系统","HIP.BS.CDRInsurService","住院病案首页","A1103","MedicalRecord","CDR","临床数据中心","CDR电子病历BO","/ihe/emr/CDREmrService","住院病案首页","InsurMedicalRecord","Rest","同步")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="8" customFormat="1" spans="1:40">
      <c r="A159" s="8" t="s">
        <v>535</v>
      </c>
      <c r="B159" s="8" t="s">
        <v>30</v>
      </c>
      <c r="C159" s="8" t="s">
        <v>31</v>
      </c>
      <c r="D159" s="8" t="s">
        <v>536</v>
      </c>
      <c r="E159" s="8" t="s">
        <v>537</v>
      </c>
      <c r="F159" s="17" t="s">
        <v>538</v>
      </c>
      <c r="G159" s="8" t="s">
        <v>539</v>
      </c>
      <c r="H159" s="8" t="s">
        <v>95</v>
      </c>
      <c r="I159" s="8" t="s">
        <v>96</v>
      </c>
      <c r="J159" s="8" t="str">
        <f t="shared" si="8"/>
        <v>CDR诊断BO</v>
      </c>
      <c r="K159" s="8" t="s">
        <v>540</v>
      </c>
      <c r="L159" s="8" t="s">
        <v>541</v>
      </c>
      <c r="M159" s="8" t="s">
        <v>537</v>
      </c>
      <c r="N159" s="8" t="s">
        <v>539</v>
      </c>
      <c r="O159" s="8" t="s">
        <v>28</v>
      </c>
      <c r="P159" s="8" t="s">
        <v>29</v>
      </c>
      <c r="R159" s="23" t="str">
        <f t="shared" si="7"/>
        <v>    d ..SaveService("诊断","HIS","医院信息系统","HIP.BS.CDRDiagService","门诊诊断信息新增服务","A1201","HisToCDRDiag001","CDR","临床数据中心","CDR诊断BO","/ihe/diag/CDRDiagService","门诊诊断信息新增服务","HisToCDRDiag001","Rest","同步")</v>
      </c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</row>
    <row r="160" s="8" customFormat="1" spans="1:40">
      <c r="A160" s="8" t="s">
        <v>535</v>
      </c>
      <c r="B160" s="8" t="s">
        <v>30</v>
      </c>
      <c r="C160" s="8" t="s">
        <v>31</v>
      </c>
      <c r="D160" s="8" t="s">
        <v>536</v>
      </c>
      <c r="E160" s="8" t="s">
        <v>537</v>
      </c>
      <c r="F160" s="17" t="s">
        <v>538</v>
      </c>
      <c r="G160" s="8" t="s">
        <v>539</v>
      </c>
      <c r="H160" s="8" t="s">
        <v>45</v>
      </c>
      <c r="I160" s="8" t="s">
        <v>46</v>
      </c>
      <c r="J160" s="8" t="str">
        <f t="shared" si="8"/>
        <v>HIMS诊断BO</v>
      </c>
      <c r="M160" s="8" t="s">
        <v>542</v>
      </c>
      <c r="N160" s="8" t="s">
        <v>543</v>
      </c>
      <c r="O160" s="20" t="s">
        <v>33</v>
      </c>
      <c r="P160" s="8" t="s">
        <v>34</v>
      </c>
      <c r="R160" s="23" t="str">
        <f t="shared" si="7"/>
        <v>    d ..SaveService("诊断","HIS","医院信息系统","HIP.BS.CDRDiagService","门诊诊断信息新增服务","A1201","HisToCDRDiag001","HIMS","院感系统","HIMS诊断BO","","门诊病人诊断信息同步","CdrToHims004","SOAP","异步")</v>
      </c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</row>
    <row r="161" spans="1:18">
      <c r="A161" s="8" t="s">
        <v>535</v>
      </c>
      <c r="B161" s="8" t="s">
        <v>30</v>
      </c>
      <c r="C161" s="8" t="s">
        <v>31</v>
      </c>
      <c r="D161" s="8" t="s">
        <v>536</v>
      </c>
      <c r="E161" s="8" t="s">
        <v>544</v>
      </c>
      <c r="F161" s="17" t="s">
        <v>545</v>
      </c>
      <c r="G161" s="8" t="s">
        <v>546</v>
      </c>
      <c r="H161" s="8" t="s">
        <v>95</v>
      </c>
      <c r="I161" s="8" t="s">
        <v>96</v>
      </c>
      <c r="J161" s="8" t="str">
        <f t="shared" si="8"/>
        <v>CDR诊断BO</v>
      </c>
      <c r="K161" s="8" t="s">
        <v>540</v>
      </c>
      <c r="L161" s="8" t="s">
        <v>541</v>
      </c>
      <c r="M161" s="8" t="s">
        <v>544</v>
      </c>
      <c r="N161" s="8" t="s">
        <v>546</v>
      </c>
      <c r="O161" s="8" t="s">
        <v>28</v>
      </c>
      <c r="P161" s="8" t="s">
        <v>29</v>
      </c>
      <c r="R161" s="23" t="str">
        <f t="shared" si="7"/>
        <v>    d ..SaveService("诊断","HIS","医院信息系统","HIP.BS.CDRDiagService","门诊诊断信息更新服务","A1202","HisToCDRDiag002","CDR","临床数据中心","CDR诊断BO","/ihe/diag/CDRDiagService","门诊诊断信息更新服务","HisToCDRDiag002","Rest","同步")</v>
      </c>
    </row>
    <row r="162" spans="1:18">
      <c r="A162" s="8" t="s">
        <v>535</v>
      </c>
      <c r="B162" s="8" t="s">
        <v>30</v>
      </c>
      <c r="C162" s="8" t="s">
        <v>31</v>
      </c>
      <c r="D162" s="8" t="s">
        <v>536</v>
      </c>
      <c r="E162" s="8" t="s">
        <v>544</v>
      </c>
      <c r="F162" s="17" t="s">
        <v>545</v>
      </c>
      <c r="G162" s="8" t="s">
        <v>546</v>
      </c>
      <c r="H162" s="8" t="s">
        <v>45</v>
      </c>
      <c r="I162" s="8" t="s">
        <v>46</v>
      </c>
      <c r="J162" s="8" t="str">
        <f t="shared" si="8"/>
        <v>HIMS诊断BO</v>
      </c>
      <c r="K162" s="8"/>
      <c r="L162" s="8"/>
      <c r="M162" s="8" t="s">
        <v>542</v>
      </c>
      <c r="N162" s="8" t="s">
        <v>543</v>
      </c>
      <c r="O162" s="20" t="s">
        <v>33</v>
      </c>
      <c r="P162" s="8" t="s">
        <v>34</v>
      </c>
      <c r="R162" s="23" t="str">
        <f t="shared" si="7"/>
        <v>    d ..SaveService("诊断","HIS","医院信息系统","HIP.BS.CDRDiagService","门诊诊断信息更新服务","A1202","HisToCDRDiag002","HIMS","院感系统","HIMS诊断BO","","门诊病人诊断信息同步","CdrToHims004","SOAP","异步")</v>
      </c>
    </row>
    <row r="163" s="8" customFormat="1" spans="1:40">
      <c r="A163" s="8" t="s">
        <v>535</v>
      </c>
      <c r="B163" s="8" t="s">
        <v>30</v>
      </c>
      <c r="C163" s="8" t="s">
        <v>31</v>
      </c>
      <c r="D163" s="8" t="s">
        <v>536</v>
      </c>
      <c r="E163" s="8" t="s">
        <v>547</v>
      </c>
      <c r="F163" s="17" t="s">
        <v>548</v>
      </c>
      <c r="G163" s="8" t="s">
        <v>549</v>
      </c>
      <c r="H163" s="8" t="s">
        <v>95</v>
      </c>
      <c r="I163" s="8" t="s">
        <v>96</v>
      </c>
      <c r="J163" s="8" t="str">
        <f t="shared" si="8"/>
        <v>CDR诊断BO</v>
      </c>
      <c r="K163" s="8" t="s">
        <v>540</v>
      </c>
      <c r="L163" s="8" t="s">
        <v>541</v>
      </c>
      <c r="M163" s="8" t="s">
        <v>547</v>
      </c>
      <c r="N163" s="8" t="s">
        <v>549</v>
      </c>
      <c r="O163" s="8" t="s">
        <v>28</v>
      </c>
      <c r="P163" s="8" t="s">
        <v>29</v>
      </c>
      <c r="R163" s="23" t="str">
        <f t="shared" si="7"/>
        <v>    d ..SaveService("诊断","HIS","医院信息系统","HIP.BS.CDRDiagService","住院诊断信息新增服务","A1203","HisToCDRDiag003","CDR","临床数据中心","CDR诊断BO","/ihe/diag/CDRDiagService","住院诊断信息新增服务","HisToCDRDiag003","Rest","同步")</v>
      </c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</row>
    <row r="164" s="8" customFormat="1" spans="1:40">
      <c r="A164" s="8" t="s">
        <v>535</v>
      </c>
      <c r="B164" s="8" t="s">
        <v>30</v>
      </c>
      <c r="C164" s="8" t="s">
        <v>31</v>
      </c>
      <c r="D164" s="8" t="s">
        <v>536</v>
      </c>
      <c r="E164" s="8" t="s">
        <v>547</v>
      </c>
      <c r="F164" s="17" t="s">
        <v>548</v>
      </c>
      <c r="G164" s="8" t="s">
        <v>549</v>
      </c>
      <c r="H164" s="8" t="s">
        <v>45</v>
      </c>
      <c r="I164" s="8" t="s">
        <v>46</v>
      </c>
      <c r="J164" s="8" t="str">
        <f t="shared" si="8"/>
        <v>HIMS诊断BO</v>
      </c>
      <c r="M164" s="8" t="s">
        <v>550</v>
      </c>
      <c r="N164" s="8" t="s">
        <v>551</v>
      </c>
      <c r="O164" s="20" t="s">
        <v>33</v>
      </c>
      <c r="P164" s="8" t="s">
        <v>34</v>
      </c>
      <c r="R164" s="23" t="str">
        <f t="shared" si="7"/>
        <v>    d ..SaveService("诊断","HIS","医院信息系统","HIP.BS.CDRDiagService","住院诊断信息新增服务","A1203","HisToCDRDiag003","HIMS","院感系统","HIMS诊断BO","","住院病人诊断信息同步","CdrToHims002","SOAP","异步")</v>
      </c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</row>
    <row r="165" spans="1:18">
      <c r="A165" s="8" t="s">
        <v>535</v>
      </c>
      <c r="B165" s="8" t="s">
        <v>30</v>
      </c>
      <c r="C165" s="8" t="s">
        <v>31</v>
      </c>
      <c r="D165" s="8" t="s">
        <v>536</v>
      </c>
      <c r="E165" s="8" t="s">
        <v>552</v>
      </c>
      <c r="F165" s="17" t="s">
        <v>553</v>
      </c>
      <c r="G165" s="8" t="s">
        <v>554</v>
      </c>
      <c r="H165" s="8" t="s">
        <v>95</v>
      </c>
      <c r="I165" s="8" t="s">
        <v>96</v>
      </c>
      <c r="J165" s="8" t="str">
        <f t="shared" si="8"/>
        <v>CDR诊断BO</v>
      </c>
      <c r="K165" s="8" t="s">
        <v>540</v>
      </c>
      <c r="L165" s="8" t="s">
        <v>541</v>
      </c>
      <c r="M165" s="8" t="s">
        <v>552</v>
      </c>
      <c r="N165" s="8" t="s">
        <v>554</v>
      </c>
      <c r="O165" s="8" t="s">
        <v>28</v>
      </c>
      <c r="P165" s="8" t="s">
        <v>29</v>
      </c>
      <c r="R165" s="23" t="str">
        <f t="shared" si="7"/>
        <v>    d ..SaveService("诊断","HIS","医院信息系统","HIP.BS.CDRDiagService","住院诊断信息更新服务","A1204","HisToCDRDiag004","CDR","临床数据中心","CDR诊断BO","/ihe/diag/CDRDiagService","住院诊断信息更新服务","HisToCDRDiag004","Rest","同步")</v>
      </c>
    </row>
    <row r="166" spans="1:18">
      <c r="A166" s="8" t="s">
        <v>535</v>
      </c>
      <c r="B166" s="8" t="s">
        <v>30</v>
      </c>
      <c r="C166" s="8" t="s">
        <v>31</v>
      </c>
      <c r="D166" s="8" t="s">
        <v>536</v>
      </c>
      <c r="E166" s="8" t="s">
        <v>552</v>
      </c>
      <c r="F166" s="17" t="s">
        <v>553</v>
      </c>
      <c r="G166" s="8" t="s">
        <v>554</v>
      </c>
      <c r="H166" s="8" t="s">
        <v>45</v>
      </c>
      <c r="I166" s="8" t="s">
        <v>46</v>
      </c>
      <c r="J166" s="8" t="str">
        <f t="shared" si="8"/>
        <v>HIMS诊断BO</v>
      </c>
      <c r="K166" s="8"/>
      <c r="L166" s="8"/>
      <c r="M166" s="8" t="s">
        <v>550</v>
      </c>
      <c r="N166" s="8" t="s">
        <v>551</v>
      </c>
      <c r="O166" s="20" t="s">
        <v>33</v>
      </c>
      <c r="P166" s="8" t="s">
        <v>34</v>
      </c>
      <c r="R166" s="23" t="str">
        <f t="shared" si="7"/>
        <v>    d ..SaveService("诊断","HIS","医院信息系统","HIP.BS.CDRDiagService","住院诊断信息更新服务","A1204","HisToCDRDiag004","HIMS","院感系统","HIMS诊断BO","","住院病人诊断信息同步","CdrToHims002","SOAP","异步")</v>
      </c>
    </row>
    <row r="167" s="3" customFormat="1" spans="1:40">
      <c r="A167" s="2" t="s">
        <v>555</v>
      </c>
      <c r="B167" s="2" t="s">
        <v>30</v>
      </c>
      <c r="C167" s="2" t="s">
        <v>31</v>
      </c>
      <c r="D167" s="2" t="s">
        <v>556</v>
      </c>
      <c r="E167" s="2" t="s">
        <v>557</v>
      </c>
      <c r="F167" s="17" t="s">
        <v>558</v>
      </c>
      <c r="G167" s="2" t="s">
        <v>559</v>
      </c>
      <c r="H167" s="2" t="s">
        <v>95</v>
      </c>
      <c r="I167" s="2" t="s">
        <v>96</v>
      </c>
      <c r="J167" s="2" t="str">
        <f t="shared" si="8"/>
        <v>CDR收费BO</v>
      </c>
      <c r="K167" s="2" t="s">
        <v>560</v>
      </c>
      <c r="L167" s="2" t="s">
        <v>561</v>
      </c>
      <c r="M167" s="2" t="s">
        <v>557</v>
      </c>
      <c r="N167" s="2" t="s">
        <v>559</v>
      </c>
      <c r="O167" s="2" t="s">
        <v>28</v>
      </c>
      <c r="P167" s="2" t="s">
        <v>29</v>
      </c>
      <c r="R167" s="23" t="str">
        <f t="shared" si="7"/>
        <v>    d ..SaveService("收费","HIS","医院信息系统","HIP.BS.CDRChargeService","门诊收费记录新增","A1301","HisToCDRCharge001","CDR","临床数据中心","CDR收费BO","/ihe/charge/CDRChargeService","门诊收费记录新增","HisToCDRCharge001","Rest","同步")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="3" customFormat="1" spans="1:40">
      <c r="A168" s="31" t="s">
        <v>555</v>
      </c>
      <c r="B168" s="31" t="s">
        <v>30</v>
      </c>
      <c r="C168" s="31" t="s">
        <v>31</v>
      </c>
      <c r="D168" s="31" t="s">
        <v>556</v>
      </c>
      <c r="E168" s="31" t="s">
        <v>557</v>
      </c>
      <c r="F168" s="32" t="s">
        <v>558</v>
      </c>
      <c r="G168" s="31" t="s">
        <v>559</v>
      </c>
      <c r="H168" s="31" t="s">
        <v>51</v>
      </c>
      <c r="I168" s="31" t="s">
        <v>141</v>
      </c>
      <c r="J168" s="33" t="str">
        <f t="shared" si="8"/>
        <v>HBI收费BO</v>
      </c>
      <c r="K168" s="31"/>
      <c r="M168" s="31" t="s">
        <v>562</v>
      </c>
      <c r="N168" s="31" t="s">
        <v>563</v>
      </c>
      <c r="O168" s="2" t="s">
        <v>33</v>
      </c>
      <c r="P168" s="31" t="s">
        <v>34</v>
      </c>
      <c r="R168" s="23" t="str">
        <f t="shared" si="7"/>
        <v>    d ..SaveService("收费","HIS","医院信息系统","HIP.BS.CDRChargeService","门诊收费记录新增","A1301","HisToCDRCharge001","HBI","决策支持系统","HBI收费BO","","门诊收费记录明细信息同步","CdrCharToHbi001","SOAP","异步")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="3" customFormat="1" spans="1:40">
      <c r="A169" s="2" t="s">
        <v>555</v>
      </c>
      <c r="B169" s="2" t="s">
        <v>30</v>
      </c>
      <c r="C169" s="2" t="s">
        <v>31</v>
      </c>
      <c r="D169" s="2" t="s">
        <v>556</v>
      </c>
      <c r="E169" s="2" t="s">
        <v>564</v>
      </c>
      <c r="F169" s="17" t="s">
        <v>565</v>
      </c>
      <c r="G169" s="2" t="s">
        <v>566</v>
      </c>
      <c r="H169" s="2" t="s">
        <v>95</v>
      </c>
      <c r="I169" s="2" t="s">
        <v>96</v>
      </c>
      <c r="J169" s="2" t="str">
        <f t="shared" si="8"/>
        <v>CDR收费BO</v>
      </c>
      <c r="K169" s="2" t="s">
        <v>560</v>
      </c>
      <c r="L169" s="2" t="s">
        <v>561</v>
      </c>
      <c r="M169" s="2" t="s">
        <v>564</v>
      </c>
      <c r="N169" s="2" t="s">
        <v>566</v>
      </c>
      <c r="O169" s="2" t="s">
        <v>28</v>
      </c>
      <c r="P169" s="2" t="s">
        <v>29</v>
      </c>
      <c r="R169" s="23" t="str">
        <f t="shared" si="7"/>
        <v>    d ..SaveService("收费","HIS","医院信息系统","HIP.BS.CDRChargeService","门诊退费记录新增","A1302","HisToCDRCharge002","CDR","临床数据中心","CDR收费BO","/ihe/charge/CDRChargeService","门诊退费记录新增","HisToCDRCharge002","Rest","同步")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="3" customFormat="1" spans="1:40">
      <c r="A170" s="2" t="s">
        <v>555</v>
      </c>
      <c r="B170" s="2" t="s">
        <v>30</v>
      </c>
      <c r="C170" s="2" t="s">
        <v>31</v>
      </c>
      <c r="D170" s="2" t="s">
        <v>556</v>
      </c>
      <c r="E170" s="2" t="s">
        <v>567</v>
      </c>
      <c r="F170" s="17" t="s">
        <v>568</v>
      </c>
      <c r="G170" s="2" t="s">
        <v>569</v>
      </c>
      <c r="H170" s="2" t="s">
        <v>95</v>
      </c>
      <c r="I170" s="2" t="s">
        <v>96</v>
      </c>
      <c r="J170" s="2" t="str">
        <f t="shared" si="8"/>
        <v>CDR收费BO</v>
      </c>
      <c r="K170" s="2" t="s">
        <v>560</v>
      </c>
      <c r="L170" s="2" t="s">
        <v>561</v>
      </c>
      <c r="M170" s="2" t="s">
        <v>567</v>
      </c>
      <c r="N170" s="2" t="s">
        <v>569</v>
      </c>
      <c r="O170" s="2" t="s">
        <v>28</v>
      </c>
      <c r="P170" s="2" t="s">
        <v>29</v>
      </c>
      <c r="R170" s="23" t="str">
        <f t="shared" ref="R169:R199" si="10">"    d ..SaveService("""&amp;A170&amp;""","""&amp;B170&amp;""","""&amp;C170&amp;""","""&amp;D170&amp;""","""&amp;E170&amp;""","""&amp;F170&amp;""","""&amp;G170&amp;""","""&amp;H170&amp;""","""&amp;I170&amp;""","""&amp;J170&amp;""","""&amp;K170&amp;""&amp;L170&amp;""","""&amp;M170&amp;""","""&amp;N170&amp;""","""&amp;O170&amp;""","""&amp;P170&amp;""")"</f>
        <v>    d ..SaveService("收费","HIS","医院信息系统","HIP.BS.CDRChargeService","住院计费记录新增","A1303","HisToCDRCharge003","CDR","临床数据中心","CDR收费BO","/ihe/charge/CDRChargeService","住院计费记录新增","HisToCDRCharge003","Rest","同步")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="3" customFormat="1" spans="1:40">
      <c r="A171" s="2" t="s">
        <v>555</v>
      </c>
      <c r="B171" s="2" t="s">
        <v>30</v>
      </c>
      <c r="C171" s="2" t="s">
        <v>31</v>
      </c>
      <c r="D171" s="2" t="s">
        <v>556</v>
      </c>
      <c r="E171" s="2" t="s">
        <v>570</v>
      </c>
      <c r="F171" s="17" t="s">
        <v>571</v>
      </c>
      <c r="G171" s="2" t="s">
        <v>572</v>
      </c>
      <c r="H171" s="2" t="s">
        <v>95</v>
      </c>
      <c r="I171" s="2" t="s">
        <v>96</v>
      </c>
      <c r="J171" s="2" t="str">
        <f t="shared" si="8"/>
        <v>CDR收费BO</v>
      </c>
      <c r="K171" s="2" t="s">
        <v>560</v>
      </c>
      <c r="L171" s="2" t="s">
        <v>561</v>
      </c>
      <c r="M171" s="2" t="s">
        <v>570</v>
      </c>
      <c r="N171" s="2" t="s">
        <v>572</v>
      </c>
      <c r="O171" s="2" t="s">
        <v>28</v>
      </c>
      <c r="P171" s="2" t="s">
        <v>29</v>
      </c>
      <c r="R171" s="23" t="str">
        <f t="shared" si="10"/>
        <v>    d ..SaveService("收费","HIS","医院信息系统","HIP.BS.CDRChargeService","住院计费记录作废","A1304","HisToCDRCharge004","CDR","临床数据中心","CDR收费BO","/ihe/charge/CDRChargeService","住院计费记录作废","HisToCDRCharge004","Rest","同步")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="3" customFormat="1" spans="1:40">
      <c r="A172" s="2" t="s">
        <v>555</v>
      </c>
      <c r="B172" s="2" t="s">
        <v>30</v>
      </c>
      <c r="C172" s="2" t="s">
        <v>31</v>
      </c>
      <c r="D172" s="2" t="s">
        <v>556</v>
      </c>
      <c r="E172" s="2" t="s">
        <v>573</v>
      </c>
      <c r="F172" s="17" t="s">
        <v>574</v>
      </c>
      <c r="G172" s="2" t="s">
        <v>575</v>
      </c>
      <c r="H172" s="2" t="s">
        <v>95</v>
      </c>
      <c r="I172" s="2" t="s">
        <v>96</v>
      </c>
      <c r="J172" s="2" t="str">
        <f t="shared" si="8"/>
        <v>CDR收费BO</v>
      </c>
      <c r="K172" s="2" t="s">
        <v>560</v>
      </c>
      <c r="L172" s="2" t="s">
        <v>561</v>
      </c>
      <c r="M172" s="2" t="s">
        <v>573</v>
      </c>
      <c r="N172" s="2" t="s">
        <v>575</v>
      </c>
      <c r="O172" s="2" t="s">
        <v>28</v>
      </c>
      <c r="P172" s="2" t="s">
        <v>29</v>
      </c>
      <c r="R172" s="23" t="str">
        <f t="shared" si="10"/>
        <v>    d ..SaveService("收费","HIS","医院信息系统","HIP.BS.CDRChargeService","计费记录结算记录新增","A1305","HisToCDRCharge005","CDR","临床数据中心","CDR收费BO","/ihe/charge/CDRChargeService","计费记录结算记录新增","HisToCDRCharge005","Rest","同步")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="3" customFormat="1" spans="1:40">
      <c r="A173" s="2" t="s">
        <v>555</v>
      </c>
      <c r="B173" s="2" t="s">
        <v>41</v>
      </c>
      <c r="C173" s="2" t="s">
        <v>42</v>
      </c>
      <c r="D173" s="2" t="s">
        <v>556</v>
      </c>
      <c r="E173" s="2" t="s">
        <v>576</v>
      </c>
      <c r="F173" s="17" t="s">
        <v>577</v>
      </c>
      <c r="G173" s="2" t="s">
        <v>578</v>
      </c>
      <c r="H173" s="2" t="s">
        <v>30</v>
      </c>
      <c r="I173" s="2" t="s">
        <v>31</v>
      </c>
      <c r="J173" s="2" t="str">
        <f t="shared" si="8"/>
        <v>HIS收费BO</v>
      </c>
      <c r="K173" s="2"/>
      <c r="L173" s="2"/>
      <c r="M173" s="2" t="s">
        <v>579</v>
      </c>
      <c r="N173" s="2" t="s">
        <v>580</v>
      </c>
      <c r="O173" s="16" t="s">
        <v>33</v>
      </c>
      <c r="P173" s="2" t="s">
        <v>29</v>
      </c>
      <c r="R173" s="23" t="str">
        <f t="shared" si="10"/>
        <v>    d ..SaveService("收费","PEIS","体检系统","HIP.BS.CDRChargeService","体检项目登记同步","A1306","PeisToHis001","HIS","医院信息系统","HIS收费BO","","体检项目登记接收","SrcToHisCharge007","SOAP","同步")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="3" customFormat="1" spans="1:40">
      <c r="A174" s="2" t="s">
        <v>555</v>
      </c>
      <c r="B174" s="2" t="s">
        <v>41</v>
      </c>
      <c r="C174" s="2" t="s">
        <v>42</v>
      </c>
      <c r="D174" s="2" t="s">
        <v>556</v>
      </c>
      <c r="E174" s="2" t="s">
        <v>576</v>
      </c>
      <c r="F174" s="17" t="s">
        <v>577</v>
      </c>
      <c r="G174" s="2" t="s">
        <v>578</v>
      </c>
      <c r="H174" s="2" t="s">
        <v>95</v>
      </c>
      <c r="I174" s="2" t="s">
        <v>96</v>
      </c>
      <c r="J174" s="2" t="str">
        <f t="shared" si="8"/>
        <v>CDR收费BO</v>
      </c>
      <c r="K174" s="2" t="s">
        <v>560</v>
      </c>
      <c r="L174" s="2" t="s">
        <v>561</v>
      </c>
      <c r="M174" s="2" t="s">
        <v>576</v>
      </c>
      <c r="N174" s="2" t="s">
        <v>578</v>
      </c>
      <c r="O174" s="2" t="s">
        <v>28</v>
      </c>
      <c r="P174" s="2" t="s">
        <v>34</v>
      </c>
      <c r="R174" s="23" t="str">
        <f t="shared" si="10"/>
        <v>    d ..SaveService("收费","PEIS","体检系统","HIP.BS.CDRChargeService","体检项目登记同步","A1306","PeisToHis001","CDR","临床数据中心","CDR收费BO","/ihe/charge/CDRChargeService","体检项目登记同步","PeisToHis001","Rest","异步")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="3" customFormat="1" spans="1:40">
      <c r="A175" s="2" t="s">
        <v>555</v>
      </c>
      <c r="B175" s="2" t="s">
        <v>41</v>
      </c>
      <c r="C175" s="2" t="s">
        <v>42</v>
      </c>
      <c r="D175" s="2" t="s">
        <v>556</v>
      </c>
      <c r="E175" s="2" t="s">
        <v>581</v>
      </c>
      <c r="F175" s="17" t="s">
        <v>582</v>
      </c>
      <c r="G175" s="2" t="s">
        <v>583</v>
      </c>
      <c r="H175" s="2" t="s">
        <v>30</v>
      </c>
      <c r="I175" s="2" t="s">
        <v>31</v>
      </c>
      <c r="J175" s="2" t="str">
        <f t="shared" si="8"/>
        <v>HIS收费BO</v>
      </c>
      <c r="K175" s="2"/>
      <c r="L175" s="2"/>
      <c r="M175" s="2" t="s">
        <v>584</v>
      </c>
      <c r="N175" s="2" t="s">
        <v>585</v>
      </c>
      <c r="O175" s="16" t="s">
        <v>33</v>
      </c>
      <c r="P175" s="2" t="s">
        <v>29</v>
      </c>
      <c r="R175" s="23" t="str">
        <f t="shared" si="10"/>
        <v>    d ..SaveService("收费","PEIS","体检系统","HIP.BS.CDRChargeService","体检项目退费同步","A1307","PeisToHis002","HIS","医院信息系统","HIS收费BO","","体检项目退项接收","SrcToHisCharge008","SOAP","同步")</v>
      </c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="3" customFormat="1" spans="1:40">
      <c r="A176" s="2" t="s">
        <v>555</v>
      </c>
      <c r="B176" s="2" t="s">
        <v>41</v>
      </c>
      <c r="C176" s="2" t="s">
        <v>42</v>
      </c>
      <c r="D176" s="2" t="s">
        <v>556</v>
      </c>
      <c r="E176" s="2" t="s">
        <v>581</v>
      </c>
      <c r="F176" s="17" t="s">
        <v>582</v>
      </c>
      <c r="G176" s="2" t="s">
        <v>583</v>
      </c>
      <c r="H176" s="2" t="s">
        <v>95</v>
      </c>
      <c r="I176" s="2" t="s">
        <v>96</v>
      </c>
      <c r="J176" s="2" t="str">
        <f t="shared" si="8"/>
        <v>CDR收费BO</v>
      </c>
      <c r="K176" s="2" t="s">
        <v>560</v>
      </c>
      <c r="L176" s="2" t="s">
        <v>561</v>
      </c>
      <c r="M176" s="2" t="s">
        <v>581</v>
      </c>
      <c r="N176" s="2" t="s">
        <v>583</v>
      </c>
      <c r="O176" s="2" t="s">
        <v>28</v>
      </c>
      <c r="P176" s="2" t="s">
        <v>34</v>
      </c>
      <c r="R176" s="23" t="str">
        <f t="shared" si="10"/>
        <v>    d ..SaveService("收费","PEIS","体检系统","HIP.BS.CDRChargeService","体检项目退费同步","A1307","PeisToHis002","CDR","临床数据中心","CDR收费BO","/ihe/charge/CDRChargeService","体检项目退费同步","PeisToHis002","Rest","异步")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="3" customFormat="1" spans="1:40">
      <c r="A177" s="2" t="s">
        <v>555</v>
      </c>
      <c r="B177" s="2" t="s">
        <v>30</v>
      </c>
      <c r="C177" s="2" t="s">
        <v>31</v>
      </c>
      <c r="D177" s="2" t="s">
        <v>556</v>
      </c>
      <c r="E177" s="2" t="s">
        <v>586</v>
      </c>
      <c r="F177" s="17" t="s">
        <v>587</v>
      </c>
      <c r="G177" s="2" t="s">
        <v>588</v>
      </c>
      <c r="H177" s="2" t="s">
        <v>41</v>
      </c>
      <c r="I177" s="2" t="s">
        <v>42</v>
      </c>
      <c r="J177" s="2" t="str">
        <f t="shared" si="8"/>
        <v>PEIS收费BO</v>
      </c>
      <c r="K177" s="2"/>
      <c r="L177" s="2"/>
      <c r="M177" s="2" t="s">
        <v>586</v>
      </c>
      <c r="N177" s="2" t="s">
        <v>588</v>
      </c>
      <c r="O177" s="16" t="s">
        <v>33</v>
      </c>
      <c r="P177" s="2" t="s">
        <v>29</v>
      </c>
      <c r="R177" s="23" t="str">
        <f t="shared" si="10"/>
        <v>    d ..SaveService("收费","HIS","医院信息系统","HIP.BS.CDRChargeService","体检项目收费同步","A1308","HisToPeis001","PEIS","体检系统","PEIS收费BO","","体检项目收费同步","HisToPeis001","SOAP","同步")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="3" customFormat="1" spans="1:40">
      <c r="A178" s="2" t="s">
        <v>555</v>
      </c>
      <c r="B178" s="2" t="s">
        <v>30</v>
      </c>
      <c r="C178" s="2" t="s">
        <v>31</v>
      </c>
      <c r="D178" s="2" t="s">
        <v>556</v>
      </c>
      <c r="E178" s="2" t="s">
        <v>586</v>
      </c>
      <c r="F178" s="17" t="s">
        <v>587</v>
      </c>
      <c r="G178" s="2" t="s">
        <v>588</v>
      </c>
      <c r="H178" s="2" t="s">
        <v>95</v>
      </c>
      <c r="I178" s="2" t="s">
        <v>96</v>
      </c>
      <c r="J178" s="2" t="str">
        <f t="shared" si="8"/>
        <v>CDR收费BO</v>
      </c>
      <c r="K178" s="2" t="s">
        <v>560</v>
      </c>
      <c r="L178" s="2" t="s">
        <v>561</v>
      </c>
      <c r="M178" s="2" t="s">
        <v>586</v>
      </c>
      <c r="N178" s="2" t="s">
        <v>588</v>
      </c>
      <c r="O178" s="2" t="s">
        <v>28</v>
      </c>
      <c r="P178" s="2" t="s">
        <v>34</v>
      </c>
      <c r="R178" s="23" t="str">
        <f t="shared" si="10"/>
        <v>    d ..SaveService("收费","HIS","医院信息系统","HIP.BS.CDRChargeService","体检项目收费同步","A1308","HisToPeis001","CDR","临床数据中心","CDR收费BO","/ihe/charge/CDRChargeService","体检项目收费同步","HisToPeis001","Rest","异步")</v>
      </c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="3" customFormat="1" spans="1:40">
      <c r="A179" s="2" t="s">
        <v>555</v>
      </c>
      <c r="B179" s="16" t="s">
        <v>62</v>
      </c>
      <c r="C179" s="16" t="s">
        <v>63</v>
      </c>
      <c r="D179" s="16" t="s">
        <v>102</v>
      </c>
      <c r="E179" s="2" t="s">
        <v>589</v>
      </c>
      <c r="F179" s="17" t="s">
        <v>590</v>
      </c>
      <c r="G179" s="2" t="s">
        <v>591</v>
      </c>
      <c r="H179" s="2" t="s">
        <v>30</v>
      </c>
      <c r="I179" s="2" t="s">
        <v>31</v>
      </c>
      <c r="J179" s="2" t="str">
        <f t="shared" si="8"/>
        <v>HIS收费BO</v>
      </c>
      <c r="K179" s="2"/>
      <c r="L179" s="2"/>
      <c r="M179" s="2" t="s">
        <v>589</v>
      </c>
      <c r="N179" s="2" t="s">
        <v>592</v>
      </c>
      <c r="O179" s="16" t="s">
        <v>33</v>
      </c>
      <c r="P179" s="2" t="s">
        <v>29</v>
      </c>
      <c r="R179" s="23" t="str">
        <f t="shared" si="10"/>
        <v>    d ..SaveService("收费","BAM","自助机系统","HIP.BS.BAMService","划价记录查询","A1309","31001","HIS","医院信息系统","HIS收费BO","","划价记录查询","SrcToHisCharge001","SOAP","同步")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="3" customFormat="1" spans="1:40">
      <c r="A180" s="2" t="s">
        <v>555</v>
      </c>
      <c r="B180" s="16" t="s">
        <v>62</v>
      </c>
      <c r="C180" s="16" t="s">
        <v>63</v>
      </c>
      <c r="D180" s="16" t="s">
        <v>102</v>
      </c>
      <c r="E180" s="2" t="s">
        <v>593</v>
      </c>
      <c r="F180" s="17" t="s">
        <v>594</v>
      </c>
      <c r="G180" s="2" t="s">
        <v>595</v>
      </c>
      <c r="H180" s="2" t="s">
        <v>30</v>
      </c>
      <c r="I180" s="2" t="s">
        <v>31</v>
      </c>
      <c r="J180" s="2" t="str">
        <f t="shared" si="8"/>
        <v>HIS收费BO</v>
      </c>
      <c r="K180" s="2"/>
      <c r="L180" s="2"/>
      <c r="M180" s="2" t="s">
        <v>596</v>
      </c>
      <c r="N180" s="2" t="s">
        <v>597</v>
      </c>
      <c r="O180" s="16" t="s">
        <v>33</v>
      </c>
      <c r="P180" s="2" t="s">
        <v>29</v>
      </c>
      <c r="R180" s="23" t="str">
        <f t="shared" si="10"/>
        <v>    d ..SaveService("收费","BAM","自助机系统","HIP.BS.BAMService","门诊消费","A1310","31002","HIS","医院信息系统","HIS收费BO","","门诊支付","SrcToHisCharge003","SOAP","同步")</v>
      </c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="3" customFormat="1" spans="1:40">
      <c r="A181" s="2" t="s">
        <v>555</v>
      </c>
      <c r="B181" s="16" t="s">
        <v>62</v>
      </c>
      <c r="C181" s="16" t="s">
        <v>63</v>
      </c>
      <c r="D181" s="16" t="s">
        <v>102</v>
      </c>
      <c r="E181" s="2" t="s">
        <v>598</v>
      </c>
      <c r="F181" s="17" t="s">
        <v>599</v>
      </c>
      <c r="G181" s="2" t="s">
        <v>600</v>
      </c>
      <c r="H181" s="2" t="s">
        <v>30</v>
      </c>
      <c r="I181" s="2" t="s">
        <v>31</v>
      </c>
      <c r="J181" s="2" t="str">
        <f t="shared" si="8"/>
        <v>HIS收费BO</v>
      </c>
      <c r="K181" s="2"/>
      <c r="L181" s="2"/>
      <c r="M181" s="2" t="s">
        <v>601</v>
      </c>
      <c r="N181" s="2" t="s">
        <v>602</v>
      </c>
      <c r="O181" s="16" t="s">
        <v>33</v>
      </c>
      <c r="P181" s="2" t="s">
        <v>29</v>
      </c>
      <c r="R181" s="23" t="str">
        <f t="shared" si="10"/>
        <v>    d ..SaveService("收费","BAM","自助机系统","HIP.BS.BAMService","住院预交缴款","A1311","31003","HIS","医院信息系统","HIS收费BO","","住院预交金充值","SrcToHisCharge005","SOAP","同步")</v>
      </c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="3" customFormat="1" spans="1:40">
      <c r="A182" s="2" t="s">
        <v>555</v>
      </c>
      <c r="B182" s="16" t="s">
        <v>62</v>
      </c>
      <c r="C182" s="16" t="s">
        <v>63</v>
      </c>
      <c r="D182" s="2" t="s">
        <v>102</v>
      </c>
      <c r="E182" s="2" t="s">
        <v>603</v>
      </c>
      <c r="F182" s="17" t="s">
        <v>604</v>
      </c>
      <c r="G182" s="2" t="s">
        <v>605</v>
      </c>
      <c r="H182" s="2" t="s">
        <v>95</v>
      </c>
      <c r="I182" s="2" t="s">
        <v>96</v>
      </c>
      <c r="J182" s="2" t="str">
        <f t="shared" si="8"/>
        <v>CDR收费BO</v>
      </c>
      <c r="K182" s="2" t="s">
        <v>560</v>
      </c>
      <c r="L182" s="2" t="s">
        <v>561</v>
      </c>
      <c r="M182" s="2" t="s">
        <v>603</v>
      </c>
      <c r="N182" s="2" t="s">
        <v>605</v>
      </c>
      <c r="O182" s="2" t="s">
        <v>28</v>
      </c>
      <c r="P182" s="2" t="s">
        <v>29</v>
      </c>
      <c r="R182" s="23" t="str">
        <f t="shared" si="10"/>
        <v>    d ..SaveService("收费","BAM","自助机系统","HIP.BS.BAMService","门诊收费查询","A1312","51002","CDR","临床数据中心","CDR收费BO","/ihe/charge/CDRChargeService","门诊收费查询","51002","Rest","同步")</v>
      </c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="3" customFormat="1" spans="1:40">
      <c r="A183" s="2" t="s">
        <v>555</v>
      </c>
      <c r="B183" s="16" t="s">
        <v>62</v>
      </c>
      <c r="C183" s="16" t="s">
        <v>63</v>
      </c>
      <c r="D183" s="2" t="s">
        <v>102</v>
      </c>
      <c r="E183" s="2" t="s">
        <v>606</v>
      </c>
      <c r="F183" s="17" t="s">
        <v>607</v>
      </c>
      <c r="G183" s="2">
        <v>51003</v>
      </c>
      <c r="H183" s="2" t="s">
        <v>95</v>
      </c>
      <c r="I183" s="2" t="s">
        <v>96</v>
      </c>
      <c r="J183" s="2" t="str">
        <f t="shared" si="8"/>
        <v>CDR收费BO</v>
      </c>
      <c r="K183" s="2" t="s">
        <v>560</v>
      </c>
      <c r="L183" s="2" t="s">
        <v>561</v>
      </c>
      <c r="M183" s="2" t="s">
        <v>606</v>
      </c>
      <c r="N183" s="2">
        <v>51003</v>
      </c>
      <c r="O183" s="2" t="s">
        <v>28</v>
      </c>
      <c r="P183" s="2" t="s">
        <v>29</v>
      </c>
      <c r="R183" s="23" t="str">
        <f t="shared" si="10"/>
        <v>    d ..SaveService("收费","BAM","自助机系统","HIP.BS.BAMService","住院预交查询","A1313","51003","CDR","临床数据中心","CDR收费BO","/ihe/charge/CDRChargeService","住院预交查询","51003","Rest","同步")</v>
      </c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="3" customFormat="1" spans="1:40">
      <c r="A184" s="2" t="s">
        <v>555</v>
      </c>
      <c r="B184" s="16" t="s">
        <v>62</v>
      </c>
      <c r="C184" s="16" t="s">
        <v>63</v>
      </c>
      <c r="D184" s="2" t="s">
        <v>102</v>
      </c>
      <c r="E184" s="2" t="s">
        <v>608</v>
      </c>
      <c r="F184" s="17" t="s">
        <v>609</v>
      </c>
      <c r="G184" s="2">
        <v>51008</v>
      </c>
      <c r="H184" s="2" t="s">
        <v>95</v>
      </c>
      <c r="I184" s="2" t="s">
        <v>96</v>
      </c>
      <c r="J184" s="2" t="str">
        <f t="shared" si="8"/>
        <v>CDR收费BO</v>
      </c>
      <c r="K184" s="2" t="s">
        <v>560</v>
      </c>
      <c r="L184" s="2" t="s">
        <v>561</v>
      </c>
      <c r="M184" s="2" t="s">
        <v>608</v>
      </c>
      <c r="N184" s="2">
        <v>51008</v>
      </c>
      <c r="O184" s="2" t="s">
        <v>28</v>
      </c>
      <c r="P184" s="2" t="s">
        <v>29</v>
      </c>
      <c r="R184" s="23" t="str">
        <f t="shared" si="10"/>
        <v>    d ..SaveService("收费","BAM","自助机系统","HIP.BS.BAMService","查询住院费用清单","A1314","51008","CDR","临床数据中心","CDR收费BO","/ihe/charge/CDRChargeService","查询住院费用清单","51008","Rest","同步")</v>
      </c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="3" customFormat="1" spans="1:40">
      <c r="A185" s="2" t="s">
        <v>555</v>
      </c>
      <c r="B185" s="16" t="s">
        <v>62</v>
      </c>
      <c r="C185" s="16" t="s">
        <v>63</v>
      </c>
      <c r="D185" s="2" t="s">
        <v>102</v>
      </c>
      <c r="E185" s="2" t="s">
        <v>610</v>
      </c>
      <c r="F185" s="17" t="s">
        <v>611</v>
      </c>
      <c r="G185" s="2">
        <v>51009</v>
      </c>
      <c r="H185" s="2" t="s">
        <v>95</v>
      </c>
      <c r="I185" s="2" t="s">
        <v>96</v>
      </c>
      <c r="J185" s="2" t="str">
        <f t="shared" si="8"/>
        <v>CDR收费BO</v>
      </c>
      <c r="K185" s="2" t="s">
        <v>560</v>
      </c>
      <c r="L185" s="2" t="s">
        <v>561</v>
      </c>
      <c r="M185" s="2" t="s">
        <v>610</v>
      </c>
      <c r="N185" s="2">
        <v>51009</v>
      </c>
      <c r="O185" s="2" t="s">
        <v>28</v>
      </c>
      <c r="P185" s="2" t="s">
        <v>29</v>
      </c>
      <c r="R185" s="23" t="str">
        <f t="shared" si="10"/>
        <v>    d ..SaveService("收费","BAM","自助机系统","HIP.BS.BAMService","查询收费项目价格","A1315","51009","CDR","临床数据中心","CDR收费BO","/ihe/charge/CDRChargeService","查询收费项目价格","51009","Rest","同步")</v>
      </c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="3" customFormat="1" spans="1:40">
      <c r="A186" s="2" t="s">
        <v>555</v>
      </c>
      <c r="B186" s="16" t="s">
        <v>123</v>
      </c>
      <c r="C186" s="16" t="s">
        <v>124</v>
      </c>
      <c r="D186" s="16" t="s">
        <v>125</v>
      </c>
      <c r="E186" s="2" t="s">
        <v>589</v>
      </c>
      <c r="F186" s="17" t="s">
        <v>612</v>
      </c>
      <c r="G186" s="2" t="s">
        <v>613</v>
      </c>
      <c r="H186" s="2" t="s">
        <v>30</v>
      </c>
      <c r="I186" s="2" t="s">
        <v>31</v>
      </c>
      <c r="J186" s="2" t="str">
        <f t="shared" si="8"/>
        <v>HIS收费BO</v>
      </c>
      <c r="K186" s="2"/>
      <c r="L186" s="2"/>
      <c r="M186" s="2" t="s">
        <v>589</v>
      </c>
      <c r="N186" s="2" t="s">
        <v>592</v>
      </c>
      <c r="O186" s="16" t="s">
        <v>33</v>
      </c>
      <c r="P186" s="2" t="s">
        <v>29</v>
      </c>
      <c r="R186" s="23" t="str">
        <f t="shared" si="10"/>
        <v>    d ..SaveService("收费","WX","微信公众号","HIP.BS.WXService","划价记录查询","A1316","WXToHisCharge001","HIS","医院信息系统","HIS收费BO","","划价记录查询","SrcToHisCharge001","SOAP","同步")</v>
      </c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="3" customFormat="1" spans="1:40">
      <c r="A187" s="2" t="s">
        <v>555</v>
      </c>
      <c r="B187" s="16" t="s">
        <v>123</v>
      </c>
      <c r="C187" s="16" t="s">
        <v>124</v>
      </c>
      <c r="D187" s="16" t="s">
        <v>125</v>
      </c>
      <c r="E187" s="3" t="s">
        <v>614</v>
      </c>
      <c r="F187" s="17" t="s">
        <v>615</v>
      </c>
      <c r="G187" s="2" t="s">
        <v>616</v>
      </c>
      <c r="H187" s="2" t="s">
        <v>30</v>
      </c>
      <c r="I187" s="2" t="s">
        <v>31</v>
      </c>
      <c r="J187" s="2" t="str">
        <f t="shared" si="8"/>
        <v>HIS收费BO</v>
      </c>
      <c r="K187" s="2"/>
      <c r="L187" s="2"/>
      <c r="M187" s="3" t="s">
        <v>614</v>
      </c>
      <c r="N187" s="2" t="s">
        <v>617</v>
      </c>
      <c r="O187" s="16" t="s">
        <v>33</v>
      </c>
      <c r="P187" s="2" t="s">
        <v>29</v>
      </c>
      <c r="R187" s="23" t="str">
        <f t="shared" si="10"/>
        <v>    d ..SaveService("收费","WX","微信公众号","HIP.BS.WXService","划价记录明细查询","A1317","WXToHisCharge002","HIS","医院信息系统","HIS收费BO","","划价记录明细查询","SrcToHisCharge002","SOAP","同步")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="3" customFormat="1" spans="1:40">
      <c r="A188" s="2" t="s">
        <v>555</v>
      </c>
      <c r="B188" s="16" t="s">
        <v>123</v>
      </c>
      <c r="C188" s="16" t="s">
        <v>124</v>
      </c>
      <c r="D188" s="16" t="s">
        <v>125</v>
      </c>
      <c r="E188" s="2" t="s">
        <v>596</v>
      </c>
      <c r="F188" s="17" t="s">
        <v>618</v>
      </c>
      <c r="G188" s="2" t="s">
        <v>619</v>
      </c>
      <c r="H188" s="2" t="s">
        <v>30</v>
      </c>
      <c r="I188" s="2" t="s">
        <v>31</v>
      </c>
      <c r="J188" s="2" t="str">
        <f t="shared" si="8"/>
        <v>HIS收费BO</v>
      </c>
      <c r="K188" s="2"/>
      <c r="L188" s="2"/>
      <c r="M188" s="2" t="s">
        <v>596</v>
      </c>
      <c r="N188" s="2" t="s">
        <v>597</v>
      </c>
      <c r="O188" s="16" t="s">
        <v>33</v>
      </c>
      <c r="P188" s="2" t="s">
        <v>29</v>
      </c>
      <c r="R188" s="23" t="str">
        <f t="shared" si="10"/>
        <v>    d ..SaveService("收费","WX","微信公众号","HIP.BS.WXService","门诊支付","A1318","WXToHisCharge003","HIS","医院信息系统","HIS收费BO","","门诊支付","SrcToHisCharge003","SOAP","同步")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="3" customFormat="1" spans="1:40">
      <c r="A189" s="2" t="s">
        <v>555</v>
      </c>
      <c r="B189" s="16" t="s">
        <v>123</v>
      </c>
      <c r="C189" s="16" t="s">
        <v>124</v>
      </c>
      <c r="D189" s="16" t="s">
        <v>125</v>
      </c>
      <c r="E189" s="2" t="s">
        <v>620</v>
      </c>
      <c r="F189" s="17" t="s">
        <v>621</v>
      </c>
      <c r="G189" s="2" t="s">
        <v>622</v>
      </c>
      <c r="H189" s="2" t="s">
        <v>30</v>
      </c>
      <c r="I189" s="2" t="s">
        <v>31</v>
      </c>
      <c r="J189" s="2" t="str">
        <f t="shared" si="8"/>
        <v>HIS收费BO</v>
      </c>
      <c r="K189" s="2"/>
      <c r="L189" s="2"/>
      <c r="M189" s="2" t="s">
        <v>620</v>
      </c>
      <c r="N189" s="2" t="s">
        <v>623</v>
      </c>
      <c r="O189" s="16" t="s">
        <v>33</v>
      </c>
      <c r="P189" s="2" t="s">
        <v>29</v>
      </c>
      <c r="R189" s="23" t="str">
        <f t="shared" si="10"/>
        <v>    d ..SaveService("收费","WX","微信公众号","HIP.BS.WXService","门诊退费","A1319","WXToHisCharge004","HIS","医院信息系统","HIS收费BO","","门诊退费","SrcToHisCharge004","SOAP","同步")</v>
      </c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="3" customFormat="1" spans="1:40">
      <c r="A190" s="2" t="s">
        <v>555</v>
      </c>
      <c r="B190" s="16" t="s">
        <v>123</v>
      </c>
      <c r="C190" s="16" t="s">
        <v>124</v>
      </c>
      <c r="D190" s="16" t="s">
        <v>125</v>
      </c>
      <c r="E190" s="2" t="s">
        <v>601</v>
      </c>
      <c r="F190" s="17" t="s">
        <v>624</v>
      </c>
      <c r="G190" s="2" t="s">
        <v>625</v>
      </c>
      <c r="H190" s="2" t="s">
        <v>30</v>
      </c>
      <c r="I190" s="2" t="s">
        <v>31</v>
      </c>
      <c r="J190" s="2" t="str">
        <f t="shared" si="8"/>
        <v>HIS收费BO</v>
      </c>
      <c r="K190" s="2"/>
      <c r="L190" s="2"/>
      <c r="M190" s="2" t="s">
        <v>601</v>
      </c>
      <c r="N190" s="2" t="s">
        <v>602</v>
      </c>
      <c r="O190" s="16" t="s">
        <v>33</v>
      </c>
      <c r="P190" s="2" t="s">
        <v>29</v>
      </c>
      <c r="R190" s="23" t="str">
        <f t="shared" si="10"/>
        <v>    d ..SaveService("收费","WX","微信公众号","HIP.BS.WXService","住院预交金充值","A1320","WXToHisCharge005","HIS","医院信息系统","HIS收费BO","","住院预交金充值","SrcToHisCharge005","SOAP","同步")</v>
      </c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="3" customFormat="1" spans="1:40">
      <c r="A191" s="2" t="s">
        <v>555</v>
      </c>
      <c r="B191" s="2" t="s">
        <v>259</v>
      </c>
      <c r="C191" s="2" t="s">
        <v>260</v>
      </c>
      <c r="D191" s="2" t="s">
        <v>261</v>
      </c>
      <c r="E191" s="3" t="s">
        <v>626</v>
      </c>
      <c r="F191" s="17" t="s">
        <v>627</v>
      </c>
      <c r="G191" s="3" t="s">
        <v>628</v>
      </c>
      <c r="H191" s="2" t="s">
        <v>30</v>
      </c>
      <c r="I191" s="2" t="s">
        <v>31</v>
      </c>
      <c r="J191" s="2" t="str">
        <f t="shared" ref="J191:J197" si="11">""&amp;H191&amp;""&amp;A191&amp;"BO"</f>
        <v>HIS收费BO</v>
      </c>
      <c r="K191" s="2"/>
      <c r="L191" s="2"/>
      <c r="M191" s="3" t="s">
        <v>626</v>
      </c>
      <c r="N191" s="3" t="s">
        <v>629</v>
      </c>
      <c r="O191" s="16" t="s">
        <v>33</v>
      </c>
      <c r="P191" s="2" t="s">
        <v>29</v>
      </c>
      <c r="R191" s="23" t="str">
        <f t="shared" si="10"/>
        <v>    d ..SaveService("收费","NURAPP","移动护理系统","HIP.BS.NurAppService","住院计费","A1321","NurAppToHisCharge001","HIS","医院信息系统","HIS收费BO","","住院计费","SrcToHisCharge006","SOAP","同步")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="3" customFormat="1" spans="1:40">
      <c r="A192" s="2" t="s">
        <v>555</v>
      </c>
      <c r="B192" s="16" t="s">
        <v>204</v>
      </c>
      <c r="C192" s="16" t="s">
        <v>205</v>
      </c>
      <c r="D192" s="16" t="s">
        <v>206</v>
      </c>
      <c r="E192" s="2" t="s">
        <v>630</v>
      </c>
      <c r="F192" s="17" t="s">
        <v>631</v>
      </c>
      <c r="G192" s="2" t="s">
        <v>632</v>
      </c>
      <c r="H192" s="2" t="s">
        <v>95</v>
      </c>
      <c r="I192" s="2" t="s">
        <v>96</v>
      </c>
      <c r="J192" s="2" t="str">
        <f t="shared" si="11"/>
        <v>CDR收费BO</v>
      </c>
      <c r="K192" s="2" t="s">
        <v>560</v>
      </c>
      <c r="L192" s="2" t="s">
        <v>561</v>
      </c>
      <c r="M192" s="2" t="s">
        <v>630</v>
      </c>
      <c r="N192" s="2" t="s">
        <v>633</v>
      </c>
      <c r="O192" s="2" t="s">
        <v>28</v>
      </c>
      <c r="P192" s="2" t="s">
        <v>29</v>
      </c>
      <c r="R192" s="23" t="str">
        <f t="shared" si="10"/>
        <v>    d ..SaveService("收费","INSUR","商保系统","HIP.BS.CDRInsurService","门诊收费明细","A1322","OutpatientPrescription","CDR","临床数据中心","CDR收费BO","/ihe/charge/CDRChargeService","门诊收费明细","InsurOutpatientPrescription","Rest","同步")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="3" customFormat="1" spans="1:40">
      <c r="A193" s="2" t="s">
        <v>555</v>
      </c>
      <c r="B193" s="16" t="s">
        <v>204</v>
      </c>
      <c r="C193" s="16" t="s">
        <v>205</v>
      </c>
      <c r="D193" s="16" t="s">
        <v>206</v>
      </c>
      <c r="E193" s="2" t="s">
        <v>634</v>
      </c>
      <c r="F193" s="17" t="s">
        <v>635</v>
      </c>
      <c r="G193" s="2" t="s">
        <v>636</v>
      </c>
      <c r="H193" s="2" t="s">
        <v>95</v>
      </c>
      <c r="I193" s="2" t="s">
        <v>96</v>
      </c>
      <c r="J193" s="2" t="str">
        <f t="shared" si="11"/>
        <v>CDR收费BO</v>
      </c>
      <c r="K193" s="2" t="s">
        <v>560</v>
      </c>
      <c r="L193" s="2" t="s">
        <v>561</v>
      </c>
      <c r="M193" s="2" t="s">
        <v>634</v>
      </c>
      <c r="N193" s="2" t="s">
        <v>637</v>
      </c>
      <c r="O193" s="2" t="s">
        <v>28</v>
      </c>
      <c r="P193" s="2" t="s">
        <v>29</v>
      </c>
      <c r="R193" s="23" t="str">
        <f t="shared" si="10"/>
        <v>    d ..SaveService("收费","INSUR","商保系统","HIP.BS.CDRInsurService","门诊费用结算","A1323","OutpatientSettle","CDR","临床数据中心","CDR收费BO","/ihe/charge/CDRChargeService","门诊费用结算","InsurOutpatientSettle","Rest","同步")</v>
      </c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="3" customFormat="1" spans="1:40">
      <c r="A194" s="2" t="s">
        <v>555</v>
      </c>
      <c r="B194" s="16" t="s">
        <v>204</v>
      </c>
      <c r="C194" s="16" t="s">
        <v>205</v>
      </c>
      <c r="D194" s="16" t="s">
        <v>206</v>
      </c>
      <c r="E194" s="2" t="s">
        <v>638</v>
      </c>
      <c r="F194" s="17" t="s">
        <v>639</v>
      </c>
      <c r="G194" s="2" t="s">
        <v>640</v>
      </c>
      <c r="H194" s="2" t="s">
        <v>95</v>
      </c>
      <c r="I194" s="2" t="s">
        <v>96</v>
      </c>
      <c r="J194" s="2" t="str">
        <f t="shared" si="11"/>
        <v>CDR收费BO</v>
      </c>
      <c r="K194" s="2" t="s">
        <v>560</v>
      </c>
      <c r="L194" s="2" t="s">
        <v>561</v>
      </c>
      <c r="M194" s="2" t="s">
        <v>638</v>
      </c>
      <c r="N194" s="2" t="s">
        <v>641</v>
      </c>
      <c r="O194" s="2" t="s">
        <v>28</v>
      </c>
      <c r="P194" s="2" t="s">
        <v>29</v>
      </c>
      <c r="R194" s="23" t="str">
        <f t="shared" si="10"/>
        <v>    d ..SaveService("收费","INSUR","商保系统","HIP.BS.CDRInsurService","住院收费明细","A1324","HospitalIzationPrescription","CDR","临床数据中心","CDR收费BO","/ihe/charge/CDRChargeService","住院收费明细","InsurHospitalIzationPrescription","Rest","同步")</v>
      </c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="3" customFormat="1" spans="1:40">
      <c r="A195" s="2" t="s">
        <v>555</v>
      </c>
      <c r="B195" s="16" t="s">
        <v>204</v>
      </c>
      <c r="C195" s="16" t="s">
        <v>205</v>
      </c>
      <c r="D195" s="16" t="s">
        <v>206</v>
      </c>
      <c r="E195" s="2" t="s">
        <v>642</v>
      </c>
      <c r="F195" s="17" t="s">
        <v>643</v>
      </c>
      <c r="G195" s="2" t="s">
        <v>644</v>
      </c>
      <c r="H195" s="2" t="s">
        <v>95</v>
      </c>
      <c r="I195" s="2" t="s">
        <v>96</v>
      </c>
      <c r="J195" s="2" t="str">
        <f t="shared" si="11"/>
        <v>CDR收费BO</v>
      </c>
      <c r="K195" s="2" t="s">
        <v>560</v>
      </c>
      <c r="L195" s="2" t="s">
        <v>561</v>
      </c>
      <c r="M195" s="2" t="s">
        <v>642</v>
      </c>
      <c r="N195" s="2" t="s">
        <v>645</v>
      </c>
      <c r="O195" s="2" t="s">
        <v>28</v>
      </c>
      <c r="P195" s="2" t="s">
        <v>29</v>
      </c>
      <c r="R195" s="23" t="str">
        <f t="shared" si="10"/>
        <v>    d ..SaveService("收费","INSUR","商保系统","HIP.BS.CDRInsurService","住院费用结算","A1325","HospitalIzationSettle","CDR","临床数据中心","CDR收费BO","/ihe/charge/CDRChargeService","住院费用结算","InsurHospitalIzationSettle","Rest","同步")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="3" customFormat="1" spans="1:40">
      <c r="A196" s="31" t="s">
        <v>555</v>
      </c>
      <c r="B196" s="31" t="s">
        <v>30</v>
      </c>
      <c r="C196" s="31" t="s">
        <v>31</v>
      </c>
      <c r="D196" s="31" t="s">
        <v>646</v>
      </c>
      <c r="E196" s="31" t="s">
        <v>647</v>
      </c>
      <c r="F196" s="32" t="s">
        <v>648</v>
      </c>
      <c r="G196" s="31" t="s">
        <v>649</v>
      </c>
      <c r="H196" s="31" t="s">
        <v>49</v>
      </c>
      <c r="I196" s="31" t="s">
        <v>50</v>
      </c>
      <c r="J196" s="33" t="str">
        <f t="shared" si="11"/>
        <v>MMS收费BO</v>
      </c>
      <c r="K196" s="31"/>
      <c r="M196" s="31" t="s">
        <v>647</v>
      </c>
      <c r="N196" s="31" t="s">
        <v>649</v>
      </c>
      <c r="O196" s="16" t="s">
        <v>33</v>
      </c>
      <c r="P196" s="31" t="s">
        <v>29</v>
      </c>
      <c r="R196" s="23" t="str">
        <f t="shared" si="10"/>
        <v>    d ..SaveService("收费","HIS","医院信息系统","HIP.BS.ChargeService","耗材收费","A1326","HisToMms001","MMS","物资管理系统","MMS收费BO","","耗材收费","HisToMms001","SOAP","同步")</v>
      </c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="3" customFormat="1" spans="1:40">
      <c r="A197" s="31" t="s">
        <v>555</v>
      </c>
      <c r="B197" s="31" t="s">
        <v>30</v>
      </c>
      <c r="C197" s="31" t="s">
        <v>31</v>
      </c>
      <c r="D197" s="31" t="s">
        <v>646</v>
      </c>
      <c r="E197" s="31" t="s">
        <v>650</v>
      </c>
      <c r="F197" s="32" t="s">
        <v>651</v>
      </c>
      <c r="G197" s="31" t="s">
        <v>652</v>
      </c>
      <c r="H197" s="31" t="s">
        <v>49</v>
      </c>
      <c r="I197" s="31" t="s">
        <v>50</v>
      </c>
      <c r="J197" s="33" t="str">
        <f t="shared" si="11"/>
        <v>MMS收费BO</v>
      </c>
      <c r="K197" s="31"/>
      <c r="M197" s="31" t="s">
        <v>650</v>
      </c>
      <c r="N197" s="31" t="s">
        <v>652</v>
      </c>
      <c r="O197" s="16" t="s">
        <v>33</v>
      </c>
      <c r="P197" s="31" t="s">
        <v>29</v>
      </c>
      <c r="R197" s="23" t="str">
        <f t="shared" si="10"/>
        <v>    d ..SaveService("收费","HIS","医院信息系统","HIP.BS.ChargeService","耗材退费","A1327","HisToMms002","MMS","物资管理系统","MMS收费BO","","耗材退费","HisToMms002","SOAP","同步")</v>
      </c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="8" customFormat="1" spans="1:40">
      <c r="A198" s="8" t="s">
        <v>653</v>
      </c>
      <c r="B198" s="8" t="s">
        <v>30</v>
      </c>
      <c r="C198" s="8" t="s">
        <v>31</v>
      </c>
      <c r="D198" s="8" t="s">
        <v>654</v>
      </c>
      <c r="E198" s="8" t="s">
        <v>655</v>
      </c>
      <c r="F198" s="17" t="s">
        <v>656</v>
      </c>
      <c r="G198" s="8" t="s">
        <v>657</v>
      </c>
      <c r="H198" s="8" t="s">
        <v>95</v>
      </c>
      <c r="I198" s="8" t="s">
        <v>96</v>
      </c>
      <c r="J198" s="8" t="str">
        <f t="shared" ref="J198:J207" si="12">""&amp;H198&amp;""&amp;A198&amp;"BO"</f>
        <v>CDR护理BO</v>
      </c>
      <c r="K198" s="8" t="s">
        <v>658</v>
      </c>
      <c r="L198" s="8" t="s">
        <v>659</v>
      </c>
      <c r="M198" s="8" t="s">
        <v>655</v>
      </c>
      <c r="N198" s="8" t="s">
        <v>657</v>
      </c>
      <c r="O198" s="8" t="s">
        <v>28</v>
      </c>
      <c r="P198" s="8" t="s">
        <v>29</v>
      </c>
      <c r="R198" s="23" t="str">
        <f t="shared" si="10"/>
        <v>    d ..SaveService("护理","HIS","医院信息系统","HIP.BS.CDRNurRecService","护理记录新增、更新","A1401","HisToCDRNurRec001","CDR","临床数据中心","CDR护理BO","/ihe/nurse/CDRNurRecService","护理记录新增、更新","HisToCDRNurRec001","Rest","同步")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</row>
    <row r="199" s="8" customFormat="1" spans="1:40">
      <c r="A199" s="8" t="s">
        <v>653</v>
      </c>
      <c r="B199" s="8" t="s">
        <v>259</v>
      </c>
      <c r="C199" s="8" t="s">
        <v>260</v>
      </c>
      <c r="D199" s="8" t="s">
        <v>261</v>
      </c>
      <c r="E199" s="8" t="s">
        <v>660</v>
      </c>
      <c r="F199" s="17" t="s">
        <v>661</v>
      </c>
      <c r="G199" s="8" t="s">
        <v>662</v>
      </c>
      <c r="H199" s="8" t="s">
        <v>30</v>
      </c>
      <c r="I199" s="8" t="s">
        <v>31</v>
      </c>
      <c r="J199" s="8" t="str">
        <f t="shared" si="12"/>
        <v>HIS护理BO</v>
      </c>
      <c r="M199" s="8" t="s">
        <v>663</v>
      </c>
      <c r="N199" s="8" t="s">
        <v>664</v>
      </c>
      <c r="O199" s="20" t="s">
        <v>33</v>
      </c>
      <c r="P199" s="8" t="s">
        <v>29</v>
      </c>
      <c r="R199" s="23" t="str">
        <f t="shared" si="10"/>
        <v>    d ..SaveService("护理","NURAPP","移动护理系统","HIP.BS.NurAppService","体温记录录入","A1402","NurAppToHisNurRec001","HIS","医院信息系统","HIS护理BO","","体温记录接收","SrcToHisNurRec001","SOAP","同步")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</row>
    <row r="200" s="10" customFormat="1" spans="1:40">
      <c r="A200" s="31" t="s">
        <v>665</v>
      </c>
      <c r="B200" s="31" t="s">
        <v>49</v>
      </c>
      <c r="C200" s="31" t="s">
        <v>50</v>
      </c>
      <c r="D200" s="31" t="s">
        <v>666</v>
      </c>
      <c r="E200" s="31" t="s">
        <v>667</v>
      </c>
      <c r="F200" s="32" t="s">
        <v>668</v>
      </c>
      <c r="G200" s="31" t="s">
        <v>669</v>
      </c>
      <c r="H200" s="31" t="s">
        <v>35</v>
      </c>
      <c r="I200" s="31" t="s">
        <v>36</v>
      </c>
      <c r="J200" s="33" t="str">
        <f t="shared" si="12"/>
        <v>HRP物资BO</v>
      </c>
      <c r="K200" s="31"/>
      <c r="L200" s="31"/>
      <c r="M200" s="31" t="s">
        <v>667</v>
      </c>
      <c r="N200" s="31" t="s">
        <v>669</v>
      </c>
      <c r="O200" s="16" t="s">
        <v>33</v>
      </c>
      <c r="P200" s="31" t="s">
        <v>29</v>
      </c>
      <c r="R200" s="23" t="str">
        <f t="shared" ref="R200:R207" si="13">"    d ..SaveService("""&amp;A200&amp;""","""&amp;B200&amp;""","""&amp;C200&amp;""","""&amp;D200&amp;""","""&amp;E200&amp;""","""&amp;F200&amp;""","""&amp;G200&amp;""","""&amp;H200&amp;""","""&amp;I200&amp;""","""&amp;J200&amp;""","""&amp;K200&amp;""&amp;L200&amp;""","""&amp;M200&amp;""","""&amp;N200&amp;""","""&amp;O200&amp;""","""&amp;P200&amp;""")"</f>
        <v>    d ..SaveService("物资","MMS","物资管理系统","HIP.BS.HRPService","耗材发票信息","A1501","MmsToHrp001","HRP","HRP系统","HRP物资BO","","耗材发票信息","MmsToHrp001","SOAP","同步")</v>
      </c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="10" customFormat="1" spans="1:40">
      <c r="A201" s="31" t="s">
        <v>665</v>
      </c>
      <c r="B201" s="31" t="s">
        <v>49</v>
      </c>
      <c r="C201" s="31" t="s">
        <v>50</v>
      </c>
      <c r="D201" s="31" t="s">
        <v>666</v>
      </c>
      <c r="E201" s="31" t="s">
        <v>670</v>
      </c>
      <c r="F201" s="32" t="s">
        <v>671</v>
      </c>
      <c r="G201" s="31" t="s">
        <v>672</v>
      </c>
      <c r="H201" s="31" t="s">
        <v>35</v>
      </c>
      <c r="I201" s="31" t="s">
        <v>36</v>
      </c>
      <c r="J201" s="33" t="str">
        <f t="shared" si="12"/>
        <v>HRP物资BO</v>
      </c>
      <c r="K201" s="31"/>
      <c r="L201" s="31"/>
      <c r="M201" s="31" t="s">
        <v>670</v>
      </c>
      <c r="N201" s="31" t="s">
        <v>672</v>
      </c>
      <c r="O201" s="16" t="s">
        <v>33</v>
      </c>
      <c r="P201" s="31" t="s">
        <v>29</v>
      </c>
      <c r="R201" s="23" t="str">
        <f t="shared" si="13"/>
        <v>    d ..SaveService("物资","MMS","物资管理系统","HIP.BS.HRPService","耗材入库","A1502","MmsToHrp002","HRP","HRP系统","HRP物资BO","","耗材入库","MmsToHrp002","SOAP","同步")</v>
      </c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="10" customFormat="1" spans="1:40">
      <c r="A202" s="31" t="s">
        <v>665</v>
      </c>
      <c r="B202" s="31" t="s">
        <v>49</v>
      </c>
      <c r="C202" s="31" t="s">
        <v>50</v>
      </c>
      <c r="D202" s="31" t="s">
        <v>666</v>
      </c>
      <c r="E202" s="31" t="s">
        <v>673</v>
      </c>
      <c r="F202" s="32" t="s">
        <v>674</v>
      </c>
      <c r="G202" s="31" t="s">
        <v>675</v>
      </c>
      <c r="H202" s="31" t="s">
        <v>35</v>
      </c>
      <c r="I202" s="31" t="s">
        <v>36</v>
      </c>
      <c r="J202" s="33" t="str">
        <f t="shared" si="12"/>
        <v>HRP物资BO</v>
      </c>
      <c r="K202" s="31"/>
      <c r="L202" s="31"/>
      <c r="M202" s="31" t="s">
        <v>673</v>
      </c>
      <c r="N202" s="31" t="s">
        <v>675</v>
      </c>
      <c r="O202" s="16" t="s">
        <v>33</v>
      </c>
      <c r="P202" s="31" t="s">
        <v>29</v>
      </c>
      <c r="R202" s="23" t="str">
        <f t="shared" si="13"/>
        <v>    d ..SaveService("物资","MMS","物资管理系统","HIP.BS.HRPService","撤销耗材入库","A1503","MmsToHrp003","HRP","HRP系统","HRP物资BO","","撤销耗材入库","MmsToHrp003","SOAP","同步")</v>
      </c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="10" customFormat="1" spans="1:40">
      <c r="A203" s="31" t="s">
        <v>665</v>
      </c>
      <c r="B203" s="31" t="s">
        <v>49</v>
      </c>
      <c r="C203" s="31" t="s">
        <v>50</v>
      </c>
      <c r="D203" s="31" t="s">
        <v>666</v>
      </c>
      <c r="E203" s="31" t="s">
        <v>676</v>
      </c>
      <c r="F203" s="32" t="s">
        <v>677</v>
      </c>
      <c r="G203" s="31" t="s">
        <v>678</v>
      </c>
      <c r="H203" s="31" t="s">
        <v>35</v>
      </c>
      <c r="I203" s="31" t="s">
        <v>36</v>
      </c>
      <c r="J203" s="33" t="str">
        <f t="shared" si="12"/>
        <v>HRP物资BO</v>
      </c>
      <c r="K203" s="31"/>
      <c r="L203" s="31"/>
      <c r="M203" s="31" t="s">
        <v>676</v>
      </c>
      <c r="N203" s="31" t="s">
        <v>678</v>
      </c>
      <c r="O203" s="16" t="s">
        <v>33</v>
      </c>
      <c r="P203" s="31" t="s">
        <v>29</v>
      </c>
      <c r="R203" s="23" t="str">
        <f t="shared" si="13"/>
        <v>    d ..SaveService("物资","MMS","物资管理系统","HIP.BS.HRPService","耗材出库","A1504","MmsToHrp004","HRP","HRP系统","HRP物资BO","","耗材出库","MmsToHrp004","SOAP","同步")</v>
      </c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="10" customFormat="1" spans="1:40">
      <c r="A204" s="31" t="s">
        <v>665</v>
      </c>
      <c r="B204" s="31" t="s">
        <v>49</v>
      </c>
      <c r="C204" s="31" t="s">
        <v>50</v>
      </c>
      <c r="D204" s="31" t="s">
        <v>666</v>
      </c>
      <c r="E204" s="31" t="s">
        <v>679</v>
      </c>
      <c r="F204" s="32" t="s">
        <v>680</v>
      </c>
      <c r="G204" s="31" t="s">
        <v>681</v>
      </c>
      <c r="H204" s="31" t="s">
        <v>35</v>
      </c>
      <c r="I204" s="31" t="s">
        <v>36</v>
      </c>
      <c r="J204" s="33" t="str">
        <f t="shared" si="12"/>
        <v>HRP物资BO</v>
      </c>
      <c r="K204" s="31"/>
      <c r="L204" s="31"/>
      <c r="M204" s="31" t="s">
        <v>679</v>
      </c>
      <c r="N204" s="31" t="s">
        <v>681</v>
      </c>
      <c r="O204" s="16" t="s">
        <v>33</v>
      </c>
      <c r="P204" s="31" t="s">
        <v>29</v>
      </c>
      <c r="R204" s="23" t="str">
        <f t="shared" si="13"/>
        <v>    d ..SaveService("物资","MMS","物资管理系统","HIP.BS.HRPService","撤销耗材出库","A1505","MmsToHrp005","HRP","HRP系统","HRP物资BO","","撤销耗材出库","MmsToHrp005","SOAP","同步")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="11" customFormat="1" spans="1:40">
      <c r="A205" s="11" t="s">
        <v>682</v>
      </c>
      <c r="B205" s="11" t="s">
        <v>45</v>
      </c>
      <c r="C205" s="11" t="s">
        <v>46</v>
      </c>
      <c r="D205" s="11" t="s">
        <v>683</v>
      </c>
      <c r="E205" s="11" t="s">
        <v>684</v>
      </c>
      <c r="F205" s="32" t="s">
        <v>685</v>
      </c>
      <c r="G205" s="11" t="s">
        <v>686</v>
      </c>
      <c r="H205" s="11" t="s">
        <v>30</v>
      </c>
      <c r="I205" s="11" t="s">
        <v>31</v>
      </c>
      <c r="J205" s="11" t="str">
        <f t="shared" si="12"/>
        <v>HIS院感BO</v>
      </c>
      <c r="M205" s="11" t="s">
        <v>684</v>
      </c>
      <c r="N205" s="11" t="s">
        <v>686</v>
      </c>
      <c r="O205" s="20" t="s">
        <v>33</v>
      </c>
      <c r="P205" s="11" t="s">
        <v>29</v>
      </c>
      <c r="R205" s="23" t="str">
        <f t="shared" si="13"/>
        <v>    d ..SaveService("院感","HIMS","院感系统","HIP.BS.HimsService","院感消息推送","A1601","HimsToSrc001","HIS","医院信息系统","HIS院感BO","","院感消息推送","HimsToSrc001","SOAP","同步")</v>
      </c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="11" customFormat="1" spans="1:40">
      <c r="A206" s="11" t="s">
        <v>682</v>
      </c>
      <c r="B206" s="11" t="s">
        <v>45</v>
      </c>
      <c r="C206" s="11" t="s">
        <v>46</v>
      </c>
      <c r="D206" s="11" t="s">
        <v>683</v>
      </c>
      <c r="E206" s="11" t="s">
        <v>684</v>
      </c>
      <c r="F206" s="32" t="s">
        <v>685</v>
      </c>
      <c r="G206" s="11" t="s">
        <v>686</v>
      </c>
      <c r="H206" s="11" t="s">
        <v>41</v>
      </c>
      <c r="I206" s="11" t="s">
        <v>42</v>
      </c>
      <c r="J206" s="11" t="str">
        <f t="shared" si="12"/>
        <v>PEIS院感BO</v>
      </c>
      <c r="M206" s="11" t="s">
        <v>684</v>
      </c>
      <c r="N206" s="11" t="s">
        <v>686</v>
      </c>
      <c r="O206" s="20" t="s">
        <v>33</v>
      </c>
      <c r="P206" s="11" t="s">
        <v>29</v>
      </c>
      <c r="R206" s="23" t="str">
        <f t="shared" si="13"/>
        <v>    d ..SaveService("院感","HIMS","院感系统","HIP.BS.HimsService","院感消息推送","A1601","HimsToSrc001","PEIS","体检系统","PEIS院感BO","","院感消息推送","HimsToSrc001","SOAP","同步")</v>
      </c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="11" customFormat="1" spans="1:40">
      <c r="A207" s="11" t="s">
        <v>682</v>
      </c>
      <c r="B207" s="11" t="s">
        <v>45</v>
      </c>
      <c r="C207" s="11" t="s">
        <v>46</v>
      </c>
      <c r="D207" s="11" t="s">
        <v>683</v>
      </c>
      <c r="E207" s="11" t="s">
        <v>684</v>
      </c>
      <c r="F207" s="32" t="s">
        <v>685</v>
      </c>
      <c r="G207" s="11" t="s">
        <v>686</v>
      </c>
      <c r="H207" s="11" t="s">
        <v>95</v>
      </c>
      <c r="I207" s="11" t="s">
        <v>96</v>
      </c>
      <c r="J207" s="11" t="str">
        <f t="shared" si="12"/>
        <v>CDR院感BO</v>
      </c>
      <c r="K207" s="11" t="s">
        <v>687</v>
      </c>
      <c r="L207" s="11" t="s">
        <v>688</v>
      </c>
      <c r="M207" s="11" t="s">
        <v>684</v>
      </c>
      <c r="N207" s="11" t="s">
        <v>686</v>
      </c>
      <c r="O207" s="8" t="s">
        <v>28</v>
      </c>
      <c r="P207" s="11" t="s">
        <v>34</v>
      </c>
      <c r="R207" s="23" t="str">
        <f t="shared" si="13"/>
        <v>    d ..SaveService("院感","HIMS","院感系统","HIP.BS.HimsService","院感消息推送","A1601","HimsToSrc001","CDR","临床数据中心","CDR院感BO","/ihe/himsCDRHimsService","院感消息推送","HimsToSrc001","Rest","异步")</v>
      </c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</row>
  </sheetData>
  <autoFilter ref="A1:Q207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注册服务</vt:lpstr>
      <vt:lpstr>交互服务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</dc:creator>
  <cp:lastModifiedBy>何Alan </cp:lastModifiedBy>
  <dcterms:created xsi:type="dcterms:W3CDTF">2015-06-05T18:19:00Z</dcterms:created>
  <dcterms:modified xsi:type="dcterms:W3CDTF">2021-01-26T09:52:03Z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