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<sst xmlns="http://schemas.openxmlformats.org/spreadsheetml/2006/main" count="164" uniqueCount="144">
  <si>
    <t>节点说明</t>
  </si>
  <si>
    <t>属性名</t>
  </si>
  <si>
    <t>数据元</t>
  </si>
  <si>
    <t>允许长度</t>
  </si>
  <si>
    <t>Xpath</t>
  </si>
  <si>
    <t>消息ID</t>
  </si>
  <si>
    <t>MsgID</t>
  </si>
  <si>
    <t>/id/@extension</t>
  </si>
  <si>
    <t>消息创建时间</t>
  </si>
  <si>
    <t>CreateTime</t>
  </si>
  <si>
    <t>DT14</t>
  </si>
  <si>
    <t>/creationTime/@value</t>
  </si>
  <si>
    <t>PatientID</t>
  </si>
  <si>
    <t>/controlActProcess/subject/registrationRequest/subject1/patient/id/item/@extension</t>
  </si>
  <si>
    <t>患者登记时间</t>
  </si>
  <si>
    <t>EffectiveTime</t>
  </si>
  <si>
    <t>/controlActProcess/subject/registrationRequest/subject1/patient/effectiveTime/any/@value</t>
  </si>
  <si>
    <t>身份证号</t>
  </si>
  <si>
    <t>IDCardNo</t>
  </si>
  <si>
    <t>DE02.01.030.00</t>
  </si>
  <si>
    <t>/controlActProcess/subject/registrationRequest/subject1/patient/patientPerson/id/item/@extension</t>
  </si>
  <si>
    <t>证件类别代码</t>
  </si>
  <si>
    <t>IDCategoryCode</t>
  </si>
  <si>
    <t>DE02.01.031.00</t>
  </si>
  <si>
    <t>/controlActProcess/subject/registrationRequest/subject1/patient/patientPerson/idCategory/@code</t>
  </si>
  <si>
    <t>证件类别描述</t>
  </si>
  <si>
    <t>IDCategoryName</t>
  </si>
  <si>
    <t>/controlActProcess/subject/registrationRequest/subject1/patient/patientPerson/idCategory/displayName/@value</t>
  </si>
  <si>
    <t>姓名</t>
  </si>
  <si>
    <t>PatientName</t>
  </si>
  <si>
    <t>DE02.01.039.00</t>
  </si>
  <si>
    <t>/controlActProcess/subject/registrationRequest/subject1/patient/patientPerson/name/item/part/@value</t>
  </si>
  <si>
    <t>联系电话</t>
  </si>
  <si>
    <t>TelPhone</t>
  </si>
  <si>
    <t>DE02.01.010.00</t>
  </si>
  <si>
    <t>/controlActProcess/subject/registrationRequest/subject1/patient/patientPerson/telecom/item/@value</t>
  </si>
  <si>
    <t>性别代码</t>
  </si>
  <si>
    <t>GenderCode</t>
  </si>
  <si>
    <t>DE02.01.040.00</t>
  </si>
  <si>
    <t>/controlActProcess/subject/registrationRequest/subject1/patient/patientPerson/administrativeGenderCode/@code</t>
  </si>
  <si>
    <t>性别描述</t>
  </si>
  <si>
    <t>GenderName</t>
  </si>
  <si>
    <t>/controlActProcess/subject/registrationRequest/subject1/patient/patientPerson/administrativeGenderCode/displayName/@value</t>
  </si>
  <si>
    <t>出生时间</t>
  </si>
  <si>
    <t>BirthTime</t>
  </si>
  <si>
    <t>DE02.01.005.01</t>
  </si>
  <si>
    <t>/controlActProcess/subject/registrationRequest/subject1/patient/patientPerson/birthTime/@value</t>
  </si>
  <si>
    <t>非结构化地址（完整地址描述）</t>
  </si>
  <si>
    <t>SAL</t>
  </si>
  <si>
    <t>/controlActProcess/subject/registrationRequest/subject1/patient/patientPerson/addr/item/part/@value</t>
  </si>
  <si>
    <t>地址-省（自治区、直辖市）</t>
  </si>
  <si>
    <t>STA</t>
  </si>
  <si>
    <t>DE02.01.009.01</t>
  </si>
  <si>
    <t>/controlActProcess/subject/registrationRequest/subject1/patient/patientPerson/addr/part/@value</t>
  </si>
  <si>
    <t>地址-市（地区）</t>
  </si>
  <si>
    <t>CTY</t>
  </si>
  <si>
    <t>DE02.01.009.02</t>
  </si>
  <si>
    <t>地址-县（区）</t>
  </si>
  <si>
    <t>CNT</t>
  </si>
  <si>
    <t>DE02.01.009.03</t>
  </si>
  <si>
    <t>地址-乡（镇、街道办事处）</t>
  </si>
  <si>
    <t>STB</t>
  </si>
  <si>
    <t>DE02.01.009.04</t>
  </si>
  <si>
    <t>地址-村（街、路、弄等）</t>
  </si>
  <si>
    <t>STR</t>
  </si>
  <si>
    <t>DE02.01.009.05</t>
  </si>
  <si>
    <t>地址-门牌号码</t>
  </si>
  <si>
    <t>BNR</t>
  </si>
  <si>
    <t>DE02.01.009.06</t>
  </si>
  <si>
    <t>邮政编码</t>
  </si>
  <si>
    <t>ZIP</t>
  </si>
  <si>
    <t>DE02.01.047.00</t>
  </si>
  <si>
    <t>婚姻状况代码</t>
  </si>
  <si>
    <t>MarriageCode</t>
  </si>
  <si>
    <t>DE02.01.018.00</t>
  </si>
  <si>
    <t>/controlActProcess/subject/registrationRequest/subject1/patient/patientPerson/maritalStatusCode/@code</t>
  </si>
  <si>
    <t>婚姻状况描述</t>
  </si>
  <si>
    <t>MarriageValue</t>
  </si>
  <si>
    <t>/controlActProcess/subject/registrationRequest/subject1/patient/patientPerson/maritalStatusCode/displayName/@value</t>
  </si>
  <si>
    <t>民族代码</t>
  </si>
  <si>
    <t>NationCode</t>
  </si>
  <si>
    <t>DE02.01.025.00</t>
  </si>
  <si>
    <t>/controlActProcess/subject/registrationRequest/subject1/patient/patientPerson/ethnicGroupCode/item/@code</t>
  </si>
  <si>
    <t>民族描述</t>
  </si>
  <si>
    <t>NationValue</t>
  </si>
  <si>
    <t>/controlActProcess/subject/registrationRequest/subject1/patient/patientPerson/ethnicGroupCode/ displayName/@value</t>
  </si>
  <si>
    <t>职业类别代码 </t>
  </si>
  <si>
    <t>OccupationCode</t>
  </si>
  <si>
    <t>DE02.01.052.00</t>
  </si>
  <si>
    <t>/controlActProcess/subject/registrationRequest/subject1/patient/patientPerson/asEmployee/occupationCode/@code</t>
  </si>
  <si>
    <t>职业类别描述</t>
  </si>
  <si>
    <t>OccupationValue</t>
  </si>
  <si>
    <t>/controlActProcess/subject/registrationRequest/subject1/patient/patientPerson/asEmployee/occupationCode/displayName/@value</t>
  </si>
  <si>
    <t>工作单位名称</t>
  </si>
  <si>
    <t>EmployerOrg</t>
  </si>
  <si>
    <t>DE02.01.004.00</t>
  </si>
  <si>
    <t>/controlActProcess/subject/registrationRequest/subject1/patient/patientPerson/asEmployee/employerOrganization/name/item/part/@value</t>
  </si>
  <si>
    <t>工作单位联系电话</t>
  </si>
  <si>
    <t>EmployContactTel</t>
  </si>
  <si>
    <t>/controlActProcess/subject/registrationRequest/subject1/patient/patientPerson/asEmployee/employerOrganization/contactParty/telecom/item/@value</t>
  </si>
  <si>
    <t>健康卡号</t>
  </si>
  <si>
    <t>HealthCardCode</t>
  </si>
  <si>
    <t>DE01.00.021.00</t>
  </si>
  <si>
    <t>/controlActProcess/subject/registrationRequest/subject1/patient/patientPerson/asOtherIDs/id/item/@extension</t>
  </si>
  <si>
    <t>城乡居民健康档案编号</t>
  </si>
  <si>
    <t>HealthRecordCode</t>
  </si>
  <si>
    <t>DE01.00.009.00</t>
  </si>
  <si>
    <t>建档医疗机构组织机构代码</t>
  </si>
  <si>
    <t>ScopingOrgCode</t>
  </si>
  <si>
    <t>DE08.10.052.00</t>
  </si>
  <si>
    <t>/controlActProcess/subject/registrationRequest/subject1/patient/patientPerson/asOtherIDs/scopingOrganization/id/item/@extension</t>
  </si>
  <si>
    <t>家庭关系代码</t>
  </si>
  <si>
    <t>PersonalRelCode</t>
  </si>
  <si>
    <t>DE02.10.024.00</t>
  </si>
  <si>
    <t>/controlActProcess/subject/registrationRequest/subject1/patient/patientPerson/personalRelationship/code/@code</t>
  </si>
  <si>
    <t>家庭关系描述</t>
  </si>
  <si>
    <t>PersonRelValue</t>
  </si>
  <si>
    <r>
      <rPr>
        <sz val="9"/>
        <color theme="1"/>
        <rFont val="Times New Roman"/>
        <charset val="134"/>
      </rPr>
      <t>/controlActProcess/subject/registrationRequest/subject1/patient/patientPerson/personalRelationship/code</t>
    </r>
    <r>
      <rPr>
        <sz val="9"/>
        <color theme="1"/>
        <rFont val="宋体"/>
        <charset val="134"/>
      </rPr>
      <t>/</t>
    </r>
    <r>
      <rPr>
        <sz val="9"/>
        <color theme="1"/>
        <rFont val="Times New Roman"/>
        <charset val="134"/>
      </rPr>
      <t>displayName</t>
    </r>
    <r>
      <rPr>
        <sz val="9"/>
        <color theme="1"/>
        <rFont val="宋体"/>
        <charset val="134"/>
      </rPr>
      <t>/@value</t>
    </r>
  </si>
  <si>
    <t>联系人电话</t>
  </si>
  <si>
    <t>ContactPersonTel</t>
  </si>
  <si>
    <t>/controlActProcess/subject/registrationRequest/subject1/patient/patientPerson/personalRelationship/telecom/item/@value</t>
  </si>
  <si>
    <t>联系人姓名</t>
  </si>
  <si>
    <t>ContactPersonName</t>
  </si>
  <si>
    <t>/controlActProcess/subject/registrationRequest/subject1/patient/patientPerson/personalRelationship/relationshipHolder1/name/item/part/@value</t>
  </si>
  <si>
    <t>登记机构代码</t>
  </si>
  <si>
    <t>ProviderOrgCode</t>
  </si>
  <si>
    <t>/controlActProcess/subject/registrationRequest/subject1/patient/providerOrganization/id/item/@extension</t>
  </si>
  <si>
    <t>登记机构名称</t>
  </si>
  <si>
    <t>ProviderOrgName</t>
  </si>
  <si>
    <t>DE08.10.013.00</t>
  </si>
  <si>
    <t>/controlActProcess/subject/registrationRequest/subject1/patient/providerOrganization/name/item/part/@value</t>
  </si>
  <si>
    <t>医疗保险类别代码</t>
  </si>
  <si>
    <t>BeneficiaryCode</t>
  </si>
  <si>
    <t>DE02.01.044.00</t>
  </si>
  <si>
    <t>/controlActProcess/subject/registrationRequest/subject1/patient/coveredPartyOf/coverageRecord/beneficiary/beneficiary/code/@code</t>
  </si>
  <si>
    <t>医疗保险类别描述</t>
  </si>
  <si>
    <t>BeneficiaryValue</t>
  </si>
  <si>
    <t>/controlActProcess/subject/registrationRequest/subject1/patient/coveredPartyOf/coverageRecord/beneficiary/beneficiary/code/displayName/@value</t>
  </si>
  <si>
    <t>作者人职工代码</t>
  </si>
  <si>
    <t>AssignedPersonCode</t>
  </si>
  <si>
    <t>/controlActProcess/subject/registrationRequest/author/assignedEntity/id/item/@extension</t>
  </si>
  <si>
    <t>作者人姓名</t>
  </si>
  <si>
    <t>AssignedPersonName</t>
  </si>
  <si>
    <t>/controlActProcess/subject/registrationRequest/author/assignedEntity/assignedPerson/name/item/part/@value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</si>
</sst>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10"/>
      <color theme="1"/>
      <name val="Times New Roman"/>
      <charset val="134"/>
    </font>
    <font>
      <sz val="11"/>
      <color theme="1"/>
      <name val="黑体"/>
      <charset val="134"/>
    </font>
    <font>
      <sz val="10"/>
      <color theme="1"/>
      <name val="黑体"/>
      <charset val="134"/>
    </font>
    <font>
      <sz val="9"/>
      <color rgb="FF000000"/>
      <name val="微软雅黑"/>
      <charset val="134"/>
    </font>
    <font>
      <sz val="9"/>
      <color theme="1"/>
      <name val="Microsoft YaHei UI"/>
      <charset val="134"/>
    </font>
    <font>
      <sz val="9"/>
      <color rgb="FF000000"/>
      <name val="Times New Roman"/>
      <charset val="134"/>
    </font>
    <font>
      <sz val="10"/>
      <color rgb="FF000000"/>
      <name val="Times New Roman"/>
      <charset val="134"/>
    </font>
    <font>
      <sz val="9"/>
      <color theme="1"/>
      <name val="微软雅黑"/>
      <charset val="134"/>
    </font>
    <font>
      <sz val="9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4" fillId="2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0" fillId="4" borderId="7" applyNumberFormat="0" applyAlignment="0" applyProtection="0">
      <alignment vertical="center"/>
    </xf>
    <xf numFmtId="0" fontId="12" fillId="4" borderId="2" applyNumberFormat="0" applyAlignment="0" applyProtection="0">
      <alignment vertical="center"/>
    </xf>
    <xf numFmtId="0" fontId="19" fillId="15" borderId="6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horizontal="justify" vertical="center" wrapText="1"/>
    </xf>
    <xf numFmtId="0" fontId="5" fillId="0" borderId="0" xfId="0" applyFont="1">
      <alignment vertical="center"/>
    </xf>
    <xf numFmtId="0" fontId="6" fillId="0" borderId="0" xfId="0" applyFont="1" applyBorder="1" applyAlignment="1">
      <alignment horizontal="justify" vertical="center"/>
    </xf>
    <xf numFmtId="0" fontId="0" fillId="0" borderId="0" xfId="0" applyFont="1" applyFill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6" fillId="0" borderId="0" xfId="0" applyFont="1" applyBorder="1" applyAlignment="1">
      <alignment horizontal="justify" vertical="center" wrapText="1"/>
    </xf>
    <xf numFmtId="0" fontId="1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7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justify" vertical="center" wrapText="1"/>
    </xf>
    <xf numFmtId="0" fontId="1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justify" vertical="center" wrapText="1"/>
    </xf>
    <xf numFmtId="0" fontId="4" fillId="0" borderId="0" xfId="0" applyFont="1" applyAlignment="1">
      <alignment horizontal="justify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tabSelected="1" workbookViewId="0">
      <selection activeCell="A1" sqref="A1"/>
    </sheetView>
  </sheetViews>
  <sheetFormatPr defaultColWidth="9" defaultRowHeight="13.5" outlineLevelCol="6"/>
  <cols>
    <col min="1" max="1" width="33.6666666666667" customWidth="1"/>
    <col min="2" max="2" width="30.6666666666667" customWidth="1"/>
    <col min="3" max="4" width="16.6666666666667" style="1" customWidth="1"/>
    <col min="5" max="5" width="85.6666666666667" customWidth="1"/>
    <col min="6" max="6" width="255.625" customWidth="1"/>
    <col min="7" max="7" width="40.6666666666667" customWidth="1"/>
  </cols>
  <sheetData>
    <row r="1" ht="14.25" customHeight="1" spans="1:5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</row>
    <row r="2" ht="14.25" customHeight="1" spans="1:7">
      <c r="A2" s="4" t="s">
        <v>5</v>
      </c>
      <c r="B2" s="5" t="s">
        <v>6</v>
      </c>
      <c r="D2" s="1">
        <v>50</v>
      </c>
      <c r="E2" s="6" t="s">
        <v>7</v>
      </c>
      <c r="F2" t="str">
        <f t="shared" ref="F2:F13" si="0">"w !,..SaveElement(""H0201"",""Rt"","""&amp;B2&amp;""","""&amp;A2&amp;""","""&amp;C2&amp;""","""&amp;E2&amp;""")"</f>
        <v>w !,..SaveElement("H0201","Rt","MsgID","消息ID","","/id/@extension")</v>
      </c>
      <c r="G2" s="7" t="str">
        <f t="shared" ref="G2:G13" si="1">"s msg."&amp;B2&amp;" = """&amp;A2&amp;""""</f>
        <v>s msg.MsgID = "消息ID"</v>
      </c>
    </row>
    <row r="3" ht="14.25" customHeight="1" spans="1:7">
      <c r="A3" s="4" t="s">
        <v>8</v>
      </c>
      <c r="B3" s="5" t="s">
        <v>9</v>
      </c>
      <c r="C3" s="8"/>
      <c r="D3" s="8" t="s">
        <v>10</v>
      </c>
      <c r="E3" s="9" t="s">
        <v>11</v>
      </c>
      <c r="F3" t="str">
        <f t="shared" si="0"/>
        <v>w !,..SaveElement("H0201","Rt","CreateTime","消息创建时间","","/creationTime/@value")</v>
      </c>
      <c r="G3" s="7" t="str">
        <f t="shared" si="1"/>
        <v>s msg.CreateTime = "消息创建时间"</v>
      </c>
    </row>
    <row r="4" ht="14.25" customHeight="1" spans="1:7">
      <c r="A4" s="4" t="s">
        <v>12</v>
      </c>
      <c r="B4" s="5" t="s">
        <v>12</v>
      </c>
      <c r="C4" s="10"/>
      <c r="D4" s="10">
        <v>50</v>
      </c>
      <c r="E4" s="9" t="s">
        <v>13</v>
      </c>
      <c r="F4" t="str">
        <f t="shared" si="0"/>
        <v>w !,..SaveElement("H0201","Rt","PatientID","PatientID","","/controlActProcess/subject/registrationRequest/subject1/patient/id/item/@extension")</v>
      </c>
      <c r="G4" s="7" t="str">
        <f t="shared" si="1"/>
        <v>s msg.PatientID = "PatientID"</v>
      </c>
    </row>
    <row r="5" ht="14.25" customHeight="1" spans="1:7">
      <c r="A5" s="4" t="s">
        <v>14</v>
      </c>
      <c r="B5" s="5" t="s">
        <v>15</v>
      </c>
      <c r="C5" s="11"/>
      <c r="D5" s="11" t="s">
        <v>10</v>
      </c>
      <c r="E5" s="9" t="s">
        <v>16</v>
      </c>
      <c r="F5" t="str">
        <f t="shared" si="0"/>
        <v>w !,..SaveElement("H0201","Rt","EffectiveTime","患者登记时间","","/controlActProcess/subject/registrationRequest/subject1/patient/effectiveTime/any/@value")</v>
      </c>
      <c r="G5" s="7" t="str">
        <f t="shared" si="1"/>
        <v>s msg.EffectiveTime = "患者登记时间"</v>
      </c>
    </row>
    <row r="6" ht="14.25" customHeight="1" spans="1:7">
      <c r="A6" s="4" t="s">
        <v>17</v>
      </c>
      <c r="B6" s="5" t="s">
        <v>18</v>
      </c>
      <c r="C6" s="11" t="s">
        <v>19</v>
      </c>
      <c r="D6" s="11">
        <v>18</v>
      </c>
      <c r="E6" s="9" t="s">
        <v>20</v>
      </c>
      <c r="F6" t="str">
        <f t="shared" si="0"/>
        <v>w !,..SaveElement("H0201","Rt","IDCardNo","身份证号","DE02.01.030.00","/controlActProcess/subject/registrationRequest/subject1/patient/patientPerson/id/item/@extension")</v>
      </c>
      <c r="G6" s="7" t="str">
        <f t="shared" si="1"/>
        <v>s msg.IDCardNo = "身份证号"</v>
      </c>
    </row>
    <row r="7" ht="14.25" customHeight="1" spans="1:7">
      <c r="A7" s="4" t="s">
        <v>21</v>
      </c>
      <c r="B7" s="5" t="s">
        <v>22</v>
      </c>
      <c r="C7" s="11" t="s">
        <v>23</v>
      </c>
      <c r="D7" s="11">
        <v>2</v>
      </c>
      <c r="E7" s="9" t="s">
        <v>24</v>
      </c>
      <c r="F7" t="str">
        <f t="shared" si="0"/>
        <v>w !,..SaveElement("H0201","Rt","IDCategoryCode","证件类别代码","DE02.01.031.00","/controlActProcess/subject/registrationRequest/subject1/patient/patientPerson/idCategory/@code")</v>
      </c>
      <c r="G7" s="7" t="str">
        <f t="shared" si="1"/>
        <v>s msg.IDCategoryCode = "证件类别代码"</v>
      </c>
    </row>
    <row r="8" ht="14.25" customHeight="1" spans="1:7">
      <c r="A8" s="4" t="s">
        <v>25</v>
      </c>
      <c r="B8" s="12" t="s">
        <v>26</v>
      </c>
      <c r="C8" s="11" t="s">
        <v>23</v>
      </c>
      <c r="D8" s="11">
        <v>2</v>
      </c>
      <c r="E8" s="9" t="s">
        <v>27</v>
      </c>
      <c r="F8" t="str">
        <f t="shared" si="0"/>
        <v>w !,..SaveElement("H0201","Rt","IDCategoryName","证件类别描述","DE02.01.031.00","/controlActProcess/subject/registrationRequest/subject1/patient/patientPerson/idCategory/displayName/@value")</v>
      </c>
      <c r="G8" s="7" t="str">
        <f t="shared" si="1"/>
        <v>s msg.IDCategoryName = "证件类别描述"</v>
      </c>
    </row>
    <row r="9" ht="14.25" customHeight="1" spans="1:7">
      <c r="A9" s="4" t="s">
        <v>28</v>
      </c>
      <c r="B9" s="5" t="s">
        <v>29</v>
      </c>
      <c r="C9" s="11" t="s">
        <v>30</v>
      </c>
      <c r="D9" s="11">
        <v>50</v>
      </c>
      <c r="E9" s="9" t="s">
        <v>31</v>
      </c>
      <c r="F9" t="str">
        <f t="shared" si="0"/>
        <v>w !,..SaveElement("H0201","Rt","PatientName","姓名","DE02.01.039.00","/controlActProcess/subject/registrationRequest/subject1/patient/patientPerson/name/item/part/@value")</v>
      </c>
      <c r="G9" s="7" t="str">
        <f t="shared" si="1"/>
        <v>s msg.PatientName = "姓名"</v>
      </c>
    </row>
    <row r="10" ht="14.25" customHeight="1" spans="1:7">
      <c r="A10" s="4" t="s">
        <v>32</v>
      </c>
      <c r="B10" s="5" t="s">
        <v>33</v>
      </c>
      <c r="C10" s="11" t="s">
        <v>34</v>
      </c>
      <c r="D10" s="11">
        <v>20</v>
      </c>
      <c r="E10" s="9" t="s">
        <v>35</v>
      </c>
      <c r="F10" t="str">
        <f t="shared" si="0"/>
        <v>w !,..SaveElement("H0201","Rt","TelPhone","联系电话","DE02.01.010.00","/controlActProcess/subject/registrationRequest/subject1/patient/patientPerson/telecom/item/@value")</v>
      </c>
      <c r="G10" s="7" t="str">
        <f t="shared" si="1"/>
        <v>s msg.TelPhone = "联系电话"</v>
      </c>
    </row>
    <row r="11" ht="14.25" customHeight="1" spans="1:7">
      <c r="A11" s="4" t="s">
        <v>36</v>
      </c>
      <c r="B11" s="5" t="s">
        <v>37</v>
      </c>
      <c r="C11" s="13" t="s">
        <v>38</v>
      </c>
      <c r="D11" s="13">
        <v>1</v>
      </c>
      <c r="E11" s="9" t="s">
        <v>39</v>
      </c>
      <c r="F11" t="str">
        <f t="shared" si="0"/>
        <v>w !,..SaveElement("H0201","Rt","GenderCode","性别代码","DE02.01.040.00","/controlActProcess/subject/registrationRequest/subject1/patient/patientPerson/administrativeGenderCode/@code")</v>
      </c>
      <c r="G11" s="7" t="str">
        <f t="shared" si="1"/>
        <v>s msg.GenderCode = "性别代码"</v>
      </c>
    </row>
    <row r="12" ht="14.25" customHeight="1" spans="1:7">
      <c r="A12" s="4" t="s">
        <v>40</v>
      </c>
      <c r="B12" s="5" t="s">
        <v>41</v>
      </c>
      <c r="C12" s="13" t="s">
        <v>38</v>
      </c>
      <c r="D12" s="13">
        <v>1</v>
      </c>
      <c r="E12" s="9" t="s">
        <v>42</v>
      </c>
      <c r="F12" t="str">
        <f t="shared" si="0"/>
        <v>w !,..SaveElement("H0201","Rt","GenderName","性别描述","DE02.01.040.00","/controlActProcess/subject/registrationRequest/subject1/patient/patientPerson/administrativeGenderCode/displayName/@value")</v>
      </c>
      <c r="G12" s="7" t="str">
        <f t="shared" si="1"/>
        <v>s msg.GenderName = "性别描述"</v>
      </c>
    </row>
    <row r="13" ht="14.25" customHeight="1" spans="1:7">
      <c r="A13" s="4" t="s">
        <v>43</v>
      </c>
      <c r="B13" s="5" t="s">
        <v>44</v>
      </c>
      <c r="C13" s="13" t="s">
        <v>45</v>
      </c>
      <c r="D13" s="13">
        <v>8</v>
      </c>
      <c r="E13" s="9" t="s">
        <v>46</v>
      </c>
      <c r="F13" t="str">
        <f t="shared" si="0"/>
        <v>w !,..SaveElement("H0201","Rt","BirthTime","出生时间","DE02.01.005.01","/controlActProcess/subject/registrationRequest/subject1/patient/patientPerson/birthTime/@value")</v>
      </c>
      <c r="G13" s="7" t="str">
        <f t="shared" si="1"/>
        <v>s msg.BirthTime = "出生时间"</v>
      </c>
    </row>
    <row r="14" ht="14.25" customHeight="1" spans="1:7">
      <c r="A14" s="4" t="s">
        <v>47</v>
      </c>
      <c r="B14" s="5" t="s">
        <v>48</v>
      </c>
      <c r="C14" s="10"/>
      <c r="D14" s="10">
        <v>100</v>
      </c>
      <c r="E14" s="6" t="s">
        <v>49</v>
      </c>
      <c r="F14" t="str">
        <f t="shared" ref="F14:F42" si="2">"w !,..SaveElement(""H0201"",""Rt"","""&amp;B14&amp;""","""&amp;A14&amp;""","""&amp;C14&amp;""","""&amp;E14&amp;""")"</f>
        <v>w !,..SaveElement("H0201","Rt","SAL","非结构化地址（完整地址描述）","","/controlActProcess/subject/registrationRequest/subject1/patient/patientPerson/addr/item/part/@value")</v>
      </c>
      <c r="G14" s="7" t="str">
        <f t="shared" ref="G14:G42" si="3">"s msg."&amp;B14&amp;" = """&amp;A14&amp;""""</f>
        <v>s msg.SAL = "非结构化地址（完整地址描述）"</v>
      </c>
    </row>
    <row r="15" ht="14.25" customHeight="1" spans="1:7">
      <c r="A15" s="4" t="s">
        <v>50</v>
      </c>
      <c r="B15" s="5" t="s">
        <v>51</v>
      </c>
      <c r="C15" s="13" t="s">
        <v>52</v>
      </c>
      <c r="D15" s="13">
        <v>70</v>
      </c>
      <c r="E15" s="6" t="s">
        <v>53</v>
      </c>
      <c r="F15" t="str">
        <f t="shared" si="2"/>
        <v>w !,..SaveElement("H0201","Rt","STA","地址-省（自治区、直辖市）","DE02.01.009.01","/controlActProcess/subject/registrationRequest/subject1/patient/patientPerson/addr/part/@value")</v>
      </c>
      <c r="G15" s="7" t="str">
        <f t="shared" si="3"/>
        <v>s msg.STA = "地址-省（自治区、直辖市）"</v>
      </c>
    </row>
    <row r="16" ht="14.25" customHeight="1" spans="1:7">
      <c r="A16" s="4" t="s">
        <v>54</v>
      </c>
      <c r="B16" s="5" t="s">
        <v>55</v>
      </c>
      <c r="C16" s="13" t="s">
        <v>56</v>
      </c>
      <c r="D16" s="13">
        <v>70</v>
      </c>
      <c r="E16" s="6" t="s">
        <v>53</v>
      </c>
      <c r="F16" t="str">
        <f t="shared" si="2"/>
        <v>w !,..SaveElement("H0201","Rt","CTY","地址-市（地区）","DE02.01.009.02","/controlActProcess/subject/registrationRequest/subject1/patient/patientPerson/addr/part/@value")</v>
      </c>
      <c r="G16" s="7" t="str">
        <f t="shared" si="3"/>
        <v>s msg.CTY = "地址-市（地区）"</v>
      </c>
    </row>
    <row r="17" ht="14.25" customHeight="1" spans="1:7">
      <c r="A17" s="4" t="s">
        <v>57</v>
      </c>
      <c r="B17" s="5" t="s">
        <v>58</v>
      </c>
      <c r="C17" s="13" t="s">
        <v>59</v>
      </c>
      <c r="D17" s="13">
        <v>70</v>
      </c>
      <c r="E17" s="6" t="s">
        <v>53</v>
      </c>
      <c r="F17" t="str">
        <f t="shared" si="2"/>
        <v>w !,..SaveElement("H0201","Rt","CNT","地址-县（区）","DE02.01.009.03","/controlActProcess/subject/registrationRequest/subject1/patient/patientPerson/addr/part/@value")</v>
      </c>
      <c r="G17" s="7" t="str">
        <f t="shared" si="3"/>
        <v>s msg.CNT = "地址-县（区）"</v>
      </c>
    </row>
    <row r="18" ht="14.25" customHeight="1" spans="1:7">
      <c r="A18" s="4" t="s">
        <v>60</v>
      </c>
      <c r="B18" s="5" t="s">
        <v>61</v>
      </c>
      <c r="C18" s="13" t="s">
        <v>62</v>
      </c>
      <c r="D18" s="13">
        <v>70</v>
      </c>
      <c r="E18" s="6" t="s">
        <v>53</v>
      </c>
      <c r="F18" t="str">
        <f t="shared" si="2"/>
        <v>w !,..SaveElement("H0201","Rt","STB","地址-乡（镇、街道办事处）","DE02.01.009.04","/controlActProcess/subject/registrationRequest/subject1/patient/patientPerson/addr/part/@value")</v>
      </c>
      <c r="G18" s="7" t="str">
        <f t="shared" si="3"/>
        <v>s msg.STB = "地址-乡（镇、街道办事处）"</v>
      </c>
    </row>
    <row r="19" ht="14.25" customHeight="1" spans="1:7">
      <c r="A19" s="4" t="s">
        <v>63</v>
      </c>
      <c r="B19" s="5" t="s">
        <v>64</v>
      </c>
      <c r="C19" s="13" t="s">
        <v>65</v>
      </c>
      <c r="D19" s="13">
        <v>70</v>
      </c>
      <c r="E19" s="9" t="s">
        <v>53</v>
      </c>
      <c r="F19" t="str">
        <f t="shared" si="2"/>
        <v>w !,..SaveElement("H0201","Rt","STR","地址-村（街、路、弄等）","DE02.01.009.05","/controlActProcess/subject/registrationRequest/subject1/patient/patientPerson/addr/part/@value")</v>
      </c>
      <c r="G19" s="7" t="str">
        <f t="shared" si="3"/>
        <v>s msg.STR = "地址-村（街、路、弄等）"</v>
      </c>
    </row>
    <row r="20" ht="14.25" customHeight="1" spans="1:7">
      <c r="A20" s="4" t="s">
        <v>66</v>
      </c>
      <c r="B20" s="5" t="s">
        <v>67</v>
      </c>
      <c r="C20" s="13" t="s">
        <v>68</v>
      </c>
      <c r="D20" s="13">
        <v>70</v>
      </c>
      <c r="E20" s="9" t="s">
        <v>53</v>
      </c>
      <c r="F20" t="str">
        <f t="shared" si="2"/>
        <v>w !,..SaveElement("H0201","Rt","BNR","地址-门牌号码","DE02.01.009.06","/controlActProcess/subject/registrationRequest/subject1/patient/patientPerson/addr/part/@value")</v>
      </c>
      <c r="G20" s="7" t="str">
        <f t="shared" si="3"/>
        <v>s msg.BNR = "地址-门牌号码"</v>
      </c>
    </row>
    <row r="21" ht="14.25" customHeight="1" spans="1:7">
      <c r="A21" s="4" t="s">
        <v>69</v>
      </c>
      <c r="B21" s="5" t="s">
        <v>70</v>
      </c>
      <c r="C21" s="13" t="s">
        <v>71</v>
      </c>
      <c r="D21" s="13">
        <v>6</v>
      </c>
      <c r="E21" s="9" t="s">
        <v>53</v>
      </c>
      <c r="F21" t="str">
        <f t="shared" si="2"/>
        <v>w !,..SaveElement("H0201","Rt","ZIP","邮政编码","DE02.01.047.00","/controlActProcess/subject/registrationRequest/subject1/patient/patientPerson/addr/part/@value")</v>
      </c>
      <c r="G21" s="7" t="str">
        <f t="shared" si="3"/>
        <v>s msg.ZIP = "邮政编码"</v>
      </c>
    </row>
    <row r="22" ht="14.25" customHeight="1" spans="1:7">
      <c r="A22" s="4" t="s">
        <v>72</v>
      </c>
      <c r="B22" s="5" t="s">
        <v>73</v>
      </c>
      <c r="C22" s="13" t="s">
        <v>74</v>
      </c>
      <c r="D22" s="13">
        <v>2</v>
      </c>
      <c r="E22" s="9" t="s">
        <v>75</v>
      </c>
      <c r="F22" t="str">
        <f t="shared" si="2"/>
        <v>w !,..SaveElement("H0201","Rt","MarriageCode","婚姻状况代码","DE02.01.018.00","/controlActProcess/subject/registrationRequest/subject1/patient/patientPerson/maritalStatusCode/@code")</v>
      </c>
      <c r="G22" s="7" t="str">
        <f t="shared" si="3"/>
        <v>s msg.MarriageCode = "婚姻状况代码"</v>
      </c>
    </row>
    <row r="23" ht="14.25" customHeight="1" spans="1:7">
      <c r="A23" s="4" t="s">
        <v>76</v>
      </c>
      <c r="B23" s="5" t="s">
        <v>77</v>
      </c>
      <c r="C23" s="13" t="s">
        <v>74</v>
      </c>
      <c r="D23" s="13">
        <v>2</v>
      </c>
      <c r="E23" s="9" t="s">
        <v>78</v>
      </c>
      <c r="F23" t="str">
        <f t="shared" si="2"/>
        <v>w !,..SaveElement("H0201","Rt","MarriageValue","婚姻状况描述","DE02.01.018.00","/controlActProcess/subject/registrationRequest/subject1/patient/patientPerson/maritalStatusCode/displayName/@value")</v>
      </c>
      <c r="G23" s="7" t="str">
        <f t="shared" si="3"/>
        <v>s msg.MarriageValue = "婚姻状况描述"</v>
      </c>
    </row>
    <row r="24" ht="14.25" customHeight="1" spans="1:7">
      <c r="A24" s="4" t="s">
        <v>79</v>
      </c>
      <c r="B24" s="5" t="s">
        <v>80</v>
      </c>
      <c r="C24" s="13" t="s">
        <v>81</v>
      </c>
      <c r="D24" s="13">
        <v>2</v>
      </c>
      <c r="E24" s="9" t="s">
        <v>82</v>
      </c>
      <c r="F24" t="str">
        <f t="shared" si="2"/>
        <v>w !,..SaveElement("H0201","Rt","NationCode","民族代码","DE02.01.025.00","/controlActProcess/subject/registrationRequest/subject1/patient/patientPerson/ethnicGroupCode/item/@code")</v>
      </c>
      <c r="G24" s="7" t="str">
        <f t="shared" si="3"/>
        <v>s msg.NationCode = "民族代码"</v>
      </c>
    </row>
    <row r="25" ht="14.25" customHeight="1" spans="1:7">
      <c r="A25" s="4" t="s">
        <v>83</v>
      </c>
      <c r="B25" s="5" t="s">
        <v>84</v>
      </c>
      <c r="C25" s="13" t="s">
        <v>81</v>
      </c>
      <c r="D25" s="13">
        <v>2</v>
      </c>
      <c r="E25" s="9" t="s">
        <v>85</v>
      </c>
      <c r="F25" t="str">
        <f t="shared" si="2"/>
        <v>w !,..SaveElement("H0201","Rt","NationValue","民族描述","DE02.01.025.00","/controlActProcess/subject/registrationRequest/subject1/patient/patientPerson/ethnicGroupCode/ displayName/@value")</v>
      </c>
      <c r="G25" s="7" t="str">
        <f t="shared" si="3"/>
        <v>s msg.NationValue = "民族描述"</v>
      </c>
    </row>
    <row r="26" ht="14.25" customHeight="1" spans="1:7">
      <c r="A26" s="4" t="s">
        <v>86</v>
      </c>
      <c r="B26" s="5" t="s">
        <v>87</v>
      </c>
      <c r="C26" s="13" t="s">
        <v>88</v>
      </c>
      <c r="D26" s="13">
        <v>3</v>
      </c>
      <c r="E26" s="9" t="s">
        <v>89</v>
      </c>
      <c r="F26" t="str">
        <f t="shared" si="2"/>
        <v>w !,..SaveElement("H0201","Rt","OccupationCode","职业类别代码 ","DE02.01.052.00","/controlActProcess/subject/registrationRequest/subject1/patient/patientPerson/asEmployee/occupationCode/@code")</v>
      </c>
      <c r="G26" s="7" t="str">
        <f t="shared" si="3"/>
        <v>s msg.OccupationCode = "职业类别代码 "</v>
      </c>
    </row>
    <row r="27" ht="14.25" customHeight="1" spans="1:7">
      <c r="A27" s="4" t="s">
        <v>90</v>
      </c>
      <c r="B27" s="5" t="s">
        <v>91</v>
      </c>
      <c r="C27" s="13" t="s">
        <v>88</v>
      </c>
      <c r="D27" s="13">
        <v>3</v>
      </c>
      <c r="E27" s="9" t="s">
        <v>92</v>
      </c>
      <c r="F27" t="str">
        <f t="shared" si="2"/>
        <v>w !,..SaveElement("H0201","Rt","OccupationValue","职业类别描述","DE02.01.052.00","/controlActProcess/subject/registrationRequest/subject1/patient/patientPerson/asEmployee/occupationCode/displayName/@value")</v>
      </c>
      <c r="G27" s="7" t="str">
        <f t="shared" si="3"/>
        <v>s msg.OccupationValue = "职业类别描述"</v>
      </c>
    </row>
    <row r="28" ht="14.25" customHeight="1" spans="1:7">
      <c r="A28" s="4" t="s">
        <v>93</v>
      </c>
      <c r="B28" s="5" t="s">
        <v>94</v>
      </c>
      <c r="C28" s="13" t="s">
        <v>95</v>
      </c>
      <c r="D28" s="13">
        <v>1</v>
      </c>
      <c r="E28" s="9" t="s">
        <v>96</v>
      </c>
      <c r="F28" t="str">
        <f t="shared" si="2"/>
        <v>w !,..SaveElement("H0201","Rt","EmployerOrg","工作单位名称","DE02.01.004.00","/controlActProcess/subject/registrationRequest/subject1/patient/patientPerson/asEmployee/employerOrganization/name/item/part/@value")</v>
      </c>
      <c r="G28" s="7" t="str">
        <f t="shared" si="3"/>
        <v>s msg.EmployerOrg = "工作单位名称"</v>
      </c>
    </row>
    <row r="29" ht="14.25" customHeight="1" spans="1:7">
      <c r="A29" s="4" t="s">
        <v>97</v>
      </c>
      <c r="B29" s="5" t="s">
        <v>98</v>
      </c>
      <c r="C29" s="13" t="s">
        <v>34</v>
      </c>
      <c r="D29" s="13">
        <v>20</v>
      </c>
      <c r="E29" s="9" t="s">
        <v>99</v>
      </c>
      <c r="F29" t="str">
        <f t="shared" si="2"/>
        <v>w !,..SaveElement("H0201","Rt","EmployContactTel","工作单位联系电话","DE02.01.010.00","/controlActProcess/subject/registrationRequest/subject1/patient/patientPerson/asEmployee/employerOrganization/contactParty/telecom/item/@value")</v>
      </c>
      <c r="G29" s="7" t="str">
        <f t="shared" si="3"/>
        <v>s msg.EmployContactTel = "工作单位联系电话"</v>
      </c>
    </row>
    <row r="30" ht="14.25" customHeight="1" spans="1:7">
      <c r="A30" s="4" t="s">
        <v>100</v>
      </c>
      <c r="B30" s="5" t="s">
        <v>101</v>
      </c>
      <c r="C30" s="13" t="s">
        <v>102</v>
      </c>
      <c r="D30" s="13">
        <v>18</v>
      </c>
      <c r="E30" s="9" t="s">
        <v>103</v>
      </c>
      <c r="F30" t="str">
        <f t="shared" si="2"/>
        <v>w !,..SaveElement("H0201","Rt","HealthCardCode","健康卡号","DE01.00.021.00","/controlActProcess/subject/registrationRequest/subject1/patient/patientPerson/asOtherIDs/id/item/@extension")</v>
      </c>
      <c r="G30" s="7" t="str">
        <f t="shared" si="3"/>
        <v>s msg.HealthCardCode = "健康卡号"</v>
      </c>
    </row>
    <row r="31" ht="14.25" customHeight="1" spans="1:7">
      <c r="A31" s="4" t="s">
        <v>104</v>
      </c>
      <c r="B31" s="5" t="s">
        <v>105</v>
      </c>
      <c r="C31" s="13" t="s">
        <v>106</v>
      </c>
      <c r="D31" s="13">
        <v>17</v>
      </c>
      <c r="E31" s="9" t="s">
        <v>103</v>
      </c>
      <c r="F31" t="str">
        <f t="shared" si="2"/>
        <v>w !,..SaveElement("H0201","Rt","HealthRecordCode","城乡居民健康档案编号","DE01.00.009.00","/controlActProcess/subject/registrationRequest/subject1/patient/patientPerson/asOtherIDs/id/item/@extension")</v>
      </c>
      <c r="G31" s="7" t="str">
        <f t="shared" si="3"/>
        <v>s msg.HealthRecordCode = "城乡居民健康档案编号"</v>
      </c>
    </row>
    <row r="32" ht="14.25" customHeight="1" spans="1:7">
      <c r="A32" s="4" t="s">
        <v>107</v>
      </c>
      <c r="B32" s="5" t="s">
        <v>108</v>
      </c>
      <c r="C32" s="13" t="s">
        <v>109</v>
      </c>
      <c r="D32" s="13">
        <v>10</v>
      </c>
      <c r="E32" s="9" t="s">
        <v>110</v>
      </c>
      <c r="F32" t="str">
        <f t="shared" si="2"/>
        <v>w !,..SaveElement("H0201","Rt","ScopingOrgCode","建档医疗机构组织机构代码","DE08.10.052.00","/controlActProcess/subject/registrationRequest/subject1/patient/patientPerson/asOtherIDs/scopingOrganization/id/item/@extension")</v>
      </c>
      <c r="G32" s="7" t="str">
        <f t="shared" si="3"/>
        <v>s msg.ScopingOrgCode = "建档医疗机构组织机构代码"</v>
      </c>
    </row>
    <row r="33" ht="14.25" customHeight="1" spans="1:7">
      <c r="A33" s="14" t="s">
        <v>111</v>
      </c>
      <c r="B33" s="5" t="s">
        <v>112</v>
      </c>
      <c r="C33" s="15" t="s">
        <v>113</v>
      </c>
      <c r="D33" s="15">
        <v>2</v>
      </c>
      <c r="E33" s="16" t="s">
        <v>114</v>
      </c>
      <c r="F33" t="str">
        <f t="shared" si="2"/>
        <v>w !,..SaveElement("H0201","Rt","PersonalRelCode","家庭关系代码","DE02.10.024.00","/controlActProcess/subject/registrationRequest/subject1/patient/patientPerson/personalRelationship/code/@code")</v>
      </c>
      <c r="G33" s="7" t="str">
        <f t="shared" si="3"/>
        <v>s msg.PersonalRelCode = "家庭关系代码"</v>
      </c>
    </row>
    <row r="34" ht="14.25" customHeight="1" spans="1:7">
      <c r="A34" s="14" t="s">
        <v>115</v>
      </c>
      <c r="B34" s="5" t="s">
        <v>116</v>
      </c>
      <c r="C34" s="13" t="s">
        <v>34</v>
      </c>
      <c r="D34" s="13">
        <v>20</v>
      </c>
      <c r="E34" s="16" t="s">
        <v>117</v>
      </c>
      <c r="F34" t="str">
        <f t="shared" si="2"/>
        <v>w !,..SaveElement("H0201","Rt","PersonRelValue","家庭关系描述","DE02.01.010.00","/controlActProcess/subject/registrationRequest/subject1/patient/patientPerson/personalRelationship/code/displayName/@value")</v>
      </c>
      <c r="G34" s="7" t="str">
        <f t="shared" si="3"/>
        <v>s msg.PersonRelValue = "家庭关系描述"</v>
      </c>
    </row>
    <row r="35" ht="14.25" customHeight="1" spans="1:7">
      <c r="A35" s="4" t="s">
        <v>118</v>
      </c>
      <c r="B35" s="5" t="s">
        <v>119</v>
      </c>
      <c r="C35" s="13" t="s">
        <v>34</v>
      </c>
      <c r="D35" s="13">
        <v>20</v>
      </c>
      <c r="E35" s="9" t="s">
        <v>120</v>
      </c>
      <c r="F35" t="str">
        <f t="shared" si="2"/>
        <v>w !,..SaveElement("H0201","Rt","ContactPersonTel","联系人电话","DE02.01.010.00","/controlActProcess/subject/registrationRequest/subject1/patient/patientPerson/personalRelationship/telecom/item/@value")</v>
      </c>
      <c r="G35" s="7" t="str">
        <f t="shared" si="3"/>
        <v>s msg.ContactPersonTel = "联系人电话"</v>
      </c>
    </row>
    <row r="36" ht="14.25" customHeight="1" spans="1:7">
      <c r="A36" s="4" t="s">
        <v>121</v>
      </c>
      <c r="B36" s="5" t="s">
        <v>122</v>
      </c>
      <c r="C36" s="13" t="s">
        <v>30</v>
      </c>
      <c r="D36" s="13">
        <v>50</v>
      </c>
      <c r="E36" s="9" t="s">
        <v>123</v>
      </c>
      <c r="F36" t="str">
        <f t="shared" si="2"/>
        <v>w !,..SaveElement("H0201","Rt","ContactPersonName","联系人姓名","DE02.01.039.00","/controlActProcess/subject/registrationRequest/subject1/patient/patientPerson/personalRelationship/relationshipHolder1/name/item/part/@value")</v>
      </c>
      <c r="G36" s="7" t="str">
        <f t="shared" si="3"/>
        <v>s msg.ContactPersonName = "联系人姓名"</v>
      </c>
    </row>
    <row r="37" ht="14.25" customHeight="1" spans="1:7">
      <c r="A37" s="4" t="s">
        <v>124</v>
      </c>
      <c r="B37" s="5" t="s">
        <v>125</v>
      </c>
      <c r="C37" s="10"/>
      <c r="D37" s="10">
        <v>50</v>
      </c>
      <c r="E37" s="9" t="s">
        <v>126</v>
      </c>
      <c r="F37" t="str">
        <f t="shared" si="2"/>
        <v>w !,..SaveElement("H0201","Rt","ProviderOrgCode","登记机构代码","","/controlActProcess/subject/registrationRequest/subject1/patient/providerOrganization/id/item/@extension")</v>
      </c>
      <c r="G37" s="7" t="str">
        <f t="shared" si="3"/>
        <v>s msg.ProviderOrgCode = "登记机构代码"</v>
      </c>
    </row>
    <row r="38" ht="14.25" customHeight="1" spans="1:7">
      <c r="A38" s="4" t="s">
        <v>127</v>
      </c>
      <c r="B38" s="5" t="s">
        <v>128</v>
      </c>
      <c r="C38" s="13" t="s">
        <v>129</v>
      </c>
      <c r="D38" s="13">
        <v>70</v>
      </c>
      <c r="E38" s="9" t="s">
        <v>130</v>
      </c>
      <c r="F38" t="str">
        <f t="shared" si="2"/>
        <v>w !,..SaveElement("H0201","Rt","ProviderOrgName","登记机构名称","DE08.10.013.00","/controlActProcess/subject/registrationRequest/subject1/patient/providerOrganization/name/item/part/@value")</v>
      </c>
      <c r="G38" s="7" t="str">
        <f t="shared" si="3"/>
        <v>s msg.ProviderOrgName = "登记机构名称"</v>
      </c>
    </row>
    <row r="39" ht="14.25" customHeight="1" spans="1:7">
      <c r="A39" s="4" t="s">
        <v>131</v>
      </c>
      <c r="B39" s="5" t="s">
        <v>132</v>
      </c>
      <c r="C39" s="13" t="s">
        <v>133</v>
      </c>
      <c r="D39" s="13">
        <v>2</v>
      </c>
      <c r="E39" s="9" t="s">
        <v>134</v>
      </c>
      <c r="F39" t="str">
        <f t="shared" si="2"/>
        <v>w !,..SaveElement("H0201","Rt","BeneficiaryCode","医疗保险类别代码","DE02.01.044.00","/controlActProcess/subject/registrationRequest/subject1/patient/coveredPartyOf/coverageRecord/beneficiary/beneficiary/code/@code")</v>
      </c>
      <c r="G39" s="7" t="str">
        <f t="shared" si="3"/>
        <v>s msg.BeneficiaryCode = "医疗保险类别代码"</v>
      </c>
    </row>
    <row r="40" ht="14.25" customHeight="1" spans="1:7">
      <c r="A40" s="4" t="s">
        <v>135</v>
      </c>
      <c r="B40" s="5" t="s">
        <v>136</v>
      </c>
      <c r="C40" s="13" t="s">
        <v>133</v>
      </c>
      <c r="D40" s="13">
        <v>2</v>
      </c>
      <c r="E40" s="9" t="s">
        <v>137</v>
      </c>
      <c r="F40" t="str">
        <f t="shared" si="2"/>
        <v>w !,..SaveElement("H0201","Rt","BeneficiaryValue","医疗保险类别描述","DE02.01.044.00","/controlActProcess/subject/registrationRequest/subject1/patient/coveredPartyOf/coverageRecord/beneficiary/beneficiary/code/displayName/@value")</v>
      </c>
      <c r="G40" s="7" t="str">
        <f t="shared" si="3"/>
        <v>s msg.BeneficiaryValue = "医疗保险类别描述"</v>
      </c>
    </row>
    <row r="41" ht="14.25" customHeight="1" spans="1:7">
      <c r="A41" s="4" t="s">
        <v>138</v>
      </c>
      <c r="B41" s="5" t="s">
        <v>139</v>
      </c>
      <c r="C41" s="10"/>
      <c r="D41" s="10">
        <v>50</v>
      </c>
      <c r="E41" s="9" t="s">
        <v>140</v>
      </c>
      <c r="F41" t="str">
        <f t="shared" si="2"/>
        <v>w !,..SaveElement("H0201","Rt","AssignedPersonCode","作者人职工代码","","/controlActProcess/subject/registrationRequest/author/assignedEntity/id/item/@extension")</v>
      </c>
      <c r="G41" s="7" t="str">
        <f t="shared" si="3"/>
        <v>s msg.AssignedPersonCode = "作者人职工代码"</v>
      </c>
    </row>
    <row r="42" ht="14.25" customHeight="1" spans="1:7">
      <c r="A42" s="17" t="s">
        <v>141</v>
      </c>
      <c r="B42" s="5" t="s">
        <v>142</v>
      </c>
      <c r="C42" s="13" t="s">
        <v>30</v>
      </c>
      <c r="D42" s="13">
        <v>50</v>
      </c>
      <c r="E42" s="9" t="s">
        <v>143</v>
      </c>
      <c r="F42" t="str">
        <f t="shared" si="2"/>
        <v>w !,..SaveElement("H0201","Rt","AssignedPersonName","作者人姓名","DE02.01.039.00","/controlActProcess/subject/registrationRequest/author/assignedEntity/assignedPerson/name/item/part/@value")</v>
      </c>
      <c r="G42" s="7" t="str">
        <f t="shared" si="3"/>
        <v>s msg.AssignedPersonName = "作者人姓名"</v>
      </c>
    </row>
    <row r="43" spans="3:4">
      <c r="C43" s="10"/>
      <c r="D43" s="10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何Alan </cp:lastModifiedBy>
  <dcterms:created xsi:type="dcterms:W3CDTF">2020-12-04T06:08:00Z</dcterms:created>
  <dcterms:modified xsi:type="dcterms:W3CDTF">2021-01-14T14:33:54Z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