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G:\JJL IMPORTANT\0 solution\L阆中互联互通\补充交互文档整理的电子表格20210106\第5部分：术语注册、查询服务\5.3术语查询服务TerminologyQuery\"/>
    </mc:Choice>
  </mc:AlternateContent>
  <xr:revisionPtr revIDLastSave="0" documentId="13_ncr:1_{4D981078-3EBE-41D5-A7F7-4B565799A1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17" i="1" l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<sst xmlns="http://schemas.openxmlformats.org/spreadsheetml/2006/main" count="54" uniqueCount="54">
  <si>
    <t>节点说明</t>
  </si>
  <si>
    <t>属性名</t>
  </si>
  <si>
    <t>数据元</t>
  </si>
  <si>
    <t>Xpath</t>
  </si>
  <si>
    <t>消息ID</t>
  </si>
  <si>
    <t>MsgID</t>
  </si>
  <si>
    <t>/id/@extension</t>
  </si>
  <si>
    <t>消息创建时间</t>
  </si>
  <si>
    <t>CreateTime</t>
  </si>
  <si>
    <t>/creationTime/@value</t>
  </si>
  <si>
    <t>处理结果，AA表示成功，AE表示失败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</si>
  <si>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</si>
  <si>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</si>
  <si>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</si>
  <si>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</si>
  <si>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</si>
  <si>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</si>
  <si>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</si>
  <si>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</si>
  <si>
    <t>值集标识符</t>
  </si>
  <si>
    <t>TermSetCode</t>
  </si>
  <si>
    <t>/controlActProcess/subject/registrationRequest/subject1/valueSet/id/@extension</t>
  </si>
  <si>
    <t>值集描述</t>
  </si>
  <si>
    <t>TermSetValue</t>
  </si>
  <si>
    <t>/controlActProcess/subject/registrationRequest/subject1/valueSet/desc/@value</t>
  </si>
  <si>
    <t>值集状态代码</t>
  </si>
  <si>
    <t>TermSetStatus</t>
  </si>
  <si>
    <t>/controlActProcess/subject/registrationRequest/subject1/valueSet/statusCode/@code</t>
  </si>
  <si>
    <t>值集版本代码</t>
  </si>
  <si>
    <t>TermSetVersionCode</t>
  </si>
  <si>
    <t>/controlActProcess/subject/registrationRequest/subject1/valueSet/version/@code</t>
  </si>
  <si>
    <t>值集版本描述</t>
  </si>
  <si>
    <t>TermSetVersionValue</t>
  </si>
  <si>
    <t>/controlActProcess/subject/registrationRequest/subject1/valueSet/version/displayName/@value</t>
  </si>
  <si>
    <t>值集项目代码</t>
  </si>
  <si>
    <t>TermCode</t>
  </si>
  <si>
    <t>/controlActProcess/subject/registrationRequest/subject1/valueSet/valueSetItems/code/@code</t>
  </si>
  <si>
    <t>值集项目描述</t>
  </si>
  <si>
    <t>TermValue</t>
  </si>
  <si>
    <t>/controlActProcess/subject/registrationRequest/subject1/valueSet/valueSetItems/code/displayName/@value</t>
  </si>
  <si>
    <t>值集项目状态代码</t>
  </si>
  <si>
    <t>TermStatus</t>
  </si>
  <si>
    <t>/controlActProcess/subject/registrationRequest/subject1/valueSet/valueSetItems/statusCode/@code</t>
  </si>
  <si>
    <t>查询ID</t>
  </si>
  <si>
    <t>QueryID</t>
  </si>
  <si>
    <t>/controlActProcess/queryAck/queryId/@extension</t>
  </si>
  <si>
    <t>查询响应代码</t>
  </si>
  <si>
    <t>QueryResponseCode</t>
  </si>
  <si>
    <t>/controlActProcess/queryAck/queryResponseCode/@code</t>
  </si>
  <si>
    <t>查询结果数量</t>
  </si>
  <si>
    <t>TotalNum</t>
  </si>
  <si>
    <t>/controlActProcess/queryAck/resultTotalQuantity/@value</t>
  </si>
  <si>
    <t>允许长度</t>
    <phoneticPr fontId="7" type="noConversion"/>
  </si>
  <si>
    <t>DT14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</si>
</sst>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1"/>
      <color theme="1"/>
      <name val="黑体"/>
      <family val="3"/>
      <charset val="134"/>
    </font>
    <font>
      <sz val="9"/>
      <color theme="1"/>
      <name val="微软雅黑"/>
      <family val="2"/>
      <charset val="134"/>
    </font>
    <font>
      <sz val="9"/>
      <name val="Microsoft YaHei UI"/>
      <family val="2"/>
      <charset val="134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9"/>
      <color rgb="FF000000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justify" vertical="center" wrapText="1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horizontal="justify" vertical="center" wrapText="1"/>
    </xf>
    <xf numFmtId="0" fontId="0" fillId="0" borderId="0" xfId="0" applyFont="1" applyFill="1" applyBorder="1" applyAlignment="1">
      <alignment vertical="center"/>
    </xf>
    <xf numFmtId="0" fontId="5" fillId="0" borderId="0" xfId="0" applyFont="1" applyAlignment="1">
      <alignment horizontal="justify" vertical="center"/>
    </xf>
    <xf numFmtId="0" fontId="2" fillId="0" borderId="0" xfId="0" applyFont="1" applyFill="1" applyAlignment="1">
      <alignment horizontal="justify"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justify" vertical="center" wrapText="1"/>
    </xf>
    <xf numFmtId="0" fontId="2" fillId="0" borderId="0" xfId="0" applyFont="1" applyFill="1" applyBorder="1" applyAlignment="1">
      <alignment horizontal="justify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E22" sqref="E22:E23"/>
    </sheetView>
  </sheetViews>
  <sheetFormatPr defaultColWidth="9" defaultRowHeight="13.5" x14ac:dyDescent="0.15"/>
  <cols>
    <col min="1" max="1" width="33.625" customWidth="1"/>
    <col min="2" max="2" width="35.875" customWidth="1"/>
    <col min="3" max="4" width="16.625" customWidth="1"/>
    <col min="5" max="5" width="72.625" customWidth="1"/>
    <col min="6" max="7" width="30.625" customWidth="1"/>
  </cols>
  <sheetData>
    <row r="1" spans="1:7" s="1" customFormat="1" x14ac:dyDescent="0.15">
      <c r="A1" s="2" t="s">
        <v>0</v>
      </c>
      <c r="B1" s="2" t="s">
        <v>1</v>
      </c>
      <c r="C1" s="2" t="s">
        <v>2</v>
      </c>
      <c r="D1" s="2" t="s">
        <v>52</v>
      </c>
      <c r="E1" s="2" t="s">
        <v>3</v>
      </c>
    </row>
    <row r="2" spans="1:7" ht="14.25" x14ac:dyDescent="0.15">
      <c r="A2" s="3" t="s">
        <v>4</v>
      </c>
      <c r="B2" s="4" t="s">
        <v>5</v>
      </c>
      <c r="D2" s="13">
        <v>50</v>
      </c>
      <c r="E2" s="5" t="s">
        <v>6</v>
      </c>
      <c r="F2" t="str">
        <f>"w !,..SaveElement(""H0503"",""Rp"","""&amp;B2&amp;""","""&amp;A2&amp;""","""&amp;C2&amp;""","""&amp;E2&amp;""")"</f>
        <v>w !,..SaveElement("H0503","Rp","MsgID","消息ID","","/id/@extension")</v>
      </c>
      <c r="G2" s="6" t="str">
        <f>"s msg."&amp;B2&amp;" = """&amp;A2&amp;""""</f>
        <v>s msg.MsgID = "消息ID"</v>
      </c>
    </row>
    <row r="3" spans="1:7" ht="14.25" x14ac:dyDescent="0.15">
      <c r="A3" s="3" t="s">
        <v>7</v>
      </c>
      <c r="B3" s="4" t="s">
        <v>8</v>
      </c>
      <c r="C3" s="7"/>
      <c r="D3" s="7" t="s">
        <v>53</v>
      </c>
      <c r="E3" s="5" t="s">
        <v>9</v>
      </c>
      <c r="F3" t="str">
        <f t="shared" ref="F3:F17" si="0">"w !,..SaveElement(""H0503"",""Rp"","""&amp;B3&amp;""","""&amp;A3&amp;""","""&amp;C3&amp;""","""&amp;E3&amp;""")"</f>
        <v>w !,..SaveElement("H0503","Rp","CreateTime","消息创建时间","","/creationTime/@value")</v>
      </c>
      <c r="G3" s="6" t="str">
        <f t="shared" ref="G3:G17" si="1">"s msg."&amp;B3&amp;" = """&amp;A3&amp;""""</f>
        <v>s msg.CreateTime = "消息创建时间"</v>
      </c>
    </row>
    <row r="4" spans="1:7" ht="14.25" customHeight="1" x14ac:dyDescent="0.15">
      <c r="A4" s="8" t="s">
        <v>10</v>
      </c>
      <c r="B4" s="9" t="s">
        <v>11</v>
      </c>
      <c r="E4" s="5" t="s">
        <v>12</v>
      </c>
      <c r="F4" t="str">
        <f t="shared" si="0"/>
        <v>w !,..SaveElement("H0503","Rp","ResultCode","处理结果，AA表示成功，AE表示失败","","/acknowledgement/@typeCode")</v>
      </c>
      <c r="G4" s="6" t="str">
        <f t="shared" si="1"/>
        <v>s msg.ResultCode = "处理结果，AA表示成功，AE表示失败"</v>
      </c>
    </row>
    <row r="5" spans="1:7" ht="14.25" x14ac:dyDescent="0.15">
      <c r="A5" s="10" t="s">
        <v>13</v>
      </c>
      <c r="B5" s="4" t="s">
        <v>14</v>
      </c>
      <c r="D5" s="13">
        <v>50</v>
      </c>
      <c r="E5" s="5" t="s">
        <v>15</v>
      </c>
      <c r="F5" t="str">
        <f t="shared" si="0"/>
        <v>w !,..SaveElement("H0503","Rp","RequestMsgID","请求消息ID","","/acknowledgement/targetMessage/id/@extension")</v>
      </c>
      <c r="G5" s="6" t="str">
        <f t="shared" si="1"/>
        <v>s msg.RequestMsgID = "请求消息ID"</v>
      </c>
    </row>
    <row r="6" spans="1:7" ht="14.25" x14ac:dyDescent="0.15">
      <c r="A6" s="10" t="s">
        <v>16</v>
      </c>
      <c r="B6" s="4" t="s">
        <v>17</v>
      </c>
      <c r="D6" s="13">
        <v>200</v>
      </c>
      <c r="E6" s="5" t="s">
        <v>18</v>
      </c>
      <c r="F6" t="str">
        <f t="shared" si="0"/>
        <v>w !,..SaveElement("H0503","Rp","ResultDesc","处理结果说明","","/acknowledgement/acknowledgementDetail/text/@value")</v>
      </c>
      <c r="G6" s="6" t="str">
        <f t="shared" si="1"/>
        <v>s msg.ResultDesc = "处理结果说明"</v>
      </c>
    </row>
    <row r="7" spans="1:7" ht="14.25" x14ac:dyDescent="0.15">
      <c r="A7" s="3" t="s">
        <v>19</v>
      </c>
      <c r="B7" s="4" t="s">
        <v>20</v>
      </c>
      <c r="D7" s="13">
        <v>50</v>
      </c>
      <c r="E7" s="11" t="s">
        <v>21</v>
      </c>
      <c r="F7" t="str">
        <f t="shared" si="0"/>
        <v>w !,..SaveElement("H0503","Rp","TermSetCode","值集标识符","","/controlActProcess/subject/registrationRequest/subject1/valueSet/id/@extension")</v>
      </c>
      <c r="G7" s="6" t="str">
        <f t="shared" si="1"/>
        <v>s msg.TermSetCode = "值集标识符"</v>
      </c>
    </row>
    <row r="8" spans="1:7" ht="14.25" x14ac:dyDescent="0.15">
      <c r="A8" s="3" t="s">
        <v>22</v>
      </c>
      <c r="B8" s="4" t="s">
        <v>23</v>
      </c>
      <c r="D8" s="13">
        <v>100</v>
      </c>
      <c r="E8" s="11" t="s">
        <v>24</v>
      </c>
      <c r="F8" t="str">
        <f t="shared" si="0"/>
        <v>w !,..SaveElement("H0503","Rp","TermSetValue","值集描述","","/controlActProcess/subject/registrationRequest/subject1/valueSet/desc/@value")</v>
      </c>
      <c r="G8" s="6" t="str">
        <f t="shared" si="1"/>
        <v>s msg.TermSetValue = "值集描述"</v>
      </c>
    </row>
    <row r="9" spans="1:7" ht="14.25" x14ac:dyDescent="0.15">
      <c r="A9" s="3" t="s">
        <v>25</v>
      </c>
      <c r="B9" s="4" t="s">
        <v>26</v>
      </c>
      <c r="D9" s="13">
        <v>50</v>
      </c>
      <c r="E9" s="11" t="s">
        <v>27</v>
      </c>
      <c r="F9" t="str">
        <f t="shared" si="0"/>
        <v>w !,..SaveElement("H0503","Rp","TermSetStatus","值集状态代码","","/controlActProcess/subject/registrationRequest/subject1/valueSet/statusCode/@code")</v>
      </c>
      <c r="G9" s="6" t="str">
        <f t="shared" si="1"/>
        <v>s msg.TermSetStatus = "值集状态代码"</v>
      </c>
    </row>
    <row r="10" spans="1:7" ht="14.25" x14ac:dyDescent="0.15">
      <c r="A10" s="3" t="s">
        <v>28</v>
      </c>
      <c r="B10" s="4" t="s">
        <v>29</v>
      </c>
      <c r="D10" s="13">
        <v>50</v>
      </c>
      <c r="E10" s="11" t="s">
        <v>30</v>
      </c>
      <c r="F10" t="str">
        <f t="shared" si="0"/>
        <v>w !,..SaveElement("H0503","Rp","TermSetVersionCode","值集版本代码","","/controlActProcess/subject/registrationRequest/subject1/valueSet/version/@code")</v>
      </c>
      <c r="G10" s="6" t="str">
        <f t="shared" si="1"/>
        <v>s msg.TermSetVersionCode = "值集版本代码"</v>
      </c>
    </row>
    <row r="11" spans="1:7" ht="14.25" x14ac:dyDescent="0.15">
      <c r="A11" s="3" t="s">
        <v>31</v>
      </c>
      <c r="B11" s="4" t="s">
        <v>32</v>
      </c>
      <c r="D11" s="13">
        <v>100</v>
      </c>
      <c r="E11" s="11" t="s">
        <v>33</v>
      </c>
      <c r="F11" t="str">
        <f t="shared" si="0"/>
        <v>w !,..SaveElement("H0503","Rp","TermSetVersionValue","值集版本描述","","/controlActProcess/subject/registrationRequest/subject1/valueSet/version/displayName/@value")</v>
      </c>
      <c r="G11" s="6" t="str">
        <f t="shared" si="1"/>
        <v>s msg.TermSetVersionValue = "值集版本描述"</v>
      </c>
    </row>
    <row r="12" spans="1:7" ht="14.25" x14ac:dyDescent="0.15">
      <c r="A12" s="3" t="s">
        <v>34</v>
      </c>
      <c r="B12" s="4" t="s">
        <v>35</v>
      </c>
      <c r="D12" s="13">
        <v>50</v>
      </c>
      <c r="E12" s="11" t="s">
        <v>36</v>
      </c>
      <c r="F12" t="str">
        <f t="shared" si="0"/>
        <v>w !,..SaveElement("H0503","Rp","TermCode","值集项目代码","","/controlActProcess/subject/registrationRequest/subject1/valueSet/valueSetItems/code/@code")</v>
      </c>
      <c r="G12" s="6" t="str">
        <f t="shared" si="1"/>
        <v>s msg.TermCode = "值集项目代码"</v>
      </c>
    </row>
    <row r="13" spans="1:7" ht="14.25" x14ac:dyDescent="0.15">
      <c r="A13" s="3" t="s">
        <v>37</v>
      </c>
      <c r="B13" s="4" t="s">
        <v>38</v>
      </c>
      <c r="D13" s="13">
        <v>100</v>
      </c>
      <c r="E13" s="11" t="s">
        <v>39</v>
      </c>
      <c r="F13" t="str">
        <f t="shared" si="0"/>
        <v>w !,..SaveElement("H0503","Rp","TermValue","值集项目描述","","/controlActProcess/subject/registrationRequest/subject1/valueSet/valueSetItems/code/displayName/@value")</v>
      </c>
      <c r="G13" s="6" t="str">
        <f t="shared" si="1"/>
        <v>s msg.TermValue = "值集项目描述"</v>
      </c>
    </row>
    <row r="14" spans="1:7" ht="14.25" x14ac:dyDescent="0.15">
      <c r="A14" s="3" t="s">
        <v>40</v>
      </c>
      <c r="B14" s="4" t="s">
        <v>41</v>
      </c>
      <c r="D14" s="13">
        <v>50</v>
      </c>
      <c r="E14" s="11" t="s">
        <v>42</v>
      </c>
      <c r="F14" t="str">
        <f t="shared" si="0"/>
        <v>w !,..SaveElement("H0503","Rp","TermStatus","值集项目状态代码","","/controlActProcess/subject/registrationRequest/subject1/valueSet/valueSetItems/statusCode/@code")</v>
      </c>
      <c r="G14" s="6" t="str">
        <f t="shared" si="1"/>
        <v>s msg.TermStatus = "值集项目状态代码"</v>
      </c>
    </row>
    <row r="15" spans="1:7" ht="14.25" x14ac:dyDescent="0.15">
      <c r="A15" s="12" t="s">
        <v>43</v>
      </c>
      <c r="B15" s="4" t="s">
        <v>44</v>
      </c>
      <c r="D15" s="13">
        <v>50</v>
      </c>
      <c r="E15" s="5" t="s">
        <v>45</v>
      </c>
      <c r="F15" t="str">
        <f t="shared" si="0"/>
        <v>w !,..SaveElement("H0503","Rp","QueryID","查询ID","","/controlActProcess/queryAck/queryId/@extension")</v>
      </c>
      <c r="G15" s="6" t="str">
        <f t="shared" si="1"/>
        <v>s msg.QueryID = "查询ID"</v>
      </c>
    </row>
    <row r="16" spans="1:7" ht="14.25" x14ac:dyDescent="0.15">
      <c r="A16" s="12" t="s">
        <v>46</v>
      </c>
      <c r="B16" s="4" t="s">
        <v>47</v>
      </c>
      <c r="D16" s="13">
        <v>50</v>
      </c>
      <c r="E16" s="5" t="s">
        <v>48</v>
      </c>
      <c r="F16" t="str">
        <f t="shared" si="0"/>
        <v>w !,..SaveElement("H0503","Rp","QueryResponseCode","查询响应代码","","/controlActProcess/queryAck/queryResponseCode/@code")</v>
      </c>
      <c r="G16" s="6" t="str">
        <f t="shared" si="1"/>
        <v>s msg.QueryResponseCode = "查询响应代码"</v>
      </c>
    </row>
    <row r="17" spans="1:7" ht="14.25" x14ac:dyDescent="0.15">
      <c r="A17" s="12" t="s">
        <v>49</v>
      </c>
      <c r="B17" s="4" t="s">
        <v>50</v>
      </c>
      <c r="D17" s="13">
        <v>4</v>
      </c>
      <c r="E17" s="5" t="s">
        <v>51</v>
      </c>
      <c r="F17" t="str">
        <f t="shared" si="0"/>
        <v>w !,..SaveElement("H0503","Rp","TotalNum","查询结果数量","","/controlActProcess/queryAck/resultTotalQuantity/@value")</v>
      </c>
      <c r="G17" s="6" t="str">
        <f t="shared" si="1"/>
        <v>s msg.TotalNum = "查询结果数量"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2020-12-07T09:28:00Z</dcterms:created>
  <dcterms:modified xsi:type="dcterms:W3CDTF">2021-01-07T14:41:56Z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