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就诊卡信息新增服务EncounterCardInfoAdd\"/>
    </mc:Choice>
  </mc:AlternateContent>
  <xr:revisionPtr revIDLastSave="0" documentId="13_ncr:1_{33D32362-7F36-4D00-BDCB-91D1EE2BF79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37" i="1" l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<sst xmlns="http://schemas.openxmlformats.org/spreadsheetml/2006/main" count="144" uniqueCount="131">
  <si>
    <t>节点说明</t>
  </si>
  <si>
    <t>属性名</t>
  </si>
  <si>
    <t>数据元</t>
  </si>
  <si>
    <t>Xpath</t>
  </si>
  <si>
    <t>MsgID</t>
  </si>
  <si>
    <t>/id/@extension</t>
  </si>
  <si>
    <t>消息创建时间</t>
  </si>
  <si>
    <t>CreateTime</t>
  </si>
  <si>
    <t>/creationTime/@value</t>
  </si>
  <si>
    <t>EncounterCardID</t>
  </si>
  <si>
    <t>/controlActProcess/subject/registrationRequest/subject1/patient/id/item/@extension</t>
  </si>
  <si>
    <t>建卡日期时间</t>
  </si>
  <si>
    <t>EffectiveTime</t>
  </si>
  <si>
    <t>/controlActProcess/subject/registrationRequest/subject1/patient/effectiveTime/low/@value</t>
  </si>
  <si>
    <t>身份证号</t>
  </si>
  <si>
    <t>IDCardNo</t>
  </si>
  <si>
    <t>/controlActProcess/subject/registrationRequest/subject1/patient/patientPerson/id/item/@extension</t>
  </si>
  <si>
    <t>患者姓名</t>
  </si>
  <si>
    <t>PatientName</t>
  </si>
  <si>
    <t>/controlActProcess/subject/registrationRequest/subject1/patient/patientPerson/name/item/part/@value</t>
  </si>
  <si>
    <t>患者联系电话</t>
  </si>
  <si>
    <t>TelPhone</t>
  </si>
  <si>
    <t>/controlActProcess/subject/registrationRequest/subject1/patient/patientPerson/telecom/item/@value</t>
  </si>
  <si>
    <t>患者性别代码</t>
  </si>
  <si>
    <t>GenderCode</t>
  </si>
  <si>
    <t>/controlActProcess/subject/registrationRequest/subject1/patient/patientPerson/administrativeGenderCode/@code</t>
  </si>
  <si>
    <t>患者性别描述</t>
  </si>
  <si>
    <t>GenderName</t>
  </si>
  <si>
    <t>/controlActProcess/subject/registrationRequest/subject1/patient/patientPerson/administrativeGenderCode/displayName/@value</t>
  </si>
  <si>
    <t>患者出生日期</t>
  </si>
  <si>
    <t>BirthTime</t>
  </si>
  <si>
    <t>/controlActProcess/subject/registrationRequest/subject1/patient/patientPerson/birthTime/@value</t>
  </si>
  <si>
    <t>患者完整地址</t>
  </si>
  <si>
    <t>SAL</t>
  </si>
  <si>
    <t>/controlActProcess/subject/registrationRequest/subject1/patient/patientPerson/addr/item/part/@value</t>
  </si>
  <si>
    <t>省（自治区、直辖市）</t>
  </si>
  <si>
    <t>STA</t>
  </si>
  <si>
    <t>市（地区）</t>
  </si>
  <si>
    <t>CTY</t>
  </si>
  <si>
    <t>DE02.01.009.02</t>
  </si>
  <si>
    <t>县（区）</t>
  </si>
  <si>
    <t>CNT</t>
  </si>
  <si>
    <t>DE02.01.009.03</t>
  </si>
  <si>
    <t>乡（镇、街道办事处）</t>
  </si>
  <si>
    <t>STB</t>
  </si>
  <si>
    <t>DE02.01.009.04</t>
  </si>
  <si>
    <t>村（街、路、弄等）</t>
  </si>
  <si>
    <t>STR</t>
  </si>
  <si>
    <t>DE02.01.009.05</t>
  </si>
  <si>
    <t>门牌号码</t>
  </si>
  <si>
    <t>BNR</t>
  </si>
  <si>
    <t>DE02.01.009.06</t>
  </si>
  <si>
    <t>邮政编码</t>
  </si>
  <si>
    <t>ZIP</t>
  </si>
  <si>
    <t>婚姻代码</t>
  </si>
  <si>
    <t>MarriageCode</t>
  </si>
  <si>
    <t>DE02.01.018.00</t>
  </si>
  <si>
    <t>/controlActProcess/subject/registrationRequest/subject1/patient/patientPerson/maritalStatusCode/@code</t>
  </si>
  <si>
    <t>婚姻描述</t>
  </si>
  <si>
    <t>MarriageValue</t>
  </si>
  <si>
    <t>/controlActProcess/subject/registrationRequest/subject1/patient/patientPerson/maritalStatusCode/displayName/@value</t>
  </si>
  <si>
    <t>民族代码</t>
  </si>
  <si>
    <t>NationCode</t>
  </si>
  <si>
    <t>/controlActProcess/subject/registrationRequest/subject1/patient/patientPerson/ethnicGroupCode/item/@code</t>
  </si>
  <si>
    <t>民族描述</t>
  </si>
  <si>
    <t>NationValue</t>
  </si>
  <si>
    <t>/controlActProcess/subject/registrationRequest/subject1/patient/patientPerson/ethnicGroupCode/item/displayName/@value</t>
  </si>
  <si>
    <t>职业类别代码</t>
  </si>
  <si>
    <t>OccupationCode</t>
  </si>
  <si>
    <t>DE02.01.052.00</t>
  </si>
  <si>
    <t>/controlActProcess/subject/registrationRequest/subject1/patient/patientPerson/asEmployee/occupationCode/displayName/@value</t>
  </si>
  <si>
    <t>固定值职业类别描述</t>
  </si>
  <si>
    <t>OccupationValue</t>
  </si>
  <si>
    <t>/controlActProcess/subject/registrationRequest/subject1/patient/patientPerson/asEmployee/occupationCode/@code</t>
  </si>
  <si>
    <t>工作单位名称</t>
  </si>
  <si>
    <t>EmployerOrg</t>
  </si>
  <si>
    <t>/controlActProcess/subject/registrationRequest/subject1/patient/patientPerson/asEmployee/employerOrganization/name/item/part/@value</t>
  </si>
  <si>
    <t>工作单位电话</t>
  </si>
  <si>
    <t>EmployContactTel</t>
  </si>
  <si>
    <t>/controlActProcess/subject/registrationRequest/subject1/patient/patientPerson/asEmployee/employerOrganization/contactParty/telecom/item/@value</t>
  </si>
  <si>
    <t>联系人关系代码</t>
  </si>
  <si>
    <t>PersonalRelCode</t>
  </si>
  <si>
    <t>DE02.01.017.00</t>
  </si>
  <si>
    <t>/controlActProcess/subject/registrationRequest/subject1/patient/patientPerson/personalRelationship/code/@code</t>
  </si>
  <si>
    <t>联系人关系描述</t>
  </si>
  <si>
    <t>PersonRelValue</t>
  </si>
  <si>
    <t>/controlActProcess/subject/registrationRequest/subject1/patient/patientPerson/personalRelationship/code/displayName/@value</t>
  </si>
  <si>
    <t>联系人电话</t>
  </si>
  <si>
    <t>ContactPersonTel</t>
  </si>
  <si>
    <t>/controlActProcess/subject/registrationRequest/subject1/patient/patientPerson/personalRelationship/telecom/item/@value</t>
  </si>
  <si>
    <t>联系人姓名</t>
  </si>
  <si>
    <t>ContactPersonName</t>
  </si>
  <si>
    <t>/controlActProcess/subject/registrationRequest/subject1/patient/patientPerson/personalRelationship/relationshipHolder1/name/item/part/@value</t>
  </si>
  <si>
    <t>组织机构代码</t>
  </si>
  <si>
    <t>ProviderOrgCode</t>
  </si>
  <si>
    <t>/controlActProcess/subject/registrationRequest/subject1/patient/providerOrganization/id/item/@extension</t>
  </si>
  <si>
    <t>组织机构名称</t>
  </si>
  <si>
    <t>ProviderOrgNam</t>
  </si>
  <si>
    <t>/controlActProcess/subject/registrationRequest/subject1/patient/providerOrganization/name/item/part/@value</t>
  </si>
  <si>
    <t>医疗保险类别代码</t>
  </si>
  <si>
    <t>BeneficiaryCode</t>
  </si>
  <si>
    <t>DE02.01.044.00</t>
  </si>
  <si>
    <t>/controlActProcess/subject/registrationRequest/subject1/patient/coveredPartyOf/coverageRecord/beneficiary/beneficiary/code/@code</t>
  </si>
  <si>
    <t>医疗保险类别描述</t>
  </si>
  <si>
    <t>BeneficiaryValue</t>
  </si>
  <si>
    <t>/controlActProcess/subject/registrationRequest/subject1/patient/coveredPartyOf/coverageRecord/beneficiary/beneficiary/code/displayName/@value</t>
  </si>
  <si>
    <t>建卡者工号</t>
  </si>
  <si>
    <t>AssignedPersonCode</t>
  </si>
  <si>
    <t>/controlActProcess/subject/registrationRequest/author/assignedEntity/id/item/@extension</t>
  </si>
  <si>
    <t>建卡者姓名</t>
  </si>
  <si>
    <t>AssignedPersonName</t>
  </si>
  <si>
    <t>/controlActProcess/subject/registrationRequest/author/assignedEntity/assignedPerson/name/item/part/@value</t>
  </si>
  <si>
    <t>允许长度</t>
    <phoneticPr fontId="8" type="noConversion"/>
  </si>
  <si>
    <t>消息ID</t>
    <phoneticPr fontId="8" type="noConversion"/>
  </si>
  <si>
    <t>DT14</t>
    <phoneticPr fontId="8" type="noConversion"/>
  </si>
  <si>
    <t>DE02.01.030.00</t>
    <phoneticPr fontId="8" type="noConversion"/>
  </si>
  <si>
    <t>就诊卡号</t>
    <phoneticPr fontId="8" type="noConversion"/>
  </si>
  <si>
    <t>DE02.01.039.00</t>
    <phoneticPr fontId="8" type="noConversion"/>
  </si>
  <si>
    <t>DE02.01.010.00</t>
    <phoneticPr fontId="8" type="noConversion"/>
  </si>
  <si>
    <t>DE02.01.040.00</t>
    <phoneticPr fontId="8" type="noConversion"/>
  </si>
  <si>
    <t>DE02.01.005.01</t>
    <phoneticPr fontId="8" type="noConversion"/>
  </si>
  <si>
    <t>DE02.01.009.01</t>
    <phoneticPr fontId="8" type="noConversion"/>
  </si>
  <si>
    <t>DE02.01.047.00</t>
    <phoneticPr fontId="8" type="noConversion"/>
  </si>
  <si>
    <t>DE02.01.018.00</t>
    <phoneticPr fontId="8" type="noConversion"/>
  </si>
  <si>
    <t>DE02.01.025.00</t>
    <phoneticPr fontId="8" type="noConversion"/>
  </si>
  <si>
    <t>DE02.01.052.00</t>
    <phoneticPr fontId="8" type="noConversion"/>
  </si>
  <si>
    <t>DE08.10.007.00</t>
    <phoneticPr fontId="8" type="noConversion"/>
  </si>
  <si>
    <t>DE02.01.017.00</t>
    <phoneticPr fontId="8" type="noConversion"/>
  </si>
  <si>
    <t>DE08.10.052.00</t>
    <phoneticPr fontId="8" type="noConversion"/>
  </si>
  <si>
    <t>DE08.10.013.00</t>
    <phoneticPr fontId="8" type="noConversion"/>
  </si>
  <si>
    <t>DE02.01.044.00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</si>
</sst>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9"/>
      <name val="Microsoft YaHei UI"/>
      <family val="2"/>
      <charset val="134"/>
    </font>
    <font>
      <sz val="10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D5" sqref="D5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style="4" customWidth="1"/>
    <col min="5" max="5" width="85.6640625" style="5" customWidth="1"/>
    <col min="6" max="7" width="30.6640625" customWidth="1"/>
  </cols>
  <sheetData>
    <row r="1" spans="1:7" s="1" customFormat="1" x14ac:dyDescent="0.25">
      <c r="A1" s="6" t="s">
        <v>0</v>
      </c>
      <c r="B1" s="6" t="s">
        <v>1</v>
      </c>
      <c r="C1" s="7" t="s">
        <v>2</v>
      </c>
      <c r="D1" s="15" t="s">
        <v>112</v>
      </c>
      <c r="E1" s="6" t="s">
        <v>3</v>
      </c>
    </row>
    <row r="2" spans="1:7" ht="14.25" customHeight="1" x14ac:dyDescent="0.25">
      <c r="A2" s="16" t="s">
        <v>113</v>
      </c>
      <c r="B2" s="9" t="s">
        <v>4</v>
      </c>
      <c r="D2" s="4">
        <v>50</v>
      </c>
      <c r="E2" s="10" t="s">
        <v>5</v>
      </c>
      <c r="F2" t="str">
        <f>"w !,..SaveElement(""H0701"",""Rt"","""&amp;B2&amp;""","""&amp;A2&amp;""","""&amp;C2&amp;""","""&amp;E2&amp;""")"</f>
        <v>w !,..SaveElement("H0701","Rt","MsgID","消息ID","","/id/@extension")</v>
      </c>
      <c r="G2" s="11" t="str">
        <f>"s msg."&amp;B2&amp;" = """&amp;A2&amp;""""</f>
        <v>s msg.MsgID = "消息ID"</v>
      </c>
    </row>
    <row r="3" spans="1:7" ht="14.25" customHeight="1" x14ac:dyDescent="0.25">
      <c r="A3" s="8" t="s">
        <v>6</v>
      </c>
      <c r="B3" s="9" t="s">
        <v>7</v>
      </c>
      <c r="D3" s="4" t="s">
        <v>114</v>
      </c>
      <c r="E3" s="10" t="s">
        <v>8</v>
      </c>
      <c r="F3" t="str">
        <f t="shared" ref="F3:F37" si="0">"w !,..SaveElement(""H0701"",""Rt"","""&amp;B3&amp;""","""&amp;A3&amp;""","""&amp;C3&amp;""","""&amp;E3&amp;""")"</f>
        <v>w !,..SaveElement("H0701","Rt","CreateTime","消息创建时间","","/creationTime/@value")</v>
      </c>
      <c r="G3" s="11" t="str">
        <f t="shared" ref="G3:G37" si="1">"s msg."&amp;B3&amp;" = """&amp;A3&amp;""""</f>
        <v>s msg.CreateTime = "消息创建时间"</v>
      </c>
    </row>
    <row r="4" spans="1:7" ht="14.25" customHeight="1" x14ac:dyDescent="0.25">
      <c r="A4" s="16" t="s">
        <v>116</v>
      </c>
      <c r="B4" s="12" t="s">
        <v>9</v>
      </c>
      <c r="D4" s="4">
        <v>50</v>
      </c>
      <c r="E4" s="10" t="s">
        <v>10</v>
      </c>
      <c r="F4" t="str">
        <f t="shared" si="0"/>
        <v>w !,..SaveElement("H0701","Rt","EncounterCardID","就诊卡号","","/controlActProcess/subject/registrationRequest/subject1/patient/id/item/@extension")</v>
      </c>
      <c r="G4" s="11" t="str">
        <f t="shared" si="1"/>
        <v>s msg.EncounterCardID = "就诊卡号"</v>
      </c>
    </row>
    <row r="5" spans="1:7" ht="14.25" customHeight="1" x14ac:dyDescent="0.25">
      <c r="A5" s="8" t="s">
        <v>11</v>
      </c>
      <c r="B5" s="9" t="s">
        <v>12</v>
      </c>
      <c r="D5" s="4" t="s">
        <v>114</v>
      </c>
      <c r="E5" s="10" t="s">
        <v>13</v>
      </c>
      <c r="F5" t="str">
        <f t="shared" si="0"/>
        <v>w !,..SaveElement("H0701","Rt","EffectiveTime","建卡日期时间","","/controlActProcess/subject/registrationRequest/subject1/patient/effectiveTime/low/@value")</v>
      </c>
      <c r="G5" s="11" t="str">
        <f t="shared" si="1"/>
        <v>s msg.EffectiveTime = "建卡日期时间"</v>
      </c>
    </row>
    <row r="6" spans="1:7" ht="14.25" customHeight="1" x14ac:dyDescent="0.25">
      <c r="A6" s="8" t="s">
        <v>14</v>
      </c>
      <c r="B6" s="9" t="s">
        <v>15</v>
      </c>
      <c r="C6" s="13" t="s">
        <v>115</v>
      </c>
      <c r="D6" s="13">
        <v>18</v>
      </c>
      <c r="E6" s="10" t="s">
        <v>16</v>
      </c>
      <c r="F6" t="str">
        <f t="shared" si="0"/>
        <v>w !,..SaveElement("H0701","Rt","IDCardNo","身份证号","DE02.01.030.00","/controlActProcess/subject/registrationRequest/subject1/patient/patientPerson/id/item/@extension")</v>
      </c>
      <c r="G6" s="11" t="str">
        <f t="shared" si="1"/>
        <v>s msg.IDCardNo = "身份证号"</v>
      </c>
    </row>
    <row r="7" spans="1:7" ht="14.25" customHeight="1" x14ac:dyDescent="0.25">
      <c r="A7" s="8" t="s">
        <v>17</v>
      </c>
      <c r="B7" s="9" t="s">
        <v>18</v>
      </c>
      <c r="C7" s="13" t="s">
        <v>117</v>
      </c>
      <c r="D7" s="13">
        <v>50</v>
      </c>
      <c r="E7" s="10" t="s">
        <v>19</v>
      </c>
      <c r="F7" t="str">
        <f t="shared" si="0"/>
        <v>w !,..SaveElement("H0701","Rt","PatientName","患者姓名","DE02.01.039.00","/controlActProcess/subject/registrationRequest/subject1/patient/patientPerson/name/item/part/@value")</v>
      </c>
      <c r="G7" s="11" t="str">
        <f t="shared" si="1"/>
        <v>s msg.PatientName = "患者姓名"</v>
      </c>
    </row>
    <row r="8" spans="1:7" ht="14.25" customHeight="1" x14ac:dyDescent="0.25">
      <c r="A8" s="8" t="s">
        <v>20</v>
      </c>
      <c r="B8" s="9" t="s">
        <v>21</v>
      </c>
      <c r="C8" s="13" t="s">
        <v>118</v>
      </c>
      <c r="D8" s="13">
        <v>20</v>
      </c>
      <c r="E8" s="10" t="s">
        <v>22</v>
      </c>
      <c r="F8" t="str">
        <f t="shared" si="0"/>
        <v>w !,..SaveElement("H0701","Rt","TelPhone","患者联系电话","DE02.01.010.00","/controlActProcess/subject/registrationRequest/subject1/patient/patientPerson/telecom/item/@value")</v>
      </c>
      <c r="G8" s="11" t="str">
        <f t="shared" si="1"/>
        <v>s msg.TelPhone = "患者联系电话"</v>
      </c>
    </row>
    <row r="9" spans="1:7" ht="14.25" customHeight="1" x14ac:dyDescent="0.25">
      <c r="A9" s="8" t="s">
        <v>23</v>
      </c>
      <c r="B9" s="9" t="s">
        <v>24</v>
      </c>
      <c r="C9" s="14" t="s">
        <v>119</v>
      </c>
      <c r="D9" s="14">
        <v>1</v>
      </c>
      <c r="E9" s="10" t="s">
        <v>25</v>
      </c>
      <c r="F9" t="str">
        <f t="shared" si="0"/>
        <v>w !,..SaveElement("H0701","Rt","GenderCode","患者性别代码","DE02.01.040.00","/controlActProcess/subject/registrationRequest/subject1/patient/patientPerson/administrativeGenderCode/@code")</v>
      </c>
      <c r="G9" s="11" t="str">
        <f t="shared" si="1"/>
        <v>s msg.GenderCode = "患者性别代码"</v>
      </c>
    </row>
    <row r="10" spans="1:7" ht="14.25" customHeight="1" x14ac:dyDescent="0.25">
      <c r="A10" s="8" t="s">
        <v>26</v>
      </c>
      <c r="B10" s="9" t="s">
        <v>27</v>
      </c>
      <c r="C10" s="14" t="s">
        <v>119</v>
      </c>
      <c r="D10" s="14">
        <v>1</v>
      </c>
      <c r="E10" s="10" t="s">
        <v>28</v>
      </c>
      <c r="F10" t="str">
        <f t="shared" si="0"/>
        <v>w !,..SaveElement("H0701","Rt","GenderName","患者性别描述","DE02.01.040.00","/controlActProcess/subject/registrationRequest/subject1/patient/patientPerson/administrativeGenderCode/displayName/@value")</v>
      </c>
      <c r="G10" s="11" t="str">
        <f t="shared" si="1"/>
        <v>s msg.GenderName = "患者性别描述"</v>
      </c>
    </row>
    <row r="11" spans="1:7" ht="14.25" customHeight="1" x14ac:dyDescent="0.25">
      <c r="A11" s="8" t="s">
        <v>29</v>
      </c>
      <c r="B11" s="9" t="s">
        <v>30</v>
      </c>
      <c r="C11" s="13" t="s">
        <v>120</v>
      </c>
      <c r="D11" s="13">
        <v>8</v>
      </c>
      <c r="E11" s="10" t="s">
        <v>31</v>
      </c>
      <c r="F11" t="str">
        <f t="shared" si="0"/>
        <v>w !,..SaveElement("H0701","Rt","BirthTime","患者出生日期","DE02.01.005.01","/controlActProcess/subject/registrationRequest/subject1/patient/patientPerson/birthTime/@value")</v>
      </c>
      <c r="G11" s="11" t="str">
        <f t="shared" si="1"/>
        <v>s msg.BirthTime = "患者出生日期"</v>
      </c>
    </row>
    <row r="12" spans="1:7" ht="14.25" customHeight="1" x14ac:dyDescent="0.25">
      <c r="A12" s="8" t="s">
        <v>32</v>
      </c>
      <c r="B12" s="9" t="s">
        <v>33</v>
      </c>
      <c r="D12" s="4">
        <v>100</v>
      </c>
      <c r="E12" s="10" t="s">
        <v>34</v>
      </c>
      <c r="F12" t="str">
        <f t="shared" si="0"/>
        <v>w !,..SaveElement("H0701","Rt","SAL","患者完整地址","","/controlActProcess/subject/registrationRequest/subject1/patient/patientPerson/addr/item/part/@value")</v>
      </c>
      <c r="G12" s="11" t="str">
        <f t="shared" si="1"/>
        <v>s msg.SAL = "患者完整地址"</v>
      </c>
    </row>
    <row r="13" spans="1:7" ht="14.25" customHeight="1" x14ac:dyDescent="0.25">
      <c r="A13" s="8" t="s">
        <v>35</v>
      </c>
      <c r="B13" s="9" t="s">
        <v>36</v>
      </c>
      <c r="C13" s="13" t="s">
        <v>121</v>
      </c>
      <c r="D13" s="13">
        <v>70</v>
      </c>
      <c r="E13" s="10" t="s">
        <v>34</v>
      </c>
      <c r="F13" t="str">
        <f t="shared" si="0"/>
        <v>w !,..SaveElement("H0701","Rt","STA","省（自治区、直辖市）","DE02.01.009.01","/controlActProcess/subject/registrationRequest/subject1/patient/patientPerson/addr/item/part/@value")</v>
      </c>
      <c r="G13" s="11" t="str">
        <f t="shared" si="1"/>
        <v>s msg.STA = "省（自治区、直辖市）"</v>
      </c>
    </row>
    <row r="14" spans="1:7" ht="14.25" customHeight="1" x14ac:dyDescent="0.25">
      <c r="A14" s="8" t="s">
        <v>37</v>
      </c>
      <c r="B14" s="9" t="s">
        <v>38</v>
      </c>
      <c r="C14" s="13" t="s">
        <v>39</v>
      </c>
      <c r="D14" s="13">
        <v>70</v>
      </c>
      <c r="E14" s="10" t="s">
        <v>34</v>
      </c>
      <c r="F14" t="str">
        <f t="shared" si="0"/>
        <v>w !,..SaveElement("H0701","Rt","CTY","市（地区）","DE02.01.009.02","/controlActProcess/subject/registrationRequest/subject1/patient/patientPerson/addr/item/part/@value")</v>
      </c>
      <c r="G14" s="11" t="str">
        <f t="shared" si="1"/>
        <v>s msg.CTY = "市（地区）"</v>
      </c>
    </row>
    <row r="15" spans="1:7" ht="14.25" customHeight="1" x14ac:dyDescent="0.25">
      <c r="A15" s="8" t="s">
        <v>40</v>
      </c>
      <c r="B15" s="9" t="s">
        <v>41</v>
      </c>
      <c r="C15" s="13" t="s">
        <v>42</v>
      </c>
      <c r="D15" s="13">
        <v>70</v>
      </c>
      <c r="E15" s="10" t="s">
        <v>34</v>
      </c>
      <c r="F15" t="str">
        <f t="shared" si="0"/>
        <v>w !,..SaveElement("H0701","Rt","CNT","县（区）","DE02.01.009.03","/controlActProcess/subject/registrationRequest/subject1/patient/patientPerson/addr/item/part/@value")</v>
      </c>
      <c r="G15" s="11" t="str">
        <f t="shared" si="1"/>
        <v>s msg.CNT = "县（区）"</v>
      </c>
    </row>
    <row r="16" spans="1:7" ht="14.25" customHeight="1" x14ac:dyDescent="0.25">
      <c r="A16" s="8" t="s">
        <v>43</v>
      </c>
      <c r="B16" s="9" t="s">
        <v>44</v>
      </c>
      <c r="C16" s="13" t="s">
        <v>45</v>
      </c>
      <c r="D16" s="13">
        <v>70</v>
      </c>
      <c r="E16" s="10" t="s">
        <v>34</v>
      </c>
      <c r="F16" t="str">
        <f t="shared" si="0"/>
        <v>w !,..SaveElement("H0701","Rt","STB","乡（镇、街道办事处）","DE02.01.009.04","/controlActProcess/subject/registrationRequest/subject1/patient/patientPerson/addr/item/part/@value")</v>
      </c>
      <c r="G16" s="11" t="str">
        <f t="shared" si="1"/>
        <v>s msg.STB = "乡（镇、街道办事处）"</v>
      </c>
    </row>
    <row r="17" spans="1:7" ht="14.25" customHeight="1" x14ac:dyDescent="0.25">
      <c r="A17" s="8" t="s">
        <v>46</v>
      </c>
      <c r="B17" s="9" t="s">
        <v>47</v>
      </c>
      <c r="C17" s="13" t="s">
        <v>48</v>
      </c>
      <c r="D17" s="13">
        <v>70</v>
      </c>
      <c r="E17" s="10" t="s">
        <v>34</v>
      </c>
      <c r="F17" t="str">
        <f t="shared" si="0"/>
        <v>w !,..SaveElement("H0701","Rt","STR","村（街、路、弄等）","DE02.01.009.05","/controlActProcess/subject/registrationRequest/subject1/patient/patientPerson/addr/item/part/@value")</v>
      </c>
      <c r="G17" s="11" t="str">
        <f t="shared" si="1"/>
        <v>s msg.STR = "村（街、路、弄等）"</v>
      </c>
    </row>
    <row r="18" spans="1:7" ht="14.25" customHeight="1" x14ac:dyDescent="0.25">
      <c r="A18" s="8" t="s">
        <v>49</v>
      </c>
      <c r="B18" s="9" t="s">
        <v>50</v>
      </c>
      <c r="C18" s="13" t="s">
        <v>51</v>
      </c>
      <c r="D18" s="13">
        <v>70</v>
      </c>
      <c r="E18" s="10" t="s">
        <v>34</v>
      </c>
      <c r="F18" t="str">
        <f t="shared" si="0"/>
        <v>w !,..SaveElement("H0701","Rt","BNR","门牌号码","DE02.01.009.06","/controlActProcess/subject/registrationRequest/subject1/patient/patientPerson/addr/item/part/@value")</v>
      </c>
      <c r="G18" s="11" t="str">
        <f t="shared" si="1"/>
        <v>s msg.BNR = "门牌号码"</v>
      </c>
    </row>
    <row r="19" spans="1:7" ht="14.25" customHeight="1" x14ac:dyDescent="0.25">
      <c r="A19" s="8" t="s">
        <v>52</v>
      </c>
      <c r="B19" s="9" t="s">
        <v>53</v>
      </c>
      <c r="C19" s="13" t="s">
        <v>122</v>
      </c>
      <c r="D19" s="13">
        <v>6</v>
      </c>
      <c r="E19" s="10" t="s">
        <v>34</v>
      </c>
      <c r="F19" t="str">
        <f t="shared" si="0"/>
        <v>w !,..SaveElement("H0701","Rt","ZIP","邮政编码","DE02.01.047.00","/controlActProcess/subject/registrationRequest/subject1/patient/patientPerson/addr/item/part/@value")</v>
      </c>
      <c r="G19" s="11" t="str">
        <f t="shared" si="1"/>
        <v>s msg.ZIP = "邮政编码"</v>
      </c>
    </row>
    <row r="20" spans="1:7" ht="14.25" customHeight="1" x14ac:dyDescent="0.25">
      <c r="A20" s="8" t="s">
        <v>54</v>
      </c>
      <c r="B20" s="9" t="s">
        <v>55</v>
      </c>
      <c r="C20" s="13" t="s">
        <v>123</v>
      </c>
      <c r="D20" s="13">
        <v>2</v>
      </c>
      <c r="E20" s="10" t="s">
        <v>57</v>
      </c>
      <c r="F20" t="str">
        <f t="shared" si="0"/>
        <v>w !,..SaveElement("H0701","Rt","MarriageCode","婚姻代码","DE02.01.018.00","/controlActProcess/subject/registrationRequest/subject1/patient/patientPerson/maritalStatusCode/@code")</v>
      </c>
      <c r="G20" s="11" t="str">
        <f t="shared" si="1"/>
        <v>s msg.MarriageCode = "婚姻代码"</v>
      </c>
    </row>
    <row r="21" spans="1:7" ht="14.25" customHeight="1" x14ac:dyDescent="0.25">
      <c r="A21" s="8" t="s">
        <v>58</v>
      </c>
      <c r="B21" s="9" t="s">
        <v>59</v>
      </c>
      <c r="C21" s="13" t="s">
        <v>56</v>
      </c>
      <c r="D21" s="13">
        <v>2</v>
      </c>
      <c r="E21" s="10" t="s">
        <v>60</v>
      </c>
      <c r="F21" t="str">
        <f t="shared" si="0"/>
        <v>w !,..SaveElement("H0701","Rt","MarriageValue","婚姻描述","DE02.01.018.00","/controlActProcess/subject/registrationRequest/subject1/patient/patientPerson/maritalStatusCode/displayName/@value")</v>
      </c>
      <c r="G21" s="11" t="str">
        <f t="shared" si="1"/>
        <v>s msg.MarriageValue = "婚姻描述"</v>
      </c>
    </row>
    <row r="22" spans="1:7" ht="14.25" customHeight="1" x14ac:dyDescent="0.25">
      <c r="A22" s="8" t="s">
        <v>61</v>
      </c>
      <c r="B22" s="9" t="s">
        <v>62</v>
      </c>
      <c r="C22" s="13" t="s">
        <v>124</v>
      </c>
      <c r="D22" s="13">
        <v>2</v>
      </c>
      <c r="E22" s="10" t="s">
        <v>63</v>
      </c>
      <c r="F22" t="str">
        <f t="shared" si="0"/>
        <v>w !,..SaveElement("H0701","Rt","NationCode","民族代码","DE02.01.025.00","/controlActProcess/subject/registrationRequest/subject1/patient/patientPerson/ethnicGroupCode/item/@code")</v>
      </c>
      <c r="G22" s="11" t="str">
        <f t="shared" si="1"/>
        <v>s msg.NationCode = "民族代码"</v>
      </c>
    </row>
    <row r="23" spans="1:7" ht="14.25" customHeight="1" x14ac:dyDescent="0.25">
      <c r="A23" s="8" t="s">
        <v>64</v>
      </c>
      <c r="B23" s="9" t="s">
        <v>65</v>
      </c>
      <c r="E23" s="10" t="s">
        <v>66</v>
      </c>
      <c r="F23" t="str">
        <f t="shared" si="0"/>
        <v>w !,..SaveElement("H0701","Rt","NationValue","民族描述","","/controlActProcess/subject/registrationRequest/subject1/patient/patientPerson/ethnicGroupCode/item/displayName/@value")</v>
      </c>
      <c r="G23" s="11" t="str">
        <f t="shared" si="1"/>
        <v>s msg.NationValue = "民族描述"</v>
      </c>
    </row>
    <row r="24" spans="1:7" ht="14.25" customHeight="1" x14ac:dyDescent="0.25">
      <c r="A24" s="8" t="s">
        <v>67</v>
      </c>
      <c r="B24" s="9" t="s">
        <v>68</v>
      </c>
      <c r="C24" s="13" t="s">
        <v>125</v>
      </c>
      <c r="D24" s="13">
        <v>3</v>
      </c>
      <c r="E24" s="10" t="s">
        <v>70</v>
      </c>
      <c r="F24" t="str">
        <f t="shared" si="0"/>
        <v>w !,..SaveElement("H0701","Rt","OccupationCode","职业类别代码","DE02.01.052.00","/controlActProcess/subject/registrationRequest/subject1/patient/patientPerson/asEmployee/occupationCode/displayName/@value")</v>
      </c>
      <c r="G24" s="11" t="str">
        <f t="shared" si="1"/>
        <v>s msg.OccupationCode = "职业类别代码"</v>
      </c>
    </row>
    <row r="25" spans="1:7" ht="14.25" customHeight="1" x14ac:dyDescent="0.25">
      <c r="A25" s="8" t="s">
        <v>71</v>
      </c>
      <c r="B25" s="9" t="s">
        <v>72</v>
      </c>
      <c r="C25" s="13" t="s">
        <v>69</v>
      </c>
      <c r="D25" s="13">
        <v>3</v>
      </c>
      <c r="E25" s="10" t="s">
        <v>73</v>
      </c>
      <c r="F25" t="str">
        <f t="shared" si="0"/>
        <v>w !,..SaveElement("H0701","Rt","OccupationValue","固定值职业类别描述","DE02.01.052.00","/controlActProcess/subject/registrationRequest/subject1/patient/patientPerson/asEmployee/occupationCode/@code")</v>
      </c>
      <c r="G25" s="11" t="str">
        <f t="shared" si="1"/>
        <v>s msg.OccupationValue = "固定值职业类别描述"</v>
      </c>
    </row>
    <row r="26" spans="1:7" ht="14.25" customHeight="1" x14ac:dyDescent="0.25">
      <c r="A26" s="8" t="s">
        <v>74</v>
      </c>
      <c r="B26" s="9" t="s">
        <v>75</v>
      </c>
      <c r="C26" s="13" t="s">
        <v>126</v>
      </c>
      <c r="D26" s="13">
        <v>70</v>
      </c>
      <c r="E26" s="10" t="s">
        <v>76</v>
      </c>
      <c r="F26" t="str">
        <f t="shared" si="0"/>
        <v>w !,..SaveElement("H0701","Rt","EmployerOrg","工作单位名称","DE08.10.007.00","/controlActProcess/subject/registrationRequest/subject1/patient/patientPerson/asEmployee/employerOrganization/name/item/part/@value")</v>
      </c>
      <c r="G26" s="11" t="str">
        <f t="shared" si="1"/>
        <v>s msg.EmployerOrg = "工作单位名称"</v>
      </c>
    </row>
    <row r="27" spans="1:7" ht="14.25" customHeight="1" x14ac:dyDescent="0.25">
      <c r="A27" s="8" t="s">
        <v>77</v>
      </c>
      <c r="B27" s="9" t="s">
        <v>78</v>
      </c>
      <c r="C27" s="13" t="s">
        <v>118</v>
      </c>
      <c r="D27" s="13">
        <v>20</v>
      </c>
      <c r="E27" s="10" t="s">
        <v>79</v>
      </c>
      <c r="F27" t="str">
        <f t="shared" si="0"/>
        <v>w !,..SaveElement("H0701","Rt","EmployContactTel","工作单位电话","DE02.01.010.00","/controlActProcess/subject/registrationRequest/subject1/patient/patientPerson/asEmployee/employerOrganization/contactParty/telecom/item/@value")</v>
      </c>
      <c r="G27" s="11" t="str">
        <f t="shared" si="1"/>
        <v>s msg.EmployContactTel = "工作单位电话"</v>
      </c>
    </row>
    <row r="28" spans="1:7" ht="14.25" customHeight="1" x14ac:dyDescent="0.25">
      <c r="A28" s="8" t="s">
        <v>80</v>
      </c>
      <c r="B28" s="9" t="s">
        <v>81</v>
      </c>
      <c r="C28" s="13" t="s">
        <v>127</v>
      </c>
      <c r="D28" s="13">
        <v>2</v>
      </c>
      <c r="E28" s="10" t="s">
        <v>83</v>
      </c>
      <c r="F28" t="str">
        <f t="shared" si="0"/>
        <v>w !,..SaveElement("H0701","Rt","PersonalRelCode","联系人关系代码","DE02.01.017.00","/controlActProcess/subject/registrationRequest/subject1/patient/patientPerson/personalRelationship/code/@code")</v>
      </c>
      <c r="G28" s="11" t="str">
        <f t="shared" si="1"/>
        <v>s msg.PersonalRelCode = "联系人关系代码"</v>
      </c>
    </row>
    <row r="29" spans="1:7" ht="14.25" customHeight="1" x14ac:dyDescent="0.25">
      <c r="A29" s="8" t="s">
        <v>84</v>
      </c>
      <c r="B29" s="9" t="s">
        <v>85</v>
      </c>
      <c r="C29" s="13" t="s">
        <v>82</v>
      </c>
      <c r="D29" s="13">
        <v>2</v>
      </c>
      <c r="E29" s="10" t="s">
        <v>86</v>
      </c>
      <c r="F29" t="str">
        <f t="shared" si="0"/>
        <v>w !,..SaveElement("H0701","Rt","PersonRelValue","联系人关系描述","DE02.01.017.00","/controlActProcess/subject/registrationRequest/subject1/patient/patientPerson/personalRelationship/code/displayName/@value")</v>
      </c>
      <c r="G29" s="11" t="str">
        <f t="shared" si="1"/>
        <v>s msg.PersonRelValue = "联系人关系描述"</v>
      </c>
    </row>
    <row r="30" spans="1:7" ht="14.25" customHeight="1" x14ac:dyDescent="0.25">
      <c r="A30" s="8" t="s">
        <v>87</v>
      </c>
      <c r="B30" s="9" t="s">
        <v>88</v>
      </c>
      <c r="C30" s="13" t="s">
        <v>118</v>
      </c>
      <c r="D30" s="13">
        <v>20</v>
      </c>
      <c r="E30" s="10" t="s">
        <v>89</v>
      </c>
      <c r="F30" t="str">
        <f t="shared" si="0"/>
        <v>w !,..SaveElement("H0701","Rt","ContactPersonTel","联系人电话","DE02.01.010.00","/controlActProcess/subject/registrationRequest/subject1/patient/patientPerson/personalRelationship/telecom/item/@value")</v>
      </c>
      <c r="G30" s="11" t="str">
        <f t="shared" si="1"/>
        <v>s msg.ContactPersonTel = "联系人电话"</v>
      </c>
    </row>
    <row r="31" spans="1:7" ht="14.25" customHeight="1" x14ac:dyDescent="0.25">
      <c r="A31" s="8" t="s">
        <v>90</v>
      </c>
      <c r="B31" s="9" t="s">
        <v>91</v>
      </c>
      <c r="C31" s="13" t="s">
        <v>117</v>
      </c>
      <c r="D31" s="13">
        <v>50</v>
      </c>
      <c r="E31" s="10" t="s">
        <v>92</v>
      </c>
      <c r="F31" t="str">
        <f t="shared" si="0"/>
        <v>w !,..SaveElement("H0701","Rt","ContactPersonName","联系人姓名","DE02.01.039.00","/controlActProcess/subject/registrationRequest/subject1/patient/patientPerson/personalRelationship/relationshipHolder1/name/item/part/@value")</v>
      </c>
      <c r="G31" s="11" t="str">
        <f t="shared" si="1"/>
        <v>s msg.ContactPersonName = "联系人姓名"</v>
      </c>
    </row>
    <row r="32" spans="1:7" ht="14.25" customHeight="1" x14ac:dyDescent="0.25">
      <c r="A32" s="8" t="s">
        <v>93</v>
      </c>
      <c r="B32" s="9" t="s">
        <v>94</v>
      </c>
      <c r="C32" s="13" t="s">
        <v>128</v>
      </c>
      <c r="D32" s="13">
        <v>10</v>
      </c>
      <c r="E32" s="10" t="s">
        <v>95</v>
      </c>
      <c r="F32" t="str">
        <f t="shared" si="0"/>
        <v>w !,..SaveElement("H0701","Rt","ProviderOrgCode","组织机构代码","DE08.10.052.00","/controlActProcess/subject/registrationRequest/subject1/patient/providerOrganization/id/item/@extension")</v>
      </c>
      <c r="G32" s="11" t="str">
        <f t="shared" si="1"/>
        <v>s msg.ProviderOrgCode = "组织机构代码"</v>
      </c>
    </row>
    <row r="33" spans="1:7" ht="14.25" customHeight="1" x14ac:dyDescent="0.25">
      <c r="A33" s="8" t="s">
        <v>96</v>
      </c>
      <c r="B33" s="9" t="s">
        <v>97</v>
      </c>
      <c r="C33" s="13" t="s">
        <v>129</v>
      </c>
      <c r="D33" s="13">
        <v>70</v>
      </c>
      <c r="E33" s="10" t="s">
        <v>98</v>
      </c>
      <c r="F33" t="str">
        <f t="shared" si="0"/>
        <v>w !,..SaveElement("H0701","Rt","ProviderOrgNam","组织机构名称","DE08.10.013.00","/controlActProcess/subject/registrationRequest/subject1/patient/providerOrganization/name/item/part/@value")</v>
      </c>
      <c r="G33" s="11" t="str">
        <f t="shared" si="1"/>
        <v>s msg.ProviderOrgNam = "组织机构名称"</v>
      </c>
    </row>
    <row r="34" spans="1:7" ht="14.25" customHeight="1" x14ac:dyDescent="0.25">
      <c r="A34" s="8" t="s">
        <v>99</v>
      </c>
      <c r="B34" s="9" t="s">
        <v>100</v>
      </c>
      <c r="C34" s="13" t="s">
        <v>130</v>
      </c>
      <c r="D34" s="13">
        <v>2</v>
      </c>
      <c r="E34" s="10" t="s">
        <v>102</v>
      </c>
      <c r="F34" t="str">
        <f t="shared" si="0"/>
        <v>w !,..SaveElement("H0701","Rt","BeneficiaryCode","医疗保险类别代码","DE02.01.044.00","/controlActProcess/subject/registrationRequest/subject1/patient/coveredPartyOf/coverageRecord/beneficiary/beneficiary/code/@code")</v>
      </c>
      <c r="G34" s="11" t="str">
        <f t="shared" si="1"/>
        <v>s msg.BeneficiaryCode = "医疗保险类别代码"</v>
      </c>
    </row>
    <row r="35" spans="1:7" ht="14.25" customHeight="1" x14ac:dyDescent="0.25">
      <c r="A35" s="8" t="s">
        <v>103</v>
      </c>
      <c r="B35" s="9" t="s">
        <v>104</v>
      </c>
      <c r="C35" s="13" t="s">
        <v>101</v>
      </c>
      <c r="D35" s="13">
        <v>2</v>
      </c>
      <c r="E35" s="10" t="s">
        <v>105</v>
      </c>
      <c r="F35" t="str">
        <f t="shared" si="0"/>
        <v>w !,..SaveElement("H0701","Rt","BeneficiaryValue","医疗保险类别描述","DE02.01.044.00","/controlActProcess/subject/registrationRequest/subject1/patient/coveredPartyOf/coverageRecord/beneficiary/beneficiary/code/displayName/@value")</v>
      </c>
      <c r="G35" s="11" t="str">
        <f t="shared" si="1"/>
        <v>s msg.BeneficiaryValue = "医疗保险类别描述"</v>
      </c>
    </row>
    <row r="36" spans="1:7" ht="14.25" customHeight="1" x14ac:dyDescent="0.25">
      <c r="A36" s="8" t="s">
        <v>106</v>
      </c>
      <c r="B36" s="9" t="s">
        <v>107</v>
      </c>
      <c r="D36" s="4">
        <v>50</v>
      </c>
      <c r="E36" s="10" t="s">
        <v>108</v>
      </c>
      <c r="F36" t="str">
        <f t="shared" si="0"/>
        <v>w !,..SaveElement("H0701","Rt","AssignedPersonCode","建卡者工号","","/controlActProcess/subject/registrationRequest/author/assignedEntity/id/item/@extension")</v>
      </c>
      <c r="G36" s="11" t="str">
        <f t="shared" si="1"/>
        <v>s msg.AssignedPersonCode = "建卡者工号"</v>
      </c>
    </row>
    <row r="37" spans="1:7" ht="14.25" customHeight="1" x14ac:dyDescent="0.25">
      <c r="A37" s="8" t="s">
        <v>109</v>
      </c>
      <c r="B37" s="9" t="s">
        <v>110</v>
      </c>
      <c r="C37" s="13" t="s">
        <v>117</v>
      </c>
      <c r="D37" s="13">
        <v>50</v>
      </c>
      <c r="E37" s="10" t="s">
        <v>111</v>
      </c>
      <c r="F37" t="str">
        <f t="shared" si="0"/>
        <v>w !,..SaveElement("H0701","Rt","AssignedPersonName","建卡者姓名","DE02.01.039.00","/controlActProcess/subject/registrationRequest/author/assignedEntity/assignedPerson/name/item/part/@value")</v>
      </c>
      <c r="G37" s="11" t="str">
        <f t="shared" si="1"/>
        <v>s msg.AssignedPersonName = "建卡者姓名"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2020-12-07T12:26:00Z</dcterms:created>
  <dcterms:modified xsi:type="dcterms:W3CDTF">2021-01-07T09:37:41Z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