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12住院转科信息查询服务TransferInfoQuery\"/>
    </mc:Choice>
  </mc:AlternateContent>
  <xr:revisionPtr revIDLastSave="0" documentId="13_ncr:1_{E01BAF92-F445-4160-97D4-4D74DEB25C1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38" i="1" l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<sst xmlns="http://schemas.openxmlformats.org/spreadsheetml/2006/main" count="136" uniqueCount="117">
  <si>
    <t>节点说明</t>
  </si>
  <si>
    <t>属性名</t>
  </si>
  <si>
    <t>数据元</t>
  </si>
  <si>
    <t>Xpath</t>
  </si>
  <si>
    <t>消息ID</t>
  </si>
  <si>
    <t>MsgID</t>
  </si>
  <si>
    <t>/id/@extension</t>
  </si>
  <si>
    <t>文档创建时间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</si>
  <si>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</si>
  <si>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</si>
  <si>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</si>
  <si>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</si>
  <si>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</si>
  <si>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</si>
  <si>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</si>
  <si>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</si>
  <si>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</si>
  <si>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</si>
  <si>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</si>
  <si>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住院号</t>
  </si>
  <si>
    <t>HospitalizationId</t>
  </si>
  <si>
    <t>/controlActProcess/subject/encounterEvent/id/item/@extension</t>
  </si>
  <si>
    <t>就诊次数</t>
  </si>
  <si>
    <t>VisitNum</t>
  </si>
  <si>
    <t>就诊流水号</t>
  </si>
  <si>
    <t>AdmID</t>
  </si>
  <si>
    <t>就诊类别代码</t>
  </si>
  <si>
    <t>AdmTypeCode</t>
  </si>
  <si>
    <t>DE02.01.060.00</t>
  </si>
  <si>
    <t>/controlActProcess/subject/encounterEvent/code/@code</t>
  </si>
  <si>
    <t>就诊类别描述</t>
  </si>
  <si>
    <t>AdmTypeName</t>
  </si>
  <si>
    <t>/controlActProcess/subject/encounterEvent/code/displayName/@value</t>
  </si>
  <si>
    <t>就诊日期时间</t>
  </si>
  <si>
    <t>EncounterTime</t>
  </si>
  <si>
    <t>/controlActProcess/subject/encounterEvent/effectiveTime/low/@value</t>
  </si>
  <si>
    <t>PatientID</t>
  </si>
  <si>
    <t>/controlActProcess/subject/encounterEvent/subject/patient/id/item/@extension</t>
  </si>
  <si>
    <t>患者身份证号</t>
  </si>
  <si>
    <t>IDCardNo</t>
  </si>
  <si>
    <t>/controlActProcess/subject/encounterEvent/subject/patient/patientPerson/id/item/@extension</t>
  </si>
  <si>
    <t>患者姓名</t>
  </si>
  <si>
    <t>PatientName</t>
  </si>
  <si>
    <t>DE02.01.039.00</t>
  </si>
  <si>
    <t>/controlActProcess/subject/encounterEvent/subject/patient/patientPerson/name/item/part/@value</t>
  </si>
  <si>
    <t>责任医师工号</t>
  </si>
  <si>
    <t>AssignedPersonCode</t>
  </si>
  <si>
    <t>/controlActProcess/subject/encounterEvent/admitter/assignedPerson/id/item/@extension</t>
  </si>
  <si>
    <t>责任医师姓名</t>
  </si>
  <si>
    <t>AssignedPersonName</t>
  </si>
  <si>
    <t>/controlActProcess/subject/encounterEvent/admitter/assignedPerson/assignedPerson/name/item/part/@value</t>
  </si>
  <si>
    <t>转出日期时间</t>
  </si>
  <si>
    <t>TransOutTime</t>
  </si>
  <si>
    <t>/controlActProcess/subject/encounterEvent/location/time/low/@value</t>
  </si>
  <si>
    <t>转出科室标识</t>
  </si>
  <si>
    <t>TransOutDeptCode</t>
  </si>
  <si>
    <t>/controlActProcess/subject/encounterEvent/location/serviceDeliveryLocation/location/id/item/@extension</t>
  </si>
  <si>
    <t>转出科室名称</t>
  </si>
  <si>
    <t>TransOutDeptName</t>
  </si>
  <si>
    <t>DE08.10.026.00</t>
  </si>
  <si>
    <t>/controlActProcess/subject/encounterEvent/location/serviceDeliveryLocation/location/name/item/part/@value</t>
  </si>
  <si>
    <t>转出病区标识</t>
  </si>
  <si>
    <t>TransOutAreaCode</t>
  </si>
  <si>
    <t>/controlActProcess/subject/encounterEvent/location/serviceDeliveryLocation/location/locatedEntityHasParts/locatedPlace/id/item/@extension</t>
  </si>
  <si>
    <t>转出病区描述</t>
  </si>
  <si>
    <t>TransOutAreaName</t>
  </si>
  <si>
    <t>/controlActProcess/subject/encounterEvent/location/serviceDeliveryLocation/location/locatedEntityHasParts/locatedPlace/name/item/part/@value</t>
  </si>
  <si>
    <t>转出病房标识</t>
  </si>
  <si>
    <t>TransOutRoomCode</t>
  </si>
  <si>
    <t>/controlActProcess/subject/encounterEvent/location/serviceDeliveryLocation/location/locatedEntityHasParts/locatedPlace/locatedEntityHasParts/locatedPlace/id/item/@extension</t>
  </si>
  <si>
    <t>转出病房描述</t>
  </si>
  <si>
    <t>TransOutRoomName</t>
  </si>
  <si>
    <t>/controlActProcess/subject/encounterEvent/location/serviceDeliveryLocation/location/locatedEntityHasParts/locatedPlace/locatedEntityHasParts/locatedPlace/name/item/part/@value</t>
  </si>
  <si>
    <t>转出病床标识</t>
  </si>
  <si>
    <t>TransOutBedCode</t>
  </si>
  <si>
    <t>/controlActProcess/subject/encounterEvent/location/serviceDeliveryLocation/location/locatedEntityHasParts/locatedPlace/locatedEntityHasParts/locatedPlace/locatedEntityHasParts/locatedPlace/id/item/@extension</t>
  </si>
  <si>
    <t>转出病床描述</t>
  </si>
  <si>
    <t>TransOutBedName</t>
  </si>
  <si>
    <t>/controlActProcess/subject/encounterEvent/location/serviceDeliveryLocation/location/locatedEntityHasParts/locatedPlace/locatedEntityHasParts/locatedPlace/locatedEntityHasParts/locatedPlace/name/item/part/@value</t>
  </si>
  <si>
    <t>转入日期时间</t>
  </si>
  <si>
    <t>TransInTime</t>
  </si>
  <si>
    <t>转入科室标识</t>
  </si>
  <si>
    <t>TransInDeptCode</t>
  </si>
  <si>
    <t>转入科室名称</t>
  </si>
  <si>
    <t>TransInDeptName</t>
  </si>
  <si>
    <t>转入病区标识</t>
  </si>
  <si>
    <t>TransInAreaCode</t>
  </si>
  <si>
    <t>转入病区描述</t>
  </si>
  <si>
    <t>TransInAreaName</t>
  </si>
  <si>
    <t>转入病房标识</t>
  </si>
  <si>
    <t>TransInRoomCode</t>
  </si>
  <si>
    <t>转入病房描述</t>
  </si>
  <si>
    <t>TransInRoomName</t>
  </si>
  <si>
    <t>转入病床标识</t>
  </si>
  <si>
    <t>TransInBedCode</t>
  </si>
  <si>
    <t>转入病床描述</t>
  </si>
  <si>
    <t>TransInBedName</t>
  </si>
  <si>
    <t>查询标识</t>
  </si>
  <si>
    <t>QueryID</t>
  </si>
  <si>
    <t>/controlActProcess/queryAck/queryId/@extension</t>
  </si>
  <si>
    <t>查询响应代码</t>
  </si>
  <si>
    <t>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</si>
  <si>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</si>
  <si>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</si>
  <si>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</si>
  <si>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</si>
  <si>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10" type="noConversion"/>
  </si>
  <si>
    <t>DT14</t>
    <phoneticPr fontId="10" type="noConversion"/>
  </si>
  <si>
    <t>DE01.00.014.00</t>
    <phoneticPr fontId="10" type="noConversion"/>
  </si>
  <si>
    <t>DE02.01.060.00</t>
    <phoneticPr fontId="10" type="noConversion"/>
  </si>
  <si>
    <t>DE06.00.062.00</t>
    <phoneticPr fontId="10" type="noConversion"/>
  </si>
  <si>
    <t>DE02.01.030.00</t>
    <phoneticPr fontId="10" type="noConversion"/>
  </si>
  <si>
    <t>DE02.01.039.00</t>
    <phoneticPr fontId="10" type="noConversion"/>
  </si>
  <si>
    <t>DE08.10.025.00</t>
    <phoneticPr fontId="10" type="noConversion"/>
  </si>
  <si>
    <t>DE08.10.054.00</t>
    <phoneticPr fontId="10" type="noConversion"/>
  </si>
  <si>
    <t>DE01.00.019.00</t>
    <phoneticPr fontId="10" type="noConversion"/>
  </si>
  <si>
    <t>DE01.00.026.00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</si>
</sst>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黑体"/>
      <family val="3"/>
      <charset val="134"/>
    </font>
    <font>
      <sz val="10"/>
      <color rgb="FF000000"/>
      <name val="Times New Roman"/>
      <family val="1"/>
    </font>
    <font>
      <sz val="9"/>
      <color rgb="FF000000"/>
      <name val="微软雅黑"/>
      <family val="2"/>
      <charset val="134"/>
    </font>
    <font>
      <sz val="9"/>
      <color rgb="FF000000"/>
      <name val="Times New Roman"/>
      <family val="1"/>
    </font>
    <font>
      <sz val="9"/>
      <name val="Microsoft YaHei UI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justify" vertical="center"/>
    </xf>
    <xf numFmtId="0" fontId="2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D35" sqref="D35"/>
    </sheetView>
  </sheetViews>
  <sheetFormatPr defaultColWidth="9" defaultRowHeight="14.4" x14ac:dyDescent="0.25"/>
  <cols>
    <col min="1" max="1" width="33.6640625" style="2" customWidth="1"/>
    <col min="2" max="2" width="30.6640625" style="3" customWidth="1"/>
    <col min="3" max="4" width="16.6640625" style="4" customWidth="1"/>
    <col min="5" max="5" width="85.6640625" style="5" customWidth="1"/>
    <col min="6" max="6" width="30.6640625" customWidth="1"/>
    <col min="7" max="7" width="30.6640625" style="6" customWidth="1"/>
    <col min="8" max="16384" width="9" style="6"/>
  </cols>
  <sheetData>
    <row r="1" spans="1:7" s="1" customFormat="1" x14ac:dyDescent="0.25">
      <c r="A1" s="7" t="s">
        <v>0</v>
      </c>
      <c r="B1" s="7" t="s">
        <v>1</v>
      </c>
      <c r="C1" s="8" t="s">
        <v>2</v>
      </c>
      <c r="D1" s="8" t="s">
        <v>106</v>
      </c>
      <c r="E1" s="7" t="s">
        <v>3</v>
      </c>
    </row>
    <row r="2" spans="1:7" ht="14.25" customHeight="1" x14ac:dyDescent="0.25">
      <c r="A2" s="9" t="s">
        <v>4</v>
      </c>
      <c r="B2" s="3" t="s">
        <v>5</v>
      </c>
      <c r="D2" s="4">
        <v>50</v>
      </c>
      <c r="E2" s="10" t="s">
        <v>6</v>
      </c>
      <c r="F2" t="str">
        <f>"w !,..SaveElement(""H0712"",""Rp"","""&amp;B2&amp;""","""&amp;A2&amp;""","""&amp;C2&amp;""","""&amp;E2&amp;""")"</f>
        <v>w !,..SaveElement("H0712","Rp","MsgID","消息ID","","/id/@extension")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9" t="s">
        <v>7</v>
      </c>
      <c r="B3" s="3" t="s">
        <v>8</v>
      </c>
      <c r="D3" s="4" t="s">
        <v>107</v>
      </c>
      <c r="E3" s="10" t="s">
        <v>9</v>
      </c>
      <c r="F3" t="str">
        <f t="shared" ref="F3:F38" si="0">"w !,..SaveElement(""H0712"",""Rp"","""&amp;B3&amp;""","""&amp;A3&amp;""","""&amp;C3&amp;""","""&amp;E3&amp;""")"</f>
        <v>w !,..SaveElement("H0712","Rp","CreateTime","文档创建时间","","/creationTime/@value")</v>
      </c>
      <c r="G3" s="11" t="str">
        <f t="shared" ref="G3:G38" si="1">"s msg."&amp;B3&amp;" = """&amp;A3&amp;""""</f>
        <v>s msg.CreateTime = "文档创建时间"</v>
      </c>
    </row>
    <row r="4" spans="1:7" ht="14.25" customHeight="1" x14ac:dyDescent="0.25">
      <c r="A4" s="12" t="s">
        <v>10</v>
      </c>
      <c r="B4" s="3" t="s">
        <v>11</v>
      </c>
      <c r="E4" s="10" t="s">
        <v>12</v>
      </c>
      <c r="F4" t="str">
        <f t="shared" si="0"/>
        <v>w !,..SaveElement("H0712","Rp","ResultCode","处理结果，AA表示成功，AE表示失败","","/acknowledgement/@typeCode")</v>
      </c>
      <c r="G4" s="11" t="str">
        <f t="shared" si="1"/>
        <v>s msg.ResultCode = "处理结果，AA表示成功，AE表示失败"</v>
      </c>
    </row>
    <row r="5" spans="1:7" ht="14.25" customHeight="1" x14ac:dyDescent="0.25">
      <c r="A5" s="9" t="s">
        <v>13</v>
      </c>
      <c r="B5" s="3" t="s">
        <v>14</v>
      </c>
      <c r="D5" s="4">
        <v>50</v>
      </c>
      <c r="E5" s="10" t="s">
        <v>15</v>
      </c>
      <c r="F5" t="str">
        <f t="shared" si="0"/>
        <v>w !,..SaveElement("H0712","Rp","RequestMsgID","请求消息ID","","/acknowledgement/targetMessage/id/@extension")</v>
      </c>
      <c r="G5" s="11" t="str">
        <f t="shared" si="1"/>
        <v>s msg.RequestMsgID = "请求消息ID"</v>
      </c>
    </row>
    <row r="6" spans="1:7" ht="14.25" customHeight="1" x14ac:dyDescent="0.25">
      <c r="A6" s="9" t="s">
        <v>16</v>
      </c>
      <c r="B6" s="3" t="s">
        <v>17</v>
      </c>
      <c r="D6" s="4">
        <v>200</v>
      </c>
      <c r="E6" s="10" t="s">
        <v>18</v>
      </c>
      <c r="F6" t="str">
        <f t="shared" si="0"/>
        <v>w !,..SaveElement("H0712","Rp","ResultDesc","处理结果说明","","/acknowledgement/acknowledgementDetail/text/@value")</v>
      </c>
      <c r="G6" s="11" t="str">
        <f t="shared" si="1"/>
        <v>s msg.ResultDesc = "处理结果说明"</v>
      </c>
    </row>
    <row r="7" spans="1:7" ht="14.25" customHeight="1" x14ac:dyDescent="0.25">
      <c r="A7" s="9" t="s">
        <v>19</v>
      </c>
      <c r="B7" s="13" t="s">
        <v>20</v>
      </c>
      <c r="C7" s="14" t="s">
        <v>108</v>
      </c>
      <c r="D7" s="14">
        <v>10</v>
      </c>
      <c r="E7" s="10" t="s">
        <v>21</v>
      </c>
      <c r="F7" t="str">
        <f t="shared" si="0"/>
        <v>w !,..SaveElement("H0712","Rp","HospitalizationId","住院号","DE01.00.014.00","/controlActProcess/subject/encounterEvent/id/item/@extension")</v>
      </c>
      <c r="G7" s="11" t="str">
        <f t="shared" si="1"/>
        <v>s msg.HospitalizationId = "住院号"</v>
      </c>
    </row>
    <row r="8" spans="1:7" ht="14.25" customHeight="1" x14ac:dyDescent="0.25">
      <c r="A8" s="15" t="s">
        <v>22</v>
      </c>
      <c r="B8" s="16" t="s">
        <v>23</v>
      </c>
      <c r="D8" s="4">
        <v>3</v>
      </c>
      <c r="E8" s="10" t="s">
        <v>21</v>
      </c>
      <c r="F8" t="str">
        <f t="shared" si="0"/>
        <v>w !,..SaveElement("H0712","Rp","VisitNum","就诊次数","","/controlActProcess/subject/encounterEvent/id/item/@extension")</v>
      </c>
      <c r="G8" s="11" t="str">
        <f t="shared" si="1"/>
        <v>s msg.VisitNum = "就诊次数"</v>
      </c>
    </row>
    <row r="9" spans="1:7" ht="14.25" customHeight="1" x14ac:dyDescent="0.25">
      <c r="A9" s="15" t="s">
        <v>24</v>
      </c>
      <c r="B9" s="16" t="s">
        <v>25</v>
      </c>
      <c r="D9" s="4">
        <v>50</v>
      </c>
      <c r="E9" s="10" t="s">
        <v>21</v>
      </c>
      <c r="F9" t="str">
        <f t="shared" si="0"/>
        <v>w !,..SaveElement("H0712","Rp","AdmID","就诊流水号","","/controlActProcess/subject/encounterEvent/id/item/@extension")</v>
      </c>
      <c r="G9" s="11" t="str">
        <f t="shared" si="1"/>
        <v>s msg.AdmID = "就诊流水号"</v>
      </c>
    </row>
    <row r="10" spans="1:7" ht="14.25" customHeight="1" x14ac:dyDescent="0.25">
      <c r="A10" s="9" t="s">
        <v>26</v>
      </c>
      <c r="B10" s="3" t="s">
        <v>27</v>
      </c>
      <c r="C10" s="17" t="s">
        <v>109</v>
      </c>
      <c r="D10" s="17">
        <v>1</v>
      </c>
      <c r="E10" s="18" t="s">
        <v>29</v>
      </c>
      <c r="F10" t="str">
        <f t="shared" si="0"/>
        <v>w !,..SaveElement("H0712","Rp","AdmTypeCode","就诊类别代码","DE02.01.060.00","/controlActProcess/subject/encounterEvent/code/@code")</v>
      </c>
      <c r="G10" s="11" t="str">
        <f t="shared" si="1"/>
        <v>s msg.AdmTypeCode = "就诊类别代码"</v>
      </c>
    </row>
    <row r="11" spans="1:7" ht="14.25" customHeight="1" x14ac:dyDescent="0.25">
      <c r="A11" s="9" t="s">
        <v>30</v>
      </c>
      <c r="B11" s="3" t="s">
        <v>31</v>
      </c>
      <c r="C11" s="17" t="s">
        <v>28</v>
      </c>
      <c r="D11" s="17">
        <v>1</v>
      </c>
      <c r="E11" s="18" t="s">
        <v>32</v>
      </c>
      <c r="F11" t="str">
        <f t="shared" si="0"/>
        <v>w !,..SaveElement("H0712","Rp","AdmTypeName","就诊类别描述","DE02.01.060.00","/controlActProcess/subject/encounterEvent/code/displayName/@value")</v>
      </c>
      <c r="G11" s="11" t="str">
        <f t="shared" si="1"/>
        <v>s msg.AdmTypeName = "就诊类别描述"</v>
      </c>
    </row>
    <row r="12" spans="1:7" ht="14.25" customHeight="1" x14ac:dyDescent="0.25">
      <c r="A12" s="9" t="s">
        <v>33</v>
      </c>
      <c r="B12" s="3" t="s">
        <v>34</v>
      </c>
      <c r="C12" s="14" t="s">
        <v>110</v>
      </c>
      <c r="D12" s="14">
        <v>15</v>
      </c>
      <c r="E12" s="18" t="s">
        <v>35</v>
      </c>
      <c r="F12" t="str">
        <f t="shared" si="0"/>
        <v>w !,..SaveElement("H0712","Rp","EncounterTime","就诊日期时间","DE06.00.062.00","/controlActProcess/subject/encounterEvent/effectiveTime/low/@value")</v>
      </c>
      <c r="G12" s="11" t="str">
        <f t="shared" si="1"/>
        <v>s msg.EncounterTime = "就诊日期时间"</v>
      </c>
    </row>
    <row r="13" spans="1:7" ht="14.25" customHeight="1" x14ac:dyDescent="0.25">
      <c r="A13" s="9" t="s">
        <v>36</v>
      </c>
      <c r="B13" s="3" t="s">
        <v>36</v>
      </c>
      <c r="D13" s="4">
        <v>50</v>
      </c>
      <c r="E13" s="10" t="s">
        <v>37</v>
      </c>
      <c r="F13" t="str">
        <f t="shared" si="0"/>
        <v>w !,..SaveElement("H0712","Rp","PatientID","PatientID","","/controlActProcess/subject/encounterEvent/subject/patient/id/item/@extension")</v>
      </c>
      <c r="G13" s="11" t="str">
        <f t="shared" si="1"/>
        <v>s msg.PatientID = "PatientID"</v>
      </c>
    </row>
    <row r="14" spans="1:7" ht="14.25" customHeight="1" x14ac:dyDescent="0.25">
      <c r="A14" s="9" t="s">
        <v>38</v>
      </c>
      <c r="B14" s="3" t="s">
        <v>39</v>
      </c>
      <c r="C14" s="17" t="s">
        <v>111</v>
      </c>
      <c r="D14" s="17">
        <v>18</v>
      </c>
      <c r="E14" s="18" t="s">
        <v>40</v>
      </c>
      <c r="F14" t="str">
        <f t="shared" si="0"/>
        <v>w !,..SaveElement("H0712","Rp","IDCardNo","患者身份证号","DE02.01.030.00","/controlActProcess/subject/encounterEvent/subject/patient/patientPerson/id/item/@extension")</v>
      </c>
      <c r="G14" s="11" t="str">
        <f t="shared" si="1"/>
        <v>s msg.IDCardNo = "患者身份证号"</v>
      </c>
    </row>
    <row r="15" spans="1:7" ht="14.25" customHeight="1" x14ac:dyDescent="0.25">
      <c r="A15" s="9" t="s">
        <v>41</v>
      </c>
      <c r="B15" s="3" t="s">
        <v>42</v>
      </c>
      <c r="C15" s="17" t="s">
        <v>43</v>
      </c>
      <c r="D15" s="17">
        <v>50</v>
      </c>
      <c r="E15" s="18" t="s">
        <v>44</v>
      </c>
      <c r="F15" t="str">
        <f t="shared" si="0"/>
        <v>w !,..SaveElement("H0712","Rp","PatientName","患者姓名","DE02.01.039.00","/controlActProcess/subject/encounterEvent/subject/patient/patientPerson/name/item/part/@value")</v>
      </c>
      <c r="G15" s="11" t="str">
        <f t="shared" si="1"/>
        <v>s msg.PatientName = "患者姓名"</v>
      </c>
    </row>
    <row r="16" spans="1:7" ht="14.25" customHeight="1" x14ac:dyDescent="0.25">
      <c r="A16" s="9" t="s">
        <v>45</v>
      </c>
      <c r="B16" s="3" t="s">
        <v>46</v>
      </c>
      <c r="D16" s="4">
        <v>50</v>
      </c>
      <c r="E16" s="18" t="s">
        <v>47</v>
      </c>
      <c r="F16" t="str">
        <f t="shared" si="0"/>
        <v>w !,..SaveElement("H0712","Rp","AssignedPersonCode","责任医师工号","","/controlActProcess/subject/encounterEvent/admitter/assignedPerson/id/item/@extension")</v>
      </c>
      <c r="G16" s="11" t="str">
        <f t="shared" si="1"/>
        <v>s msg.AssignedPersonCode = "责任医师工号"</v>
      </c>
    </row>
    <row r="17" spans="1:7" ht="14.25" customHeight="1" x14ac:dyDescent="0.25">
      <c r="A17" s="9" t="s">
        <v>48</v>
      </c>
      <c r="B17" s="3" t="s">
        <v>49</v>
      </c>
      <c r="C17" s="14" t="s">
        <v>112</v>
      </c>
      <c r="D17" s="14">
        <v>50</v>
      </c>
      <c r="E17" s="18" t="s">
        <v>50</v>
      </c>
      <c r="F17" t="str">
        <f t="shared" si="0"/>
        <v>w !,..SaveElement("H0712","Rp","AssignedPersonName","责任医师姓名","DE02.01.039.00","/controlActProcess/subject/encounterEvent/admitter/assignedPerson/assignedPerson/name/item/part/@value")</v>
      </c>
      <c r="G17" s="11" t="str">
        <f t="shared" si="1"/>
        <v>s msg.AssignedPersonName = "责任医师姓名"</v>
      </c>
    </row>
    <row r="18" spans="1:7" ht="14.25" customHeight="1" x14ac:dyDescent="0.25">
      <c r="A18" s="9" t="s">
        <v>51</v>
      </c>
      <c r="B18" s="3" t="s">
        <v>52</v>
      </c>
      <c r="D18" s="4" t="s">
        <v>107</v>
      </c>
      <c r="E18" s="10" t="s">
        <v>53</v>
      </c>
      <c r="F18" t="str">
        <f t="shared" si="0"/>
        <v>w !,..SaveElement("H0712","Rp","TransOutTime","转出日期时间","","/controlActProcess/subject/encounterEvent/location/time/low/@value")</v>
      </c>
      <c r="G18" s="11" t="str">
        <f t="shared" si="1"/>
        <v>s msg.TransOutTime = "转出日期时间"</v>
      </c>
    </row>
    <row r="19" spans="1:7" ht="14.25" customHeight="1" x14ac:dyDescent="0.25">
      <c r="A19" s="9" t="s">
        <v>54</v>
      </c>
      <c r="B19" s="3" t="s">
        <v>55</v>
      </c>
      <c r="C19" s="14" t="s">
        <v>113</v>
      </c>
      <c r="D19" s="14">
        <v>5</v>
      </c>
      <c r="E19" s="10" t="s">
        <v>56</v>
      </c>
      <c r="F19" t="str">
        <f t="shared" si="0"/>
        <v>w !,..SaveElement("H0712","Rp","TransOutDeptCode","转出科室标识","DE08.10.025.00","/controlActProcess/subject/encounterEvent/location/serviceDeliveryLocation/location/id/item/@extension")</v>
      </c>
      <c r="G19" s="11" t="str">
        <f t="shared" si="1"/>
        <v>s msg.TransOutDeptCode = "转出科室标识"</v>
      </c>
    </row>
    <row r="20" spans="1:7" ht="14.25" customHeight="1" x14ac:dyDescent="0.25">
      <c r="A20" s="9" t="s">
        <v>57</v>
      </c>
      <c r="B20" s="3" t="s">
        <v>58</v>
      </c>
      <c r="C20" s="14" t="s">
        <v>59</v>
      </c>
      <c r="D20" s="14">
        <v>50</v>
      </c>
      <c r="E20" s="10" t="s">
        <v>60</v>
      </c>
      <c r="F20" t="str">
        <f t="shared" si="0"/>
        <v>w !,..SaveElement("H0712","Rp","TransOutDeptName","转出科室名称","DE08.10.026.00","/controlActProcess/subject/encounterEvent/location/serviceDeliveryLocation/location/name/item/part/@value")</v>
      </c>
      <c r="G20" s="11" t="str">
        <f t="shared" si="1"/>
        <v>s msg.TransOutDeptName = "转出科室名称"</v>
      </c>
    </row>
    <row r="21" spans="1:7" ht="14.25" customHeight="1" x14ac:dyDescent="0.25">
      <c r="A21" s="9" t="s">
        <v>61</v>
      </c>
      <c r="B21" s="3" t="s">
        <v>62</v>
      </c>
      <c r="D21" s="4">
        <v>50</v>
      </c>
      <c r="E21" s="10" t="s">
        <v>63</v>
      </c>
      <c r="F21" t="str">
        <f t="shared" si="0"/>
        <v>w !,..SaveElement("H0712","Rp","TransOutAreaCode","转出病区标识","","/controlActProcess/subject/encounterEvent/location/serviceDeliveryLocation/location/locatedEntityHasParts/locatedPlace/id/item/@extension")</v>
      </c>
      <c r="G21" s="11" t="str">
        <f t="shared" si="1"/>
        <v>s msg.TransOutAreaCode = "转出病区标识"</v>
      </c>
    </row>
    <row r="22" spans="1:7" ht="14.25" customHeight="1" x14ac:dyDescent="0.25">
      <c r="A22" s="9" t="s">
        <v>64</v>
      </c>
      <c r="B22" s="3" t="s">
        <v>65</v>
      </c>
      <c r="C22" s="14" t="s">
        <v>114</v>
      </c>
      <c r="D22" s="14">
        <v>50</v>
      </c>
      <c r="E22" s="10" t="s">
        <v>66</v>
      </c>
      <c r="F22" t="str">
        <f t="shared" si="0"/>
        <v>w !,..SaveElement("H0712","Rp","TransOutAreaName","转出病区描述","DE08.10.054.00","/controlActProcess/subject/encounterEvent/location/serviceDeliveryLocation/location/locatedEntityHasParts/locatedPlace/name/item/part/@value")</v>
      </c>
      <c r="G22" s="11" t="str">
        <f t="shared" si="1"/>
        <v>s msg.TransOutAreaName = "转出病区描述"</v>
      </c>
    </row>
    <row r="23" spans="1:7" ht="14.25" customHeight="1" x14ac:dyDescent="0.25">
      <c r="A23" s="9" t="s">
        <v>67</v>
      </c>
      <c r="B23" s="3" t="s">
        <v>68</v>
      </c>
      <c r="D23" s="4">
        <v>50</v>
      </c>
      <c r="E23" s="10" t="s">
        <v>69</v>
      </c>
      <c r="F23" t="str">
        <f t="shared" si="0"/>
        <v>w !,..SaveElement("H0712","Rp","TransOutRoomCode","转出病房标识","","/controlActProcess/subject/encounterEvent/location/serviceDeliveryLocation/location/locatedEntityHasParts/locatedPlace/locatedEntityHasParts/locatedPlace/id/item/@extension")</v>
      </c>
      <c r="G23" s="11" t="str">
        <f t="shared" si="1"/>
        <v>s msg.TransOutRoomCode = "转出病房标识"</v>
      </c>
    </row>
    <row r="24" spans="1:7" ht="14.25" customHeight="1" x14ac:dyDescent="0.25">
      <c r="A24" s="9" t="s">
        <v>70</v>
      </c>
      <c r="B24" s="3" t="s">
        <v>71</v>
      </c>
      <c r="C24" s="14" t="s">
        <v>115</v>
      </c>
      <c r="D24" s="14">
        <v>10</v>
      </c>
      <c r="E24" s="10" t="s">
        <v>72</v>
      </c>
      <c r="F24" t="str">
        <f t="shared" si="0"/>
        <v>w !,..SaveElement("H0712","Rp","TransOutRoomName","转出病房描述","DE01.00.019.00","/controlActProcess/subject/encounterEvent/location/serviceDeliveryLocation/location/locatedEntityHasParts/locatedPlace/locatedEntityHasParts/locatedPlace/name/item/part/@value")</v>
      </c>
      <c r="G24" s="11" t="str">
        <f t="shared" si="1"/>
        <v>s msg.TransOutRoomName = "转出病房描述"</v>
      </c>
    </row>
    <row r="25" spans="1:7" ht="14.25" customHeight="1" x14ac:dyDescent="0.25">
      <c r="A25" s="9" t="s">
        <v>73</v>
      </c>
      <c r="B25" s="3" t="s">
        <v>74</v>
      </c>
      <c r="D25" s="4">
        <v>50</v>
      </c>
      <c r="E25" s="10" t="s">
        <v>75</v>
      </c>
      <c r="F25" t="str">
        <f t="shared" si="0"/>
        <v>w !,..SaveElement("H0712","Rp","TransOutBedCode","转出病床标识","","/controlActProcess/subject/encounterEvent/location/serviceDeliveryLocation/location/locatedEntityHasParts/locatedPlace/locatedEntityHasParts/locatedPlace/locatedEntityHasParts/locatedPlace/id/item/@extension")</v>
      </c>
      <c r="G25" s="11" t="str">
        <f t="shared" si="1"/>
        <v>s msg.TransOutBedCode = "转出病床标识"</v>
      </c>
    </row>
    <row r="26" spans="1:7" ht="14.25" customHeight="1" x14ac:dyDescent="0.25">
      <c r="A26" s="19" t="s">
        <v>76</v>
      </c>
      <c r="B26" s="3" t="s">
        <v>77</v>
      </c>
      <c r="C26" s="14" t="s">
        <v>116</v>
      </c>
      <c r="D26" s="14">
        <v>10</v>
      </c>
      <c r="E26" s="10" t="s">
        <v>78</v>
      </c>
      <c r="F26" t="str">
        <f t="shared" si="0"/>
        <v>w !,..SaveElement("H0712","Rp","TransOutBedName","转出病床描述","DE01.00.026.00","/controlActProcess/subject/encounterEvent/location/serviceDeliveryLocation/location/locatedEntityHasParts/locatedPlace/locatedEntityHasParts/locatedPlace/locatedEntityHasParts/locatedPlace/name/item/part/@value")</v>
      </c>
      <c r="G26" s="11" t="str">
        <f t="shared" si="1"/>
        <v>s msg.TransOutBedName = "转出病床描述"</v>
      </c>
    </row>
    <row r="27" spans="1:7" ht="14.25" customHeight="1" x14ac:dyDescent="0.25">
      <c r="A27" s="9" t="s">
        <v>79</v>
      </c>
      <c r="B27" s="3" t="s">
        <v>80</v>
      </c>
      <c r="D27" s="4" t="s">
        <v>107</v>
      </c>
      <c r="E27" s="10" t="s">
        <v>53</v>
      </c>
      <c r="F27" t="str">
        <f t="shared" si="0"/>
        <v>w !,..SaveElement("H0712","Rp","TransInTime","转入日期时间","","/controlActProcess/subject/encounterEvent/location/time/low/@value")</v>
      </c>
      <c r="G27" s="11" t="str">
        <f t="shared" si="1"/>
        <v>s msg.TransInTime = "转入日期时间"</v>
      </c>
    </row>
    <row r="28" spans="1:7" ht="14.25" customHeight="1" x14ac:dyDescent="0.25">
      <c r="A28" s="9" t="s">
        <v>81</v>
      </c>
      <c r="B28" s="3" t="s">
        <v>82</v>
      </c>
      <c r="C28" s="14" t="s">
        <v>113</v>
      </c>
      <c r="D28" s="14">
        <v>5</v>
      </c>
      <c r="E28" s="10" t="s">
        <v>56</v>
      </c>
      <c r="F28" t="str">
        <f t="shared" si="0"/>
        <v>w !,..SaveElement("H0712","Rp","TransInDeptCode","转入科室标识","DE08.10.025.00","/controlActProcess/subject/encounterEvent/location/serviceDeliveryLocation/location/id/item/@extension")</v>
      </c>
      <c r="G28" s="11" t="str">
        <f t="shared" si="1"/>
        <v>s msg.TransInDeptCode = "转入科室标识"</v>
      </c>
    </row>
    <row r="29" spans="1:7" ht="14.25" customHeight="1" x14ac:dyDescent="0.25">
      <c r="A29" s="9" t="s">
        <v>83</v>
      </c>
      <c r="B29" s="3" t="s">
        <v>84</v>
      </c>
      <c r="C29" s="14" t="s">
        <v>59</v>
      </c>
      <c r="D29" s="14">
        <v>50</v>
      </c>
      <c r="E29" s="10" t="s">
        <v>60</v>
      </c>
      <c r="F29" t="str">
        <f t="shared" si="0"/>
        <v>w !,..SaveElement("H0712","Rp","TransInDeptName","转入科室名称","DE08.10.026.00","/controlActProcess/subject/encounterEvent/location/serviceDeliveryLocation/location/name/item/part/@value")</v>
      </c>
      <c r="G29" s="11" t="str">
        <f t="shared" si="1"/>
        <v>s msg.TransInDeptName = "转入科室名称"</v>
      </c>
    </row>
    <row r="30" spans="1:7" ht="14.25" customHeight="1" x14ac:dyDescent="0.25">
      <c r="A30" s="9" t="s">
        <v>85</v>
      </c>
      <c r="B30" s="3" t="s">
        <v>86</v>
      </c>
      <c r="D30" s="4">
        <v>50</v>
      </c>
      <c r="E30" s="10" t="s">
        <v>63</v>
      </c>
      <c r="F30" t="str">
        <f t="shared" si="0"/>
        <v>w !,..SaveElement("H0712","Rp","TransInAreaCode","转入病区标识","","/controlActProcess/subject/encounterEvent/location/serviceDeliveryLocation/location/locatedEntityHasParts/locatedPlace/id/item/@extension")</v>
      </c>
      <c r="G30" s="11" t="str">
        <f t="shared" si="1"/>
        <v>s msg.TransInAreaCode = "转入病区标识"</v>
      </c>
    </row>
    <row r="31" spans="1:7" ht="14.25" customHeight="1" x14ac:dyDescent="0.25">
      <c r="A31" s="9" t="s">
        <v>87</v>
      </c>
      <c r="B31" s="3" t="s">
        <v>88</v>
      </c>
      <c r="C31" s="14" t="s">
        <v>114</v>
      </c>
      <c r="D31" s="14">
        <v>50</v>
      </c>
      <c r="E31" s="10" t="s">
        <v>66</v>
      </c>
      <c r="F31" t="str">
        <f t="shared" si="0"/>
        <v>w !,..SaveElement("H0712","Rp","TransInAreaName","转入病区描述","DE08.10.054.00","/controlActProcess/subject/encounterEvent/location/serviceDeliveryLocation/location/locatedEntityHasParts/locatedPlace/name/item/part/@value")</v>
      </c>
      <c r="G31" s="11" t="str">
        <f t="shared" si="1"/>
        <v>s msg.TransInAreaName = "转入病区描述"</v>
      </c>
    </row>
    <row r="32" spans="1:7" ht="14.25" customHeight="1" x14ac:dyDescent="0.25">
      <c r="A32" s="9" t="s">
        <v>89</v>
      </c>
      <c r="B32" s="20" t="s">
        <v>90</v>
      </c>
      <c r="D32" s="4">
        <v>50</v>
      </c>
      <c r="E32" s="10" t="s">
        <v>69</v>
      </c>
      <c r="F32" t="str">
        <f t="shared" si="0"/>
        <v>w !,..SaveElement("H0712","Rp","TransInRoomCode","转入病房标识","","/controlActProcess/subject/encounterEvent/location/serviceDeliveryLocation/location/locatedEntityHasParts/locatedPlace/locatedEntityHasParts/locatedPlace/id/item/@extension")</v>
      </c>
      <c r="G32" s="11" t="str">
        <f t="shared" si="1"/>
        <v>s msg.TransInRoomCode = "转入病房标识"</v>
      </c>
    </row>
    <row r="33" spans="1:7" ht="14.25" customHeight="1" x14ac:dyDescent="0.25">
      <c r="A33" s="9" t="s">
        <v>91</v>
      </c>
      <c r="B33" s="3" t="s">
        <v>92</v>
      </c>
      <c r="C33" s="14" t="s">
        <v>115</v>
      </c>
      <c r="D33" s="14">
        <v>10</v>
      </c>
      <c r="E33" s="10" t="s">
        <v>72</v>
      </c>
      <c r="F33" t="str">
        <f t="shared" si="0"/>
        <v>w !,..SaveElement("H0712","Rp","TransInRoomName","转入病房描述","DE01.00.019.00","/controlActProcess/subject/encounterEvent/location/serviceDeliveryLocation/location/locatedEntityHasParts/locatedPlace/locatedEntityHasParts/locatedPlace/name/item/part/@value")</v>
      </c>
      <c r="G33" s="11" t="str">
        <f t="shared" si="1"/>
        <v>s msg.TransInRoomName = "转入病房描述"</v>
      </c>
    </row>
    <row r="34" spans="1:7" ht="14.25" customHeight="1" x14ac:dyDescent="0.25">
      <c r="A34" s="9" t="s">
        <v>93</v>
      </c>
      <c r="B34" s="3" t="s">
        <v>94</v>
      </c>
      <c r="D34" s="4">
        <v>50</v>
      </c>
      <c r="E34" s="10" t="s">
        <v>75</v>
      </c>
      <c r="F34" t="str">
        <f t="shared" si="0"/>
        <v>w !,..SaveElement("H0712","Rp","TransInBedCode","转入病床标识","","/controlActProcess/subject/encounterEvent/location/serviceDeliveryLocation/location/locatedEntityHasParts/locatedPlace/locatedEntityHasParts/locatedPlace/locatedEntityHasParts/locatedPlace/id/item/@extension")</v>
      </c>
      <c r="G34" s="11" t="str">
        <f t="shared" si="1"/>
        <v>s msg.TransInBedCode = "转入病床标识"</v>
      </c>
    </row>
    <row r="35" spans="1:7" ht="14.25" customHeight="1" x14ac:dyDescent="0.25">
      <c r="A35" s="19" t="s">
        <v>95</v>
      </c>
      <c r="B35" s="3" t="s">
        <v>96</v>
      </c>
      <c r="C35" s="14" t="s">
        <v>116</v>
      </c>
      <c r="D35" s="14">
        <v>10</v>
      </c>
      <c r="E35" s="10" t="s">
        <v>78</v>
      </c>
      <c r="F35" t="str">
        <f t="shared" si="0"/>
        <v>w !,..SaveElement("H0712","Rp","TransInBedName","转入病床描述","DE01.00.026.00","/controlActProcess/subject/encounterEvent/location/serviceDeliveryLocation/location/locatedEntityHasParts/locatedPlace/locatedEntityHasParts/locatedPlace/locatedEntityHasParts/locatedPlace/name/item/part/@value")</v>
      </c>
      <c r="G35" s="11" t="str">
        <f t="shared" si="1"/>
        <v>s msg.TransInBedName = "转入病床描述"</v>
      </c>
    </row>
    <row r="36" spans="1:7" ht="14.25" customHeight="1" x14ac:dyDescent="0.25">
      <c r="A36" s="9" t="s">
        <v>97</v>
      </c>
      <c r="B36" s="3" t="s">
        <v>98</v>
      </c>
      <c r="D36" s="4">
        <v>50</v>
      </c>
      <c r="E36" s="10" t="s">
        <v>99</v>
      </c>
      <c r="F36" t="str">
        <f t="shared" si="0"/>
        <v>w !,..SaveElement("H0712","Rp","QueryID","查询标识","","/controlActProcess/queryAck/queryId/@extension")</v>
      </c>
      <c r="G36" s="11" t="str">
        <f t="shared" si="1"/>
        <v>s msg.QueryID = "查询标识"</v>
      </c>
    </row>
    <row r="37" spans="1:7" ht="14.25" customHeight="1" x14ac:dyDescent="0.25">
      <c r="A37" s="9" t="s">
        <v>100</v>
      </c>
      <c r="B37" s="3" t="s">
        <v>101</v>
      </c>
      <c r="D37" s="4">
        <v>50</v>
      </c>
      <c r="E37" s="10" t="s">
        <v>102</v>
      </c>
      <c r="F37" t="str">
        <f t="shared" si="0"/>
        <v>w !,..SaveElement("H0712","Rp","ResponseCode","查询响应代码","","/controlActProcess/queryAck/queryResponseCode/@code")</v>
      </c>
      <c r="G37" s="11" t="str">
        <f t="shared" si="1"/>
        <v>s msg.ResponseCode = "查询响应代码"</v>
      </c>
    </row>
    <row r="38" spans="1:7" ht="14.25" customHeight="1" x14ac:dyDescent="0.25">
      <c r="A38" s="9" t="s">
        <v>103</v>
      </c>
      <c r="B38" s="3" t="s">
        <v>104</v>
      </c>
      <c r="D38" s="4">
        <v>4</v>
      </c>
      <c r="E38" s="10" t="s">
        <v>105</v>
      </c>
      <c r="F38" t="str">
        <f t="shared" si="0"/>
        <v>w !,..SaveElement("H0712","Rp","TotalNum","查询结果数量","","/controlActProcess/queryAck/resultTotalQuantity/@value")</v>
      </c>
      <c r="G38" s="11" t="str">
        <f t="shared" si="1"/>
        <v>s msg.TotalNum = "查询结果数量"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2020-12-08T11:31:00Z</dcterms:created>
  <dcterms:modified xsi:type="dcterms:W3CDTF">2021-01-07T08:31:51Z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