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/>
  <mc:AlternateContent xmlns:mc="http://schemas.openxmlformats.org/markup-compatibility/2006">
    <mc:Choice Requires="x15">
      <x15ac:absPath xmlns:x15ac="http://schemas.microsoft.com/office/spreadsheetml/2010/11/ac" url="C:\Users\qian\Desktop\补充交互文档整理的电子表格\第7部分：就诊信息交互服务\7.9住院就诊信息查询服务InPatientInfoQuery\"/>
    </mc:Choice>
  </mc:AlternateContent>
  <xr:revisionPtr revIDLastSave="0" documentId="13_ncr:1_{61E10BD7-E504-4AD3-B2D3-BA975010DF9D}" xr6:coauthVersionLast="45" xr6:coauthVersionMax="45" xr10:uidLastSave="{00000000-0000-0000-0000-000000000000}"/>
  <bookViews>
    <workbookView xWindow="-108" yWindow="-108" windowWidth="23256" windowHeight="12720" xr2:uid="{00000000-000D-0000-FFFF-FFFF00000000}"/>
  </bookViews>
  <sheets>
    <sheet name="Sheet1" sheetId="1" r:id="rId1"/>
    <sheet name="Sheet2" sheetId="2" r:id="rId2"/>
    <sheet name="Sheet3" sheetId="3" r:id="rId3"/>
  </sheets>
  <calcPr calcId="181029"/>
</workbook>
</file>

<file path=xl/calcChain.xml><?xml version="1.0" encoding="utf-8"?>
<calcChain xmlns="http://schemas.openxmlformats.org/spreadsheetml/2006/main">
  <c r="G35" i="1" l="1"/>
  <c r="F35" i="1"/>
  <c r="G34" i="1"/>
  <c r="F34" i="1"/>
  <c r="G33" i="1"/>
  <c r="F33" i="1"/>
  <c r="G32" i="1"/>
  <c r="F32" i="1"/>
  <c r="G31" i="1"/>
  <c r="F31" i="1"/>
  <c r="G30" i="1"/>
  <c r="F30" i="1"/>
  <c r="G29" i="1"/>
  <c r="F29" i="1"/>
  <c r="G28" i="1"/>
  <c r="F28" i="1"/>
  <c r="G27" i="1"/>
  <c r="F27" i="1"/>
  <c r="G26" i="1"/>
  <c r="F26" i="1"/>
  <c r="G25" i="1"/>
  <c r="F25" i="1"/>
  <c r="G24" i="1"/>
  <c r="F24" i="1"/>
  <c r="G23" i="1"/>
  <c r="F23" i="1"/>
  <c r="G22" i="1"/>
  <c r="F22" i="1"/>
  <c r="G21" i="1"/>
  <c r="F21" i="1"/>
  <c r="G20" i="1"/>
  <c r="F20" i="1"/>
  <c r="G19" i="1"/>
  <c r="F19" i="1"/>
  <c r="G18" i="1"/>
  <c r="F18" i="1"/>
  <c r="G17" i="1"/>
  <c r="F17" i="1"/>
  <c r="G16" i="1"/>
  <c r="F16" i="1"/>
  <c r="G15" i="1"/>
  <c r="F15" i="1"/>
  <c r="G14" i="1"/>
  <c r="F14" i="1"/>
  <c r="G13" i="1"/>
  <c r="F13" i="1"/>
  <c r="G12" i="1"/>
  <c r="F12" i="1"/>
  <c r="G11" i="1"/>
  <c r="F11" i="1"/>
  <c r="G10" i="1"/>
  <c r="F10" i="1"/>
  <c r="G9" i="1"/>
  <c r="F9" i="1"/>
  <c r="G8" i="1"/>
  <c r="F8" i="1"/>
  <c r="G7" i="1"/>
  <c r="F7" i="1"/>
  <c r="G6" i="1"/>
  <c r="F6" i="1"/>
  <c r="G5" i="1"/>
  <c r="F5" i="1"/>
  <c r="G4" i="1"/>
  <c r="F4" i="1"/>
  <c r="G3" i="1"/>
  <c r="F3" i="1"/>
  <c r="G2" i="1"/>
  <c r="F2" i="1"/>
</calcChain>
</file>

<file path=xl/sharedStrings.xml><?xml version="1.0" encoding="utf-8"?>
<sst xmlns="http://schemas.openxmlformats.org/spreadsheetml/2006/main" count="124" uniqueCount="118">
  <si>
    <t>节点说明</t>
  </si>
  <si>
    <t>属性名</t>
  </si>
  <si>
    <t>数据元</t>
  </si>
  <si>
    <t>Xpath</t>
  </si>
  <si>
    <t>消息ID</t>
  </si>
  <si>
    <t>MsgID</t>
  </si>
  <si>
    <t>/id/@extension</t>
  </si>
  <si>
    <t>文档创建时间</t>
  </si>
  <si>
    <t>CreateTime</t>
  </si>
  <si>
    <t>/creationTime/@value</t>
  </si>
  <si>
    <t>处理结果，AA表示成功，AE表示失败</t>
  </si>
  <si>
    <t>ResultCode</t>
  </si>
  <si>
    <t>/acknowledgement/@typeCode</t>
  </si>
  <si>
    <t>请求消息ID</t>
  </si>
  <si>
    <t>RequestMsgID</t>
  </si>
  <si>
    <t>/acknowledgement/targetMessage/id/@extension</t>
  </si>
  <si>
    <t>处理结果说明</t>
  </si>
  <si>
    <t>ResultDesc</t>
  </si>
  <si>
    <t>/acknowledgement/acknowledgementDetail/text/@value</t>
  </si>
  <si>
    <t>住院号</t>
  </si>
  <si>
    <t>HospitalizationId</t>
  </si>
  <si>
    <t>/controlActProcess/subject/encounterEvent/id/item/@extension</t>
  </si>
  <si>
    <t>就诊次数</t>
  </si>
  <si>
    <t>VisitNum</t>
  </si>
  <si>
    <t>就诊流水号</t>
  </si>
  <si>
    <t>AdmID</t>
  </si>
  <si>
    <t>就诊类别代码</t>
  </si>
  <si>
    <t>AdmTypeCode</t>
  </si>
  <si>
    <t>/controlActProcess/subject/encounterEvent/code/@code</t>
  </si>
  <si>
    <t>就诊类别描述</t>
  </si>
  <si>
    <t>AdmTypeName</t>
  </si>
  <si>
    <t>/controlActProcess/subject/encounterEvent/code/displayName/@value</t>
  </si>
  <si>
    <t>入院日期</t>
  </si>
  <si>
    <t>EncounterTime</t>
  </si>
  <si>
    <t>/controlActProcess/subject/encounterEvent/effectiveTime/low/@value</t>
  </si>
  <si>
    <t>PatientID</t>
  </si>
  <si>
    <t>/controlActProcess/subject/encounterEvent/subject/patient/id/item/@extension</t>
  </si>
  <si>
    <t>患者身份证号</t>
  </si>
  <si>
    <t>IDCardNo</t>
  </si>
  <si>
    <t>/controlActProcess/subject/encounterEvent/subject/patient/patientPerson/id/item/@extension</t>
  </si>
  <si>
    <t>患者姓名</t>
  </si>
  <si>
    <t>PatientName</t>
  </si>
  <si>
    <t>DE02.01.039.00</t>
  </si>
  <si>
    <t>/controlActProcess/subject/encounterEvent/subject/patient/patientPerson/name/item/part/@value</t>
  </si>
  <si>
    <t>医生的职工号</t>
  </si>
  <si>
    <t>AssignedPersonCode</t>
  </si>
  <si>
    <t>/controlActProcess/subject/encounterEvent/admitter/assignedPerson/id/item/@extension</t>
  </si>
  <si>
    <t>责任医生姓名</t>
  </si>
  <si>
    <t>AssignedPersonName</t>
  </si>
  <si>
    <t>/controlActProcess/subject/encounterEvent/admitter/assignedPerson/assignedPerson/name/item/part/@value</t>
  </si>
  <si>
    <t>科室标识</t>
  </si>
  <si>
    <t>DeptCode</t>
  </si>
  <si>
    <t>/controlActProcess/subject/encounterEvent/location/serviceDeliveryLocation/location/id/item/@extension</t>
  </si>
  <si>
    <t>科室名称</t>
  </si>
  <si>
    <t>DeptName</t>
  </si>
  <si>
    <t>DE08.10.026.00</t>
  </si>
  <si>
    <t>/controlActProcess/subject/encounterEvent/location/serviceDeliveryLocation/location/name/item/part/@value</t>
  </si>
  <si>
    <t>病区号标识</t>
  </si>
  <si>
    <t>InPatientAreaCode</t>
  </si>
  <si>
    <t>/controlActProcess/subject/encounterEvent/location/serviceDeliveryLocation/location/locatedEntityHasParts/locatedPlace/id/item/@extension</t>
  </si>
  <si>
    <t>病区名称</t>
  </si>
  <si>
    <t>InPatientAreaName</t>
  </si>
  <si>
    <t>/controlActProcess/subject/encounterEvent/location/serviceDeliveryLocation/location/locatedEntityHasParts/locatedPlace/name/item/part/@value</t>
  </si>
  <si>
    <t>病房号标识</t>
  </si>
  <si>
    <t>InPatientRoomCode</t>
  </si>
  <si>
    <t>/controlActProcess/subject/encounterEvent/location/serviceDeliveryLocation/location/locatedEntityHasParts/locatedPlace/locatedEntityHasParts/locatedPlace/id/item/@extension</t>
  </si>
  <si>
    <t>病房名称</t>
  </si>
  <si>
    <t>InPatientRoomName</t>
  </si>
  <si>
    <t>/controlActProcess/subject/encounterEvent/location/serviceDeliveryLocation/location/locatedEntityHasParts/locatedPlace/locatedEntityHasParts/locatedPlace/name/item/part/@value</t>
  </si>
  <si>
    <t>病床号标识</t>
  </si>
  <si>
    <t>InPatientBedCode</t>
  </si>
  <si>
    <t>/controlActProcess/subject/encounterEvent/location/serviceDeliveryLocation/location/locatedEntityHasParts/locatedPlace/locatedEntityHasParts/locatedPlace/locatedEntityHasParts/locatedPlace/id/item/@extension</t>
  </si>
  <si>
    <t>病床名称</t>
  </si>
  <si>
    <t>InPatientBedName</t>
  </si>
  <si>
    <t>/controlActProcess/subject/encounterEvent/location/serviceDeliveryLocation/location/locatedEntityHasParts/locatedPlace/locatedEntityHasParts/locatedPlace/locatedEntityHasParts/locatedPlace/name/item/part/@value</t>
  </si>
  <si>
    <t>服务机构代码</t>
  </si>
  <si>
    <t>ServiceOrganCode</t>
  </si>
  <si>
    <t>/controlActProcess/subject/encounterEvent/location/serviceDeliveryLocation/serviceProviderOrganization/id/item/@extension</t>
  </si>
  <si>
    <t>西医诊断代码</t>
  </si>
  <si>
    <t>WesternDiagCode</t>
  </si>
  <si>
    <t>/controlActProcess/subject/encounterEvent/reason/observationDx/value/@code</t>
  </si>
  <si>
    <t>西医诊断名称</t>
  </si>
  <si>
    <t>WesternDiagValue</t>
  </si>
  <si>
    <t>DE05.01.025.00</t>
  </si>
  <si>
    <t>/controlActProcess/subject/encounterEvent/reason/observationDx/value/displayName/@value</t>
  </si>
  <si>
    <t>西医诊断人工号</t>
  </si>
  <si>
    <t>WesternDiagPersonCode</t>
  </si>
  <si>
    <t>/controlActProcess/subject/encounterEvent/reason/observationDx/author/assignedEntity/id/item/@extension</t>
  </si>
  <si>
    <t>中医诊断代码</t>
  </si>
  <si>
    <t>ChineseDiagCode</t>
  </si>
  <si>
    <t>中医诊断名称</t>
  </si>
  <si>
    <t>ChineseDiagValue</t>
  </si>
  <si>
    <t>中医诊断人工号</t>
  </si>
  <si>
    <t>ChineseDiagPersonCode</t>
  </si>
  <si>
    <t>查询标识</t>
  </si>
  <si>
    <t>QueryID</t>
  </si>
  <si>
    <t>/controlActProcess/queryAck/queryId/@extension</t>
  </si>
  <si>
    <t>查询响应代码</t>
  </si>
  <si>
    <t>ResponseCode</t>
  </si>
  <si>
    <t>/controlActProcess/queryAck/queryResponseCode/@code</t>
  </si>
  <si>
    <t>查询结果数量</t>
  </si>
  <si>
    <t>TotalNum</t>
  </si>
  <si>
    <t>/controlActProcess/queryAck/resultTotalQuantity/@value</t>
  </si>
  <si>
    <t>允许长度</t>
    <phoneticPr fontId="8" type="noConversion"/>
  </si>
  <si>
    <t>DT14</t>
    <phoneticPr fontId="8" type="noConversion"/>
  </si>
  <si>
    <t>DE01.00.014.00</t>
    <phoneticPr fontId="8" type="noConversion"/>
  </si>
  <si>
    <t>DE02.01.060.00</t>
    <phoneticPr fontId="8" type="noConversion"/>
  </si>
  <si>
    <t>DE06.00.092.00</t>
    <phoneticPr fontId="8" type="noConversion"/>
  </si>
  <si>
    <t>DE02.01.030.00</t>
    <phoneticPr fontId="8" type="noConversion"/>
  </si>
  <si>
    <t>DE02.01.039.00</t>
    <phoneticPr fontId="8" type="noConversion"/>
  </si>
  <si>
    <t>DE08.10.025.00</t>
    <phoneticPr fontId="8" type="noConversion"/>
  </si>
  <si>
    <t>DE08.10.054.00</t>
    <phoneticPr fontId="8" type="noConversion"/>
  </si>
  <si>
    <t>DE01.00.019.00</t>
    <phoneticPr fontId="8" type="noConversion"/>
  </si>
  <si>
    <t>DE01.00.026.00</t>
    <phoneticPr fontId="8" type="noConversion"/>
  </si>
  <si>
    <t>DE08.10.052.00</t>
    <phoneticPr fontId="8" type="noConversion"/>
  </si>
  <si>
    <t>DE05.01.024.00</t>
    <phoneticPr fontId="8" type="noConversion"/>
  </si>
  <si>
    <t>DE05.10.130.00</t>
    <phoneticPr fontId="8" type="noConversion"/>
  </si>
  <si>
    <t>DE05.10.172.00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</si>
</sst>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宋体"/>
      <charset val="134"/>
      <scheme val="minor"/>
    </font>
    <font>
      <sz val="9"/>
      <color theme="1"/>
      <name val="微软雅黑"/>
      <family val="2"/>
      <charset val="134"/>
    </font>
    <font>
      <sz val="9"/>
      <color theme="1"/>
      <name val="Microsoft YaHei UI"/>
      <family val="2"/>
      <charset val="134"/>
    </font>
    <font>
      <sz val="10"/>
      <color theme="1"/>
      <name val="Times New Roman"/>
      <family val="1"/>
    </font>
    <font>
      <sz val="9"/>
      <color theme="1"/>
      <name val="Times New Roman"/>
      <family val="1"/>
    </font>
    <font>
      <sz val="11"/>
      <color theme="1"/>
      <name val="黑体"/>
      <family val="3"/>
      <charset val="134"/>
    </font>
    <font>
      <sz val="9"/>
      <name val="Microsoft YaHei UI"/>
      <family val="2"/>
      <charset val="134"/>
    </font>
    <font>
      <sz val="9"/>
      <color rgb="FF000000"/>
      <name val="微软雅黑"/>
      <family val="2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0" fontId="1" fillId="0" borderId="0" xfId="0" applyFont="1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Border="1" applyAlignment="1">
      <alignment horizontal="left" vertical="center"/>
    </xf>
    <xf numFmtId="0" fontId="4" fillId="0" borderId="0" xfId="0" applyFont="1">
      <alignment vertical="center"/>
    </xf>
    <xf numFmtId="0" fontId="5" fillId="0" borderId="1" xfId="0" applyFont="1" applyFill="1" applyBorder="1" applyAlignment="1">
      <alignment vertical="center"/>
    </xf>
    <xf numFmtId="0" fontId="1" fillId="0" borderId="0" xfId="0" applyFont="1" applyBorder="1" applyAlignment="1">
      <alignment horizontal="justify" vertical="center" wrapText="1"/>
    </xf>
    <xf numFmtId="0" fontId="2" fillId="0" borderId="0" xfId="0" applyFont="1" applyFill="1" applyBorder="1" applyAlignment="1">
      <alignment vertical="center"/>
    </xf>
    <xf numFmtId="0" fontId="4" fillId="0" borderId="0" xfId="0" applyFont="1" applyBorder="1" applyAlignment="1">
      <alignment horizontal="justify" vertical="center" wrapText="1"/>
    </xf>
    <xf numFmtId="0" fontId="0" fillId="0" borderId="0" xfId="0" applyFont="1" applyFill="1" applyBorder="1" applyAlignment="1">
      <alignment vertical="center"/>
    </xf>
    <xf numFmtId="0" fontId="1" fillId="0" borderId="0" xfId="0" applyFont="1" applyFill="1" applyAlignment="1">
      <alignment horizontal="justify" vertical="center"/>
    </xf>
    <xf numFmtId="0" fontId="6" fillId="0" borderId="0" xfId="0" applyFont="1" applyFill="1" applyAlignment="1">
      <alignment vertical="center"/>
    </xf>
    <xf numFmtId="0" fontId="4" fillId="0" borderId="0" xfId="0" applyFont="1" applyFill="1" applyBorder="1" applyAlignment="1">
      <alignment horizontal="justify" vertical="center" wrapText="1"/>
    </xf>
    <xf numFmtId="0" fontId="2" fillId="0" borderId="0" xfId="0" applyFont="1" applyBorder="1">
      <alignment vertical="center"/>
    </xf>
    <xf numFmtId="0" fontId="3" fillId="0" borderId="0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justify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5"/>
  <sheetViews>
    <sheetView tabSelected="1" workbookViewId="0">
      <selection activeCell="D31" sqref="D31"/>
    </sheetView>
  </sheetViews>
  <sheetFormatPr defaultColWidth="9" defaultRowHeight="14.4" x14ac:dyDescent="0.25"/>
  <cols>
    <col min="1" max="1" width="33.6640625" style="2" customWidth="1"/>
    <col min="2" max="2" width="30.6640625" style="3" customWidth="1"/>
    <col min="3" max="4" width="16.6640625" style="4" customWidth="1"/>
    <col min="5" max="5" width="85.6640625" style="5" customWidth="1"/>
    <col min="6" max="7" width="30.6640625" customWidth="1"/>
  </cols>
  <sheetData>
    <row r="1" spans="1:7" s="1" customFormat="1" x14ac:dyDescent="0.25">
      <c r="A1" s="6" t="s">
        <v>0</v>
      </c>
      <c r="B1" s="6" t="s">
        <v>1</v>
      </c>
      <c r="C1" s="6" t="s">
        <v>2</v>
      </c>
      <c r="D1" s="6" t="s">
        <v>103</v>
      </c>
      <c r="E1" s="6" t="s">
        <v>3</v>
      </c>
    </row>
    <row r="2" spans="1:7" ht="14.25" customHeight="1" x14ac:dyDescent="0.25">
      <c r="A2" s="7" t="s">
        <v>4</v>
      </c>
      <c r="B2" s="8" t="s">
        <v>5</v>
      </c>
      <c r="D2" s="4">
        <v>50</v>
      </c>
      <c r="E2" s="9" t="s">
        <v>6</v>
      </c>
      <c r="F2" t="str">
        <f>"w !,..SaveElement(""H0709"",""Rp"","""&amp;B2&amp;""","""&amp;A2&amp;""","""&amp;C2&amp;""","""&amp;E2&amp;""")"</f>
        <v>w !,..SaveElement("H0709","Rp","MsgID","消息ID","","/id/@extension")</v>
      </c>
      <c r="G2" s="10" t="str">
        <f>"s msg."&amp;B2&amp;" = """&amp;A2&amp;""""</f>
        <v>s msg.MsgID = "消息ID"</v>
      </c>
    </row>
    <row r="3" spans="1:7" ht="14.25" customHeight="1" x14ac:dyDescent="0.25">
      <c r="A3" s="7" t="s">
        <v>7</v>
      </c>
      <c r="B3" s="8" t="s">
        <v>8</v>
      </c>
      <c r="D3" s="4" t="s">
        <v>104</v>
      </c>
      <c r="E3" s="9" t="s">
        <v>9</v>
      </c>
      <c r="F3" t="str">
        <f>"w !,..SaveElement(""H0709"",""Rp"","""&amp;B3&amp;""","""&amp;A3&amp;""","""&amp;C3&amp;""","""&amp;E3&amp;""")"</f>
        <v>w !,..SaveElement("H0709","Rp","CreateTime","文档创建时间","","/creationTime/@value")</v>
      </c>
      <c r="G3" s="10" t="str">
        <f t="shared" ref="G3:G35" si="0">"s msg."&amp;B3&amp;" = """&amp;A3&amp;""""</f>
        <v>s msg.CreateTime = "文档创建时间"</v>
      </c>
    </row>
    <row r="4" spans="1:7" ht="14.25" customHeight="1" x14ac:dyDescent="0.25">
      <c r="A4" s="11" t="s">
        <v>10</v>
      </c>
      <c r="B4" s="12" t="s">
        <v>11</v>
      </c>
      <c r="C4"/>
      <c r="D4"/>
      <c r="E4" s="13" t="s">
        <v>12</v>
      </c>
      <c r="F4" t="str">
        <f>"w !,..SaveElement(""H0709"",""Rp"","""&amp;B4&amp;""","""&amp;A4&amp;""","""&amp;C4&amp;""","""&amp;E4&amp;""")"</f>
        <v>w !,..SaveElement("H0709","Rp","ResultCode","处理结果，AA表示成功，AE表示失败","","/acknowledgement/@typeCode")</v>
      </c>
      <c r="G4" s="10" t="str">
        <f t="shared" si="0"/>
        <v>s msg.ResultCode = "处理结果，AA表示成功，AE表示失败"</v>
      </c>
    </row>
    <row r="5" spans="1:7" ht="14.25" customHeight="1" x14ac:dyDescent="0.25">
      <c r="A5" s="7" t="s">
        <v>13</v>
      </c>
      <c r="B5" s="8" t="s">
        <v>14</v>
      </c>
      <c r="D5" s="4">
        <v>50</v>
      </c>
      <c r="E5" s="9" t="s">
        <v>15</v>
      </c>
      <c r="F5" t="str">
        <f t="shared" ref="F5:F35" si="1">"w !,..SaveElement(""H0709"",""Rp"","""&amp;B5&amp;""","""&amp;A5&amp;""","""&amp;C5&amp;""","""&amp;E5&amp;""")"</f>
        <v>w !,..SaveElement("H0709","Rp","RequestMsgID","请求消息ID","","/acknowledgement/targetMessage/id/@extension")</v>
      </c>
      <c r="G5" s="10" t="str">
        <f t="shared" si="0"/>
        <v>s msg.RequestMsgID = "请求消息ID"</v>
      </c>
    </row>
    <row r="6" spans="1:7" ht="14.25" customHeight="1" x14ac:dyDescent="0.25">
      <c r="A6" s="7" t="s">
        <v>16</v>
      </c>
      <c r="B6" s="8" t="s">
        <v>17</v>
      </c>
      <c r="D6" s="4">
        <v>200</v>
      </c>
      <c r="E6" s="9" t="s">
        <v>18</v>
      </c>
      <c r="F6" t="str">
        <f t="shared" si="1"/>
        <v>w !,..SaveElement("H0709","Rp","ResultDesc","处理结果说明","","/acknowledgement/acknowledgementDetail/text/@value")</v>
      </c>
      <c r="G6" s="10" t="str">
        <f t="shared" si="0"/>
        <v>s msg.ResultDesc = "处理结果说明"</v>
      </c>
    </row>
    <row r="7" spans="1:7" ht="14.25" customHeight="1" x14ac:dyDescent="0.25">
      <c r="A7" s="7" t="s">
        <v>19</v>
      </c>
      <c r="B7" s="14" t="s">
        <v>20</v>
      </c>
      <c r="C7" s="15" t="s">
        <v>105</v>
      </c>
      <c r="D7" s="15">
        <v>10</v>
      </c>
      <c r="E7" s="9" t="s">
        <v>21</v>
      </c>
      <c r="F7" t="str">
        <f t="shared" si="1"/>
        <v>w !,..SaveElement("H0709","Rp","HospitalizationId","住院号","DE01.00.014.00","/controlActProcess/subject/encounterEvent/id/item/@extension")</v>
      </c>
      <c r="G7" s="10" t="str">
        <f t="shared" si="0"/>
        <v>s msg.HospitalizationId = "住院号"</v>
      </c>
    </row>
    <row r="8" spans="1:7" ht="14.25" customHeight="1" x14ac:dyDescent="0.25">
      <c r="A8" s="16" t="s">
        <v>22</v>
      </c>
      <c r="B8" s="3" t="s">
        <v>23</v>
      </c>
      <c r="D8" s="4">
        <v>3</v>
      </c>
      <c r="E8" s="9" t="s">
        <v>21</v>
      </c>
      <c r="F8" t="str">
        <f t="shared" si="1"/>
        <v>w !,..SaveElement("H0709","Rp","VisitNum","就诊次数","","/controlActProcess/subject/encounterEvent/id/item/@extension")</v>
      </c>
      <c r="G8" s="10" t="str">
        <f t="shared" si="0"/>
        <v>s msg.VisitNum = "就诊次数"</v>
      </c>
    </row>
    <row r="9" spans="1:7" ht="14.25" customHeight="1" x14ac:dyDescent="0.25">
      <c r="A9" s="16" t="s">
        <v>24</v>
      </c>
      <c r="B9" s="3" t="s">
        <v>25</v>
      </c>
      <c r="D9" s="4">
        <v>50</v>
      </c>
      <c r="E9" s="9" t="s">
        <v>21</v>
      </c>
      <c r="F9" t="str">
        <f t="shared" si="1"/>
        <v>w !,..SaveElement("H0709","Rp","AdmID","就诊流水号","","/controlActProcess/subject/encounterEvent/id/item/@extension")</v>
      </c>
      <c r="G9" s="10" t="str">
        <f t="shared" si="0"/>
        <v>s msg.AdmID = "就诊流水号"</v>
      </c>
    </row>
    <row r="10" spans="1:7" ht="14.25" customHeight="1" x14ac:dyDescent="0.25">
      <c r="A10" s="7" t="s">
        <v>26</v>
      </c>
      <c r="B10" s="8" t="s">
        <v>27</v>
      </c>
      <c r="C10" s="15" t="s">
        <v>106</v>
      </c>
      <c r="D10" s="15">
        <v>1</v>
      </c>
      <c r="E10" s="9" t="s">
        <v>28</v>
      </c>
      <c r="F10" t="str">
        <f t="shared" si="1"/>
        <v>w !,..SaveElement("H0709","Rp","AdmTypeCode","就诊类别代码","DE02.01.060.00","/controlActProcess/subject/encounterEvent/code/@code")</v>
      </c>
      <c r="G10" s="10" t="str">
        <f t="shared" si="0"/>
        <v>s msg.AdmTypeCode = "就诊类别代码"</v>
      </c>
    </row>
    <row r="11" spans="1:7" ht="14.25" customHeight="1" x14ac:dyDescent="0.25">
      <c r="A11" s="7" t="s">
        <v>29</v>
      </c>
      <c r="B11" s="8" t="s">
        <v>30</v>
      </c>
      <c r="E11" s="9" t="s">
        <v>31</v>
      </c>
      <c r="F11" t="str">
        <f t="shared" si="1"/>
        <v>w !,..SaveElement("H0709","Rp","AdmTypeName","就诊类别描述","","/controlActProcess/subject/encounterEvent/code/displayName/@value")</v>
      </c>
      <c r="G11" s="10" t="str">
        <f t="shared" si="0"/>
        <v>s msg.AdmTypeName = "就诊类别描述"</v>
      </c>
    </row>
    <row r="12" spans="1:7" ht="14.25" customHeight="1" x14ac:dyDescent="0.25">
      <c r="A12" s="7" t="s">
        <v>32</v>
      </c>
      <c r="B12" s="8" t="s">
        <v>33</v>
      </c>
      <c r="C12" s="15" t="s">
        <v>107</v>
      </c>
      <c r="D12" s="15">
        <v>15</v>
      </c>
      <c r="E12" s="9" t="s">
        <v>34</v>
      </c>
      <c r="F12" t="str">
        <f t="shared" si="1"/>
        <v>w !,..SaveElement("H0709","Rp","EncounterTime","入院日期","DE06.00.092.00","/controlActProcess/subject/encounterEvent/effectiveTime/low/@value")</v>
      </c>
      <c r="G12" s="10" t="str">
        <f t="shared" si="0"/>
        <v>s msg.EncounterTime = "入院日期"</v>
      </c>
    </row>
    <row r="13" spans="1:7" ht="14.25" customHeight="1" x14ac:dyDescent="0.25">
      <c r="A13" s="7" t="s">
        <v>35</v>
      </c>
      <c r="B13" s="8" t="s">
        <v>35</v>
      </c>
      <c r="D13" s="4">
        <v>50</v>
      </c>
      <c r="E13" s="9" t="s">
        <v>36</v>
      </c>
      <c r="F13" t="str">
        <f t="shared" si="1"/>
        <v>w !,..SaveElement("H0709","Rp","PatientID","PatientID","","/controlActProcess/subject/encounterEvent/subject/patient/id/item/@extension")</v>
      </c>
      <c r="G13" s="10" t="str">
        <f t="shared" si="0"/>
        <v>s msg.PatientID = "PatientID"</v>
      </c>
    </row>
    <row r="14" spans="1:7" ht="14.25" customHeight="1" x14ac:dyDescent="0.25">
      <c r="A14" s="7" t="s">
        <v>37</v>
      </c>
      <c r="B14" s="8" t="s">
        <v>38</v>
      </c>
      <c r="C14" s="15" t="s">
        <v>108</v>
      </c>
      <c r="D14" s="15">
        <v>18</v>
      </c>
      <c r="E14" s="9" t="s">
        <v>39</v>
      </c>
      <c r="F14" t="str">
        <f t="shared" si="1"/>
        <v>w !,..SaveElement("H0709","Rp","IDCardNo","患者身份证号","DE02.01.030.00","/controlActProcess/subject/encounterEvent/subject/patient/patientPerson/id/item/@extension")</v>
      </c>
      <c r="G14" s="10" t="str">
        <f t="shared" si="0"/>
        <v>s msg.IDCardNo = "患者身份证号"</v>
      </c>
    </row>
    <row r="15" spans="1:7" ht="14.25" customHeight="1" x14ac:dyDescent="0.25">
      <c r="A15" s="7" t="s">
        <v>40</v>
      </c>
      <c r="B15" s="8" t="s">
        <v>41</v>
      </c>
      <c r="C15" s="15" t="s">
        <v>109</v>
      </c>
      <c r="D15" s="15">
        <v>50</v>
      </c>
      <c r="E15" s="9" t="s">
        <v>43</v>
      </c>
      <c r="F15" t="str">
        <f t="shared" si="1"/>
        <v>w !,..SaveElement("H0709","Rp","PatientName","患者姓名","DE02.01.039.00","/controlActProcess/subject/encounterEvent/subject/patient/patientPerson/name/item/part/@value")</v>
      </c>
      <c r="G15" s="10" t="str">
        <f t="shared" si="0"/>
        <v>s msg.PatientName = "患者姓名"</v>
      </c>
    </row>
    <row r="16" spans="1:7" ht="14.25" customHeight="1" x14ac:dyDescent="0.25">
      <c r="A16" s="7" t="s">
        <v>44</v>
      </c>
      <c r="B16" s="8" t="s">
        <v>45</v>
      </c>
      <c r="D16" s="4">
        <v>50</v>
      </c>
      <c r="E16" s="9" t="s">
        <v>46</v>
      </c>
      <c r="F16" t="str">
        <f t="shared" si="1"/>
        <v>w !,..SaveElement("H0709","Rp","AssignedPersonCode","医生的职工号","","/controlActProcess/subject/encounterEvent/admitter/assignedPerson/id/item/@extension")</v>
      </c>
      <c r="G16" s="10" t="str">
        <f t="shared" si="0"/>
        <v>s msg.AssignedPersonCode = "医生的职工号"</v>
      </c>
    </row>
    <row r="17" spans="1:7" ht="14.25" customHeight="1" x14ac:dyDescent="0.25">
      <c r="A17" s="7" t="s">
        <v>47</v>
      </c>
      <c r="B17" s="8" t="s">
        <v>48</v>
      </c>
      <c r="C17" s="15" t="s">
        <v>42</v>
      </c>
      <c r="D17" s="15">
        <v>50</v>
      </c>
      <c r="E17" s="9" t="s">
        <v>49</v>
      </c>
      <c r="F17" t="str">
        <f t="shared" si="1"/>
        <v>w !,..SaveElement("H0709","Rp","AssignedPersonName","责任医生姓名","DE02.01.039.00","/controlActProcess/subject/encounterEvent/admitter/assignedPerson/assignedPerson/name/item/part/@value")</v>
      </c>
      <c r="G17" s="10" t="str">
        <f t="shared" si="0"/>
        <v>s msg.AssignedPersonName = "责任医生姓名"</v>
      </c>
    </row>
    <row r="18" spans="1:7" ht="14.25" customHeight="1" x14ac:dyDescent="0.25">
      <c r="A18" s="7" t="s">
        <v>50</v>
      </c>
      <c r="B18" s="8" t="s">
        <v>51</v>
      </c>
      <c r="C18" s="15" t="s">
        <v>110</v>
      </c>
      <c r="D18" s="15">
        <v>5</v>
      </c>
      <c r="E18" s="9" t="s">
        <v>52</v>
      </c>
      <c r="F18" t="str">
        <f t="shared" si="1"/>
        <v>w !,..SaveElement("H0709","Rp","DeptCode","科室标识","DE08.10.025.00","/controlActProcess/subject/encounterEvent/location/serviceDeliveryLocation/location/id/item/@extension")</v>
      </c>
      <c r="G18" s="10" t="str">
        <f t="shared" si="0"/>
        <v>s msg.DeptCode = "科室标识"</v>
      </c>
    </row>
    <row r="19" spans="1:7" ht="14.25" customHeight="1" x14ac:dyDescent="0.25">
      <c r="A19" s="7" t="s">
        <v>53</v>
      </c>
      <c r="B19" s="8" t="s">
        <v>54</v>
      </c>
      <c r="C19" s="15" t="s">
        <v>55</v>
      </c>
      <c r="D19" s="15">
        <v>50</v>
      </c>
      <c r="E19" s="9" t="s">
        <v>56</v>
      </c>
      <c r="F19" t="str">
        <f t="shared" si="1"/>
        <v>w !,..SaveElement("H0709","Rp","DeptName","科室名称","DE08.10.026.00","/controlActProcess/subject/encounterEvent/location/serviceDeliveryLocation/location/name/item/part/@value")</v>
      </c>
      <c r="G19" s="10" t="str">
        <f t="shared" si="0"/>
        <v>s msg.DeptName = "科室名称"</v>
      </c>
    </row>
    <row r="20" spans="1:7" ht="14.25" customHeight="1" x14ac:dyDescent="0.25">
      <c r="A20" s="7" t="s">
        <v>57</v>
      </c>
      <c r="B20" s="8" t="s">
        <v>58</v>
      </c>
      <c r="D20" s="4">
        <v>50</v>
      </c>
      <c r="E20" s="9" t="s">
        <v>59</v>
      </c>
      <c r="F20" t="str">
        <f t="shared" si="1"/>
        <v>w !,..SaveElement("H0709","Rp","InPatientAreaCode","病区号标识","","/controlActProcess/subject/encounterEvent/location/serviceDeliveryLocation/location/locatedEntityHasParts/locatedPlace/id/item/@extension")</v>
      </c>
      <c r="G20" s="10" t="str">
        <f t="shared" si="0"/>
        <v>s msg.InPatientAreaCode = "病区号标识"</v>
      </c>
    </row>
    <row r="21" spans="1:7" ht="14.25" customHeight="1" x14ac:dyDescent="0.25">
      <c r="A21" s="7" t="s">
        <v>60</v>
      </c>
      <c r="B21" s="8" t="s">
        <v>61</v>
      </c>
      <c r="C21" s="15" t="s">
        <v>111</v>
      </c>
      <c r="D21" s="15">
        <v>50</v>
      </c>
      <c r="E21" s="9" t="s">
        <v>62</v>
      </c>
      <c r="F21" t="str">
        <f t="shared" si="1"/>
        <v>w !,..SaveElement("H0709","Rp","InPatientAreaName","病区名称","DE08.10.054.00","/controlActProcess/subject/encounterEvent/location/serviceDeliveryLocation/location/locatedEntityHasParts/locatedPlace/name/item/part/@value")</v>
      </c>
      <c r="G21" s="10" t="str">
        <f t="shared" si="0"/>
        <v>s msg.InPatientAreaName = "病区名称"</v>
      </c>
    </row>
    <row r="22" spans="1:7" ht="14.25" customHeight="1" x14ac:dyDescent="0.25">
      <c r="A22" s="7" t="s">
        <v>63</v>
      </c>
      <c r="B22" s="8" t="s">
        <v>64</v>
      </c>
      <c r="D22" s="4">
        <v>50</v>
      </c>
      <c r="E22" s="9" t="s">
        <v>65</v>
      </c>
      <c r="F22" t="str">
        <f t="shared" si="1"/>
        <v>w !,..SaveElement("H0709","Rp","InPatientRoomCode","病房号标识","","/controlActProcess/subject/encounterEvent/location/serviceDeliveryLocation/location/locatedEntityHasParts/locatedPlace/locatedEntityHasParts/locatedPlace/id/item/@extension")</v>
      </c>
      <c r="G22" s="10" t="str">
        <f t="shared" si="0"/>
        <v>s msg.InPatientRoomCode = "病房号标识"</v>
      </c>
    </row>
    <row r="23" spans="1:7" ht="14.25" customHeight="1" x14ac:dyDescent="0.25">
      <c r="A23" s="7" t="s">
        <v>66</v>
      </c>
      <c r="B23" s="8" t="s">
        <v>67</v>
      </c>
      <c r="C23" s="15" t="s">
        <v>112</v>
      </c>
      <c r="D23" s="15">
        <v>10</v>
      </c>
      <c r="E23" s="9" t="s">
        <v>68</v>
      </c>
      <c r="F23" t="str">
        <f t="shared" si="1"/>
        <v>w !,..SaveElement("H0709","Rp","InPatientRoomName","病房名称","DE01.00.019.00","/controlActProcess/subject/encounterEvent/location/serviceDeliveryLocation/location/locatedEntityHasParts/locatedPlace/locatedEntityHasParts/locatedPlace/name/item/part/@value")</v>
      </c>
      <c r="G23" s="10" t="str">
        <f t="shared" si="0"/>
        <v>s msg.InPatientRoomName = "病房名称"</v>
      </c>
    </row>
    <row r="24" spans="1:7" ht="14.25" customHeight="1" x14ac:dyDescent="0.25">
      <c r="A24" s="7" t="s">
        <v>69</v>
      </c>
      <c r="B24" s="8" t="s">
        <v>70</v>
      </c>
      <c r="D24" s="4">
        <v>50</v>
      </c>
      <c r="E24" s="9" t="s">
        <v>71</v>
      </c>
      <c r="F24" t="str">
        <f t="shared" si="1"/>
        <v>w !,..SaveElement("H0709","Rp","InPatientBedCode","病床号标识","","/controlActProcess/subject/encounterEvent/location/serviceDeliveryLocation/location/locatedEntityHasParts/locatedPlace/locatedEntityHasParts/locatedPlace/locatedEntityHasParts/locatedPlace/id/item/@extension")</v>
      </c>
      <c r="G24" s="10" t="str">
        <f t="shared" si="0"/>
        <v>s msg.InPatientBedCode = "病床号标识"</v>
      </c>
    </row>
    <row r="25" spans="1:7" ht="14.25" customHeight="1" x14ac:dyDescent="0.25">
      <c r="A25" s="7" t="s">
        <v>72</v>
      </c>
      <c r="B25" s="8" t="s">
        <v>73</v>
      </c>
      <c r="C25" s="15" t="s">
        <v>113</v>
      </c>
      <c r="D25" s="15">
        <v>10</v>
      </c>
      <c r="E25" s="9" t="s">
        <v>74</v>
      </c>
      <c r="F25" t="str">
        <f t="shared" si="1"/>
        <v>w !,..SaveElement("H0709","Rp","InPatientBedName","病床名称","DE01.00.026.00","/controlActProcess/subject/encounterEvent/location/serviceDeliveryLocation/location/locatedEntityHasParts/locatedPlace/locatedEntityHasParts/locatedPlace/locatedEntityHasParts/locatedPlace/name/item/part/@value")</v>
      </c>
      <c r="G25" s="10" t="str">
        <f t="shared" si="0"/>
        <v>s msg.InPatientBedName = "病床名称"</v>
      </c>
    </row>
    <row r="26" spans="1:7" ht="14.25" customHeight="1" x14ac:dyDescent="0.25">
      <c r="A26" s="7" t="s">
        <v>75</v>
      </c>
      <c r="B26" s="8" t="s">
        <v>76</v>
      </c>
      <c r="C26" s="15" t="s">
        <v>114</v>
      </c>
      <c r="D26" s="15">
        <v>10</v>
      </c>
      <c r="E26" s="9" t="s">
        <v>77</v>
      </c>
      <c r="F26" t="str">
        <f t="shared" si="1"/>
        <v>w !,..SaveElement("H0709","Rp","ServiceOrganCode","服务机构代码","DE08.10.052.00","/controlActProcess/subject/encounterEvent/location/serviceDeliveryLocation/serviceProviderOrganization/id/item/@extension")</v>
      </c>
      <c r="G26" s="10" t="str">
        <f t="shared" si="0"/>
        <v>s msg.ServiceOrganCode = "服务机构代码"</v>
      </c>
    </row>
    <row r="27" spans="1:7" ht="14.25" customHeight="1" x14ac:dyDescent="0.25">
      <c r="A27" s="7" t="s">
        <v>78</v>
      </c>
      <c r="B27" s="8" t="s">
        <v>79</v>
      </c>
      <c r="C27" s="15" t="s">
        <v>115</v>
      </c>
      <c r="D27" s="15">
        <v>5</v>
      </c>
      <c r="E27" s="9" t="s">
        <v>80</v>
      </c>
      <c r="F27" t="str">
        <f t="shared" si="1"/>
        <v>w !,..SaveElement("H0709","Rp","WesternDiagCode","西医诊断代码","DE05.01.024.00","/controlActProcess/subject/encounterEvent/reason/observationDx/value/@code")</v>
      </c>
      <c r="G27" s="10" t="str">
        <f t="shared" si="0"/>
        <v>s msg.WesternDiagCode = "西医诊断代码"</v>
      </c>
    </row>
    <row r="28" spans="1:7" ht="14.25" customHeight="1" x14ac:dyDescent="0.25">
      <c r="A28" s="7" t="s">
        <v>81</v>
      </c>
      <c r="B28" s="8" t="s">
        <v>82</v>
      </c>
      <c r="C28" s="15" t="s">
        <v>83</v>
      </c>
      <c r="D28" s="15">
        <v>50</v>
      </c>
      <c r="E28" s="9" t="s">
        <v>84</v>
      </c>
      <c r="F28" t="str">
        <f t="shared" si="1"/>
        <v>w !,..SaveElement("H0709","Rp","WesternDiagValue","西医诊断名称","DE05.01.025.00","/controlActProcess/subject/encounterEvent/reason/observationDx/value/displayName/@value")</v>
      </c>
      <c r="G28" s="10" t="str">
        <f t="shared" si="0"/>
        <v>s msg.WesternDiagValue = "西医诊断名称"</v>
      </c>
    </row>
    <row r="29" spans="1:7" ht="14.25" customHeight="1" x14ac:dyDescent="0.25">
      <c r="A29" s="7" t="s">
        <v>85</v>
      </c>
      <c r="B29" s="8" t="s">
        <v>86</v>
      </c>
      <c r="D29" s="4">
        <v>50</v>
      </c>
      <c r="E29" s="9" t="s">
        <v>87</v>
      </c>
      <c r="F29" t="str">
        <f t="shared" si="1"/>
        <v>w !,..SaveElement("H0709","Rp","WesternDiagPersonCode","西医诊断人工号","","/controlActProcess/subject/encounterEvent/reason/observationDx/author/assignedEntity/id/item/@extension")</v>
      </c>
      <c r="G29" s="10" t="str">
        <f t="shared" si="0"/>
        <v>s msg.WesternDiagPersonCode = "西医诊断人工号"</v>
      </c>
    </row>
    <row r="30" spans="1:7" ht="14.25" customHeight="1" x14ac:dyDescent="0.25">
      <c r="A30" s="7" t="s">
        <v>88</v>
      </c>
      <c r="B30" s="8" t="s">
        <v>89</v>
      </c>
      <c r="C30" s="15" t="s">
        <v>116</v>
      </c>
      <c r="D30" s="15">
        <v>9</v>
      </c>
      <c r="E30" s="9" t="s">
        <v>80</v>
      </c>
      <c r="F30" t="str">
        <f t="shared" si="1"/>
        <v>w !,..SaveElement("H0709","Rp","ChineseDiagCode","中医诊断代码","DE05.10.130.00","/controlActProcess/subject/encounterEvent/reason/observationDx/value/@code")</v>
      </c>
      <c r="G30" s="10" t="str">
        <f t="shared" si="0"/>
        <v>s msg.ChineseDiagCode = "中医诊断代码"</v>
      </c>
    </row>
    <row r="31" spans="1:7" ht="14.25" customHeight="1" x14ac:dyDescent="0.25">
      <c r="A31" s="7" t="s">
        <v>90</v>
      </c>
      <c r="B31" s="8" t="s">
        <v>91</v>
      </c>
      <c r="C31" s="15" t="s">
        <v>117</v>
      </c>
      <c r="D31" s="15">
        <v>50</v>
      </c>
      <c r="E31" s="9" t="s">
        <v>84</v>
      </c>
      <c r="F31" t="str">
        <f t="shared" si="1"/>
        <v>w !,..SaveElement("H0709","Rp","ChineseDiagValue","中医诊断名称","DE05.10.172.00","/controlActProcess/subject/encounterEvent/reason/observationDx/value/displayName/@value")</v>
      </c>
      <c r="G31" s="10" t="str">
        <f t="shared" si="0"/>
        <v>s msg.ChineseDiagValue = "中医诊断名称"</v>
      </c>
    </row>
    <row r="32" spans="1:7" ht="14.25" customHeight="1" x14ac:dyDescent="0.25">
      <c r="A32" s="7" t="s">
        <v>92</v>
      </c>
      <c r="B32" s="8" t="s">
        <v>93</v>
      </c>
      <c r="D32" s="4">
        <v>50</v>
      </c>
      <c r="E32" s="9" t="s">
        <v>87</v>
      </c>
      <c r="F32" t="str">
        <f t="shared" si="1"/>
        <v>w !,..SaveElement("H0709","Rp","ChineseDiagPersonCode","中医诊断人工号","","/controlActProcess/subject/encounterEvent/reason/observationDx/author/assignedEntity/id/item/@extension")</v>
      </c>
      <c r="G32" s="10" t="str">
        <f t="shared" si="0"/>
        <v>s msg.ChineseDiagPersonCode = "中医诊断人工号"</v>
      </c>
    </row>
    <row r="33" spans="1:7" ht="14.25" customHeight="1" x14ac:dyDescent="0.25">
      <c r="A33" s="7" t="s">
        <v>94</v>
      </c>
      <c r="B33" s="8" t="s">
        <v>95</v>
      </c>
      <c r="D33" s="4">
        <v>50</v>
      </c>
      <c r="E33" s="9" t="s">
        <v>96</v>
      </c>
      <c r="F33" t="str">
        <f t="shared" si="1"/>
        <v>w !,..SaveElement("H0709","Rp","QueryID","查询标识","","/controlActProcess/queryAck/queryId/@extension")</v>
      </c>
      <c r="G33" s="10" t="str">
        <f t="shared" si="0"/>
        <v>s msg.QueryID = "查询标识"</v>
      </c>
    </row>
    <row r="34" spans="1:7" ht="14.25" customHeight="1" x14ac:dyDescent="0.25">
      <c r="A34" s="7" t="s">
        <v>97</v>
      </c>
      <c r="B34" s="8" t="s">
        <v>98</v>
      </c>
      <c r="D34" s="4">
        <v>50</v>
      </c>
      <c r="E34" s="9" t="s">
        <v>99</v>
      </c>
      <c r="F34" t="str">
        <f t="shared" si="1"/>
        <v>w !,..SaveElement("H0709","Rp","ResponseCode","查询响应代码","","/controlActProcess/queryAck/queryResponseCode/@code")</v>
      </c>
      <c r="G34" s="10" t="str">
        <f t="shared" si="0"/>
        <v>s msg.ResponseCode = "查询响应代码"</v>
      </c>
    </row>
    <row r="35" spans="1:7" ht="14.25" customHeight="1" x14ac:dyDescent="0.25">
      <c r="A35" s="7" t="s">
        <v>100</v>
      </c>
      <c r="B35" s="8" t="s">
        <v>101</v>
      </c>
      <c r="D35" s="4">
        <v>4</v>
      </c>
      <c r="E35" s="9" t="s">
        <v>102</v>
      </c>
      <c r="F35" t="str">
        <f t="shared" si="1"/>
        <v>w !,..SaveElement("H0709","Rp","TotalNum","查询结果数量","","/controlActProcess/queryAck/resultTotalQuantity/@value")</v>
      </c>
      <c r="G35" s="10" t="str">
        <f t="shared" si="0"/>
        <v>s msg.TotalNum = "查询结果数量"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4.4" x14ac:dyDescent="0.25"/>
  <sheetData/>
  <phoneticPr fontId="8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4.4" x14ac:dyDescent="0.25"/>
  <sheetData/>
  <phoneticPr fontId="8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qian</cp:lastModifiedBy>
  <dcterms:created xsi:type="dcterms:W3CDTF">2020-12-08T08:05:00Z</dcterms:created>
  <dcterms:modified xsi:type="dcterms:W3CDTF">2021-01-07T07:11:52Z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2052-11.1.0.9021</vt:lpwstr>
  </property>
</Properties>
</file>