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Baymax\Documents\Tencent Files\1441850818\FileRecv\映射字段\交互服务\完成文件\补充交互文档整理的电子表格（第5、6、8）-姜\第8部分：医嘱信息交互服务\8.3医嘱信息查询服务OrderInfoQuery\"/>
    </mc:Choice>
  </mc:AlternateContent>
  <xr:revisionPtr revIDLastSave="0" documentId="13_ncr:1_{19A68DF1-8B0B-4C2F-84CD-264961594C8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75" i="1" l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 l="1"/>
</calcChain>
</file>

<file path=xl/sharedStrings.xml><?xml version="1.0" encoding="utf-8"?>
<sst xmlns="http://schemas.openxmlformats.org/spreadsheetml/2006/main" count="278" uniqueCount="258">
  <si>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</si>
  <si>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</si>
  <si>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</si>
  <si>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</si>
  <si>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</si>
  <si>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</si>
  <si>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</si>
  <si>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</si>
  <si>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</si>
  <si>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</si>
  <si>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处理结果标识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</si>
  <si>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</si>
  <si>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</si>
  <si>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</si>
  <si>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</si>
  <si>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</si>
  <si>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</si>
  <si>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</si>
  <si>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</si>
  <si>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医嘱开立日期时间</t>
  </si>
  <si>
    <t>OrderTime</t>
  </si>
  <si>
    <t>DE06.00.220.00</t>
  </si>
  <si>
    <t>/controlActProcess/subject/placerGroup/author/time/@value</t>
  </si>
  <si>
    <t>医嘱开立者签名</t>
  </si>
  <si>
    <t>AuthorSignatureText</t>
  </si>
  <si>
    <t>DE02.01.039.00</t>
  </si>
  <si>
    <t>/controlActProcess/subject/placerGroup/author/signatureText/@value</t>
  </si>
  <si>
    <t>医嘱开立者工号</t>
  </si>
  <si>
    <t>AuthorWorkNo</t>
  </si>
  <si>
    <t>/controlActProcess/subject/placerGroup/author/assignedEntity/id/item/@extension</t>
  </si>
  <si>
    <t>医嘱开立者姓名</t>
  </si>
  <si>
    <t>AuthorName</t>
  </si>
  <si>
    <t>/controlActProcess/subject/placerGroup/author/assignedEntity/assignedPerson/name/item/part/@value</t>
  </si>
  <si>
    <t>医疗卫生机构（科室）ID</t>
  </si>
  <si>
    <t>RrepresentedOrganizationDeptId</t>
  </si>
  <si>
    <t>DE08.10.025.00</t>
  </si>
  <si>
    <t>/controlActProcess/subject/placerGroup/author/assignedEntity/representedOrganization/id/item/@extension</t>
  </si>
  <si>
    <t>医嘱开立科室名称</t>
  </si>
  <si>
    <t>RrepresentedOrganizationDeptName</t>
  </si>
  <si>
    <t>DE08.10.026.00</t>
  </si>
  <si>
    <t>/controlActProcess/subject/placerGroup/author/assignedEntity/representedOrganization/name/item/part/@value</t>
  </si>
  <si>
    <t>医嘱审核日期时间</t>
  </si>
  <si>
    <t>OrderAuditTime</t>
  </si>
  <si>
    <t>DE09.00.088.00</t>
  </si>
  <si>
    <t>/controlActProcess/subject/placerGroup/verifier/time/@value</t>
  </si>
  <si>
    <t>医嘱审核者签名</t>
  </si>
  <si>
    <t>OrderAuditVerifierSign</t>
  </si>
  <si>
    <t>substanceAdministrationRequest/ verifier/ signatureText/@value</t>
  </si>
  <si>
    <t>医嘱审核者工号</t>
  </si>
  <si>
    <t>AuditWorkNo</t>
  </si>
  <si>
    <t>/controlActProcess/subject/placerGroup/verifier/assignedEntity/id/item/@extension</t>
  </si>
  <si>
    <t>医嘱审核者姓名</t>
  </si>
  <si>
    <t>OrderAuditVerifierName</t>
  </si>
  <si>
    <t>/controlActProcess/subject/placerGroup/verifier/assignedEntity/assignedPerson/name/item/part/@value/</t>
  </si>
  <si>
    <t>医嘱序号</t>
  </si>
  <si>
    <t>OrderInfoNo</t>
  </si>
  <si>
    <t>/controlActProcess/subject/placerGroup/component2/sequenceNumber/@value</t>
  </si>
  <si>
    <t>医嘱ID</t>
  </si>
  <si>
    <t>OrderId</t>
  </si>
  <si>
    <t>/controlActProcess/subject/placerGroup/component2/substanceAdministrationRequest/id/@extension</t>
  </si>
  <si>
    <t>医嘱项目类型代码</t>
  </si>
  <si>
    <t>OrderItemTypeId</t>
  </si>
  <si>
    <t>DE06.00.289.00</t>
  </si>
  <si>
    <t>/controlActProcess/subject/placerGroup/component2/substanceAdministrationRequest/code/@code</t>
  </si>
  <si>
    <t>医嘱项目类型名称</t>
  </si>
  <si>
    <t>OrderItemTypeName</t>
  </si>
  <si>
    <t>/controlActProcess/subject/placerGroup/component2/substanceAdministrationRequest/code/displayName/@value</t>
  </si>
  <si>
    <t>医嘱项目内容</t>
  </si>
  <si>
    <t>OrderItemContent</t>
  </si>
  <si>
    <t>DE06.00.288.00</t>
  </si>
  <si>
    <t>/controlActProcess/subject/placerGroup/component2/substanceAdministrationRequest/text/@value</t>
  </si>
  <si>
    <t>医嘱计划开始日期时间</t>
  </si>
  <si>
    <t>OrderTimeLow</t>
  </si>
  <si>
    <t>DE06.00.222.00</t>
  </si>
  <si>
    <t>/controlActProcess/subject/placerGroup/component2/substanceAdministrationRequest/effectiveTime/@ validTimeLow</t>
  </si>
  <si>
    <t>医嘱计划结束日期时间</t>
  </si>
  <si>
    <t>OrderTimeHigh</t>
  </si>
  <si>
    <t>DE06.00.219.00</t>
  </si>
  <si>
    <t>/controlActProcess/subject/placerGroup/component2/substanceAdministrationRequest/effectiveTime/@ validTimeHigh</t>
  </si>
  <si>
    <t>医嘱执行频率编码</t>
  </si>
  <si>
    <t>FrequencyCode</t>
  </si>
  <si>
    <t>DE06.00.133.00</t>
  </si>
  <si>
    <t>/controlActProcess/subject/placerGroup/component2/substanceAdministrationRequest/effectiveTime/code/@code</t>
  </si>
  <si>
    <t>医嘱执行频率名称</t>
  </si>
  <si>
    <t>FrequencyName</t>
  </si>
  <si>
    <t>/controlActProcess/subject/placerGroup/component2/substanceAdministrationRequest/effectiveTime/code/displayName/@value</t>
  </si>
  <si>
    <t>用药途径代码表</t>
  </si>
  <si>
    <t>PurposeCodeTable</t>
  </si>
  <si>
    <t>/controlActProcess/subject/placerGroup/component2/substanceAdministrationRequest/routeCode/@codeSystemName</t>
  </si>
  <si>
    <t xml:space="preserve">用药途径 </t>
  </si>
  <si>
    <t>PurposeCode</t>
  </si>
  <si>
    <t>DE06.00.134.00</t>
  </si>
  <si>
    <t>/controlActProcess/subject/placerGroup/component2/substanceAdministrationRequest/routeCode/@code</t>
  </si>
  <si>
    <t>用药途径描述</t>
  </si>
  <si>
    <t>PurposeName</t>
  </si>
  <si>
    <t>/controlActProcess/subject/placerGroup/component2/substanceAdministrationRequest/routeCode/displayName/@value</t>
  </si>
  <si>
    <t>用药剂量-单次用量</t>
  </si>
  <si>
    <t>DoseSingle</t>
  </si>
  <si>
    <t>DE08.50.023.00</t>
  </si>
  <si>
    <t>/controlActProcess/subject/placerGroup/component2/substanceAdministrationRequest/doseQuantity/@value</t>
  </si>
  <si>
    <t>用药剂量-单次用量单位</t>
  </si>
  <si>
    <t>DoseSingleUnit</t>
  </si>
  <si>
    <t>DE08.50.024.00</t>
  </si>
  <si>
    <t>/controlActProcess/subject/placerGroup/component2/substanceAdministrationRequest/doseQuantity/@unit</t>
  </si>
  <si>
    <t>药物使用总剂量</t>
  </si>
  <si>
    <t>DoseTotal</t>
  </si>
  <si>
    <t>DE06.00.135.00</t>
  </si>
  <si>
    <t>/controlActProcess/subject/placerGroup/component2/substanceAdministrationRequest/doseCheckQuantity/item/numerator/@value</t>
  </si>
  <si>
    <t>药物使用总剂量单位</t>
  </si>
  <si>
    <t>DoseTotalUnit</t>
  </si>
  <si>
    <t>/controlActProcess/subject/placerGroup/component2/substanceAdministrationRequest/doseCheckQuantity/item/numerator/@unit</t>
  </si>
  <si>
    <t>药物使用总剂量天数</t>
  </si>
  <si>
    <t>DoseTotalDays</t>
  </si>
  <si>
    <t>/controlActProcess/subject/placerGroup/component2/substanceAdministrationRequest/doseCheckQuantity/item/denominator/@value</t>
  </si>
  <si>
    <t>药物剂型</t>
  </si>
  <si>
    <t>DosageFormCode</t>
  </si>
  <si>
    <t>DE08.50.011.00</t>
  </si>
  <si>
    <t>/controlActProcess/subject/placerGroup/component2/substanceAdministrationRequest/administrationUnitCode/@code</t>
  </si>
  <si>
    <t>药物剂型描述</t>
  </si>
  <si>
    <t>DosageFormName</t>
  </si>
  <si>
    <t>/controlActProcess/subject/placerGroup/component2/substanceAdministrationRequest/administrationUnitCode/displayName/@value</t>
  </si>
  <si>
    <t>药物编码</t>
  </si>
  <si>
    <t>DrugCode</t>
  </si>
  <si>
    <t>DE08.50.022.00</t>
  </si>
  <si>
    <t>/controlActProcess/subject/placerGroup/component2/substanceAdministrationRequest/consumable2/manufacturedProduct1/manufacturedProduct/code/@code</t>
  </si>
  <si>
    <t>药物名称</t>
  </si>
  <si>
    <t>DrugName</t>
  </si>
  <si>
    <t>/controlActProcess/subject/placerGroup/component2/substanceAdministrationRequest/consumable2/manufacturedProduct1/manufacturedProduct/name/item/part/@value</t>
  </si>
  <si>
    <t>药物规格</t>
  </si>
  <si>
    <t>DrugSpec</t>
  </si>
  <si>
    <t>DE08.50.043.00</t>
  </si>
  <si>
    <t>/controlActProcess/subject/placerGroup/component2/substanceAdministrationRequest/consumable2/manufacturedProduct1/manufacturedProduct/asContent/containerPackagedProduct/capacityQuantity/@value</t>
  </si>
  <si>
    <t>药物规格单位</t>
  </si>
  <si>
    <t>DrugSpecUnit</t>
  </si>
  <si>
    <t>/controlActProcess/subject/placerGroup/component2/substanceAdministrationRequest/consumable2/manufacturedProduct1/manufacturedProduct/asContent/containerPackagedProduct/capacityQuantity/@unit</t>
  </si>
  <si>
    <t>药物医保类别编码</t>
  </si>
  <si>
    <t>DrugMITypeCode</t>
  </si>
  <si>
    <t>/controlActProcess/subject/placerGroup/component2/substanceAdministrationRequest/consumable2/manufacturedProduct1/subjectOf3/policy/code/@code</t>
  </si>
  <si>
    <t>药物医保类别名称</t>
  </si>
  <si>
    <t>DrugMITypeName</t>
  </si>
  <si>
    <t>/controlActProcess/subject/placerGroup/component2/substanceAdministrationRequest/consumable2/manufacturedProduct1/subjectOf3/policy/code/displayName/@value</t>
  </si>
  <si>
    <t>执行科室ID</t>
  </si>
  <si>
    <t>ServiceDeptCode</t>
  </si>
  <si>
    <t>/controlActProcess/subject/placerGroup/component2/substanceAdministrationRequest/location/serviceDeliveryLocation/location/id/item/@extension</t>
  </si>
  <si>
    <t>执行科室名称</t>
  </si>
  <si>
    <t>ExecutionDeptName</t>
  </si>
  <si>
    <t>/controlActProcess/subject/placerGroup/component2/substanceAdministrationRequest/location/serviceDeliveryLocation/location/name/item/part/@value</t>
  </si>
  <si>
    <t>父医嘱ID</t>
  </si>
  <si>
    <t>ParentOrderId</t>
  </si>
  <si>
    <t>/controlActProcess/subject/placerGroup/component2/substanceAdministrationRequest/occurrenceOf/parentRequestReference/id/@extension</t>
  </si>
  <si>
    <t>医嘱类别编码</t>
  </si>
  <si>
    <t>OrderTypeCode</t>
  </si>
  <si>
    <t>DE06.00.286.00</t>
  </si>
  <si>
    <t>/controlActProcess/subject/placerGroup/component2/substanceAdministrationRequest/pertinentInformation/observation/value/@code</t>
  </si>
  <si>
    <t>医嘱类别名称</t>
  </si>
  <si>
    <t>OrderTypeCodeName</t>
  </si>
  <si>
    <t>/controlActProcess/subject/placerGroup/component2/substanceAdministrationRequest/pertinentInformation/observation/value/displayName/@value</t>
  </si>
  <si>
    <t>领药量</t>
  </si>
  <si>
    <t>TakedDosage</t>
  </si>
  <si>
    <t>/controlActProcess/subject/placerGroup/component2/substanceAdministrationRequest/component2/supplyRequest/quantity/@value</t>
  </si>
  <si>
    <t>领药量单位</t>
  </si>
  <si>
    <t>TakedDosageUnit</t>
  </si>
  <si>
    <t>/controlActProcess/subject/placerGroup/component2/substanceAdministrationRequest/component2/supplyRequest/quantity/@unit</t>
  </si>
  <si>
    <t>医嘱备注信息</t>
  </si>
  <si>
    <t>OrderNote</t>
  </si>
  <si>
    <t>/controlActProcess/subject/placerGroup/component2/substanceAdministrationRequest/subjectOf6/annotation/text/@value</t>
  </si>
  <si>
    <t>医嘱备注信息状态</t>
  </si>
  <si>
    <t>OrderNoteStatus</t>
  </si>
  <si>
    <t>/controlActProcess/subject/placerGroup/component2/substanceAdministrationRequest/subjectOf6/annotation/statusCode/@code</t>
  </si>
  <si>
    <t>就诊次数</t>
  </si>
  <si>
    <t>VisitNum</t>
  </si>
  <si>
    <t>/controlActProcess/subject/placerGroup/componentOf1/encounter/id/item/@extension</t>
  </si>
  <si>
    <t>就诊流水号</t>
  </si>
  <si>
    <t>AdmID</t>
  </si>
  <si>
    <t>就诊类别编码</t>
  </si>
  <si>
    <t>AdmTypeCode</t>
  </si>
  <si>
    <t>/controlActProcess/subject/placerGroup/componentOf1/encounter/code/@code</t>
  </si>
  <si>
    <t>就诊类别名称</t>
  </si>
  <si>
    <t>AdmTypeName</t>
  </si>
  <si>
    <t>/controlActProcess/subject/placerGroup/componentOf1/encounter/code/displayName/@value</t>
  </si>
  <si>
    <t>域ID</t>
  </si>
  <si>
    <t>DomainId</t>
  </si>
  <si>
    <t>/controlActProcess/subject/placerGroup/componentOf1/encounter/subject/patient/id/item/@extension</t>
  </si>
  <si>
    <t>患者ID标识</t>
  </si>
  <si>
    <t>PatientID</t>
  </si>
  <si>
    <t>门（急）诊号标识</t>
  </si>
  <si>
    <t>OutpatientId</t>
  </si>
  <si>
    <t>DE01.00.010.00</t>
  </si>
  <si>
    <t>住院号标识</t>
  </si>
  <si>
    <t>HospitalizationId</t>
  </si>
  <si>
    <t>DE01.00.014.00</t>
  </si>
  <si>
    <t>患者就医联系电话</t>
  </si>
  <si>
    <t>PatientTelcom</t>
  </si>
  <si>
    <t>DE02.01.010.00</t>
  </si>
  <si>
    <t>/controlActProcess/subject/placerGroup/componentOf1/encounter/subject/patient/telecom/item/@value</t>
  </si>
  <si>
    <t>身份证号</t>
  </si>
  <si>
    <t>IDCardNo</t>
  </si>
  <si>
    <t>DE02.01.030.00</t>
  </si>
  <si>
    <t>/controlActProcess/subject/placerGroup/componentOf1/encounter/subject/patient/patientPerson/id/item/@extension</t>
  </si>
  <si>
    <t>患者姓名</t>
  </si>
  <si>
    <t>PatientName</t>
  </si>
  <si>
    <t>/controlActProcess/subject/placerGroup/componentOf1/encounter/subject/patient/patientPerson/name/item/part/@value</t>
  </si>
  <si>
    <t>性别代码</t>
  </si>
  <si>
    <t>PatientGenderCode</t>
  </si>
  <si>
    <t>DE02.01.040.00</t>
  </si>
  <si>
    <t>/controlActProcess/subject/placerGroup/componentOf1/encounter/subject/patient/patientPerson/administrativeGenderCode/@code</t>
  </si>
  <si>
    <t>患者性别名称</t>
  </si>
  <si>
    <t>GenderName</t>
  </si>
  <si>
    <t>/controlActProcess/subject/placerGroup/componentOf1/encounter/subject/patient/patientPerson/administrativeGenderCode/displayName/@value</t>
  </si>
  <si>
    <t>患者出生日期</t>
  </si>
  <si>
    <t>BitrhTime</t>
  </si>
  <si>
    <t>DE02.01.005.01</t>
  </si>
  <si>
    <t>/controlActProcess/subject/placerGroup/componentOf1/encounter/subject/patient/patientPerson/birthTime/@value</t>
  </si>
  <si>
    <t>健康档案编号</t>
  </si>
  <si>
    <t>HealthRecordId</t>
  </si>
  <si>
    <t>DE01.00.009.00</t>
  </si>
  <si>
    <t>/controlActProcess/subject/placerGroup/componentOf1/encounter/subject/patient/patientPerson/asOtherIDs/id/item[@root="2.16.156.10011.1.2"]/@extension</t>
  </si>
  <si>
    <t>健康卡号</t>
  </si>
  <si>
    <t>HealthCardCode</t>
  </si>
  <si>
    <t>DE01.00.021.00</t>
  </si>
  <si>
    <t>/controlActProcess/subject/placerGroup/componentOf1/encounter/subject/patient/patientPerson/asOtherIDs/id/item/@extension</t>
  </si>
  <si>
    <t>病床号编码</t>
  </si>
  <si>
    <t>BedNumber</t>
  </si>
  <si>
    <t>/controlActProcess/subject/placerGroup/componentOf1/encounter/location/serviceDeliveryLocation/location/id/item/@extension</t>
  </si>
  <si>
    <t>病床号名称</t>
  </si>
  <si>
    <t>BedName</t>
  </si>
  <si>
    <t>DE01.00.026.00</t>
  </si>
  <si>
    <t>/controlActProcess/subject/placerGroup/componentOf1/encounter/location/serviceDeliveryLocation/location/name/item/part/@value</t>
  </si>
  <si>
    <t xml:space="preserve">病房号 </t>
  </si>
  <si>
    <t>RoomNumber</t>
  </si>
  <si>
    <t>/controlActProcess/subject/placerGroup/componentOf1/encounter/location/serviceDeliveryLocation/location/asLocatedEntityPartOf/location/id/item/@extension</t>
  </si>
  <si>
    <t>病房号名称</t>
  </si>
  <si>
    <t>RoomName</t>
  </si>
  <si>
    <t>DE01.00.019.00</t>
  </si>
  <si>
    <t>/controlActProcess/subject/placerGroup/componentOf1/encounter/location/serviceDeliveryLocation/location/asLocatedEntityPartOf/location/name/item/part/@value</t>
  </si>
  <si>
    <t xml:space="preserve">科室编码 </t>
  </si>
  <si>
    <t>DeptId</t>
  </si>
  <si>
    <t>/controlActProcess/subject/placerGroup/componentOf1/encounter/location/serviceDeliveryLocation/serviceProviderOrganization/id/item/@extension</t>
  </si>
  <si>
    <t>科室名称</t>
  </si>
  <si>
    <t>DeptName</t>
  </si>
  <si>
    <t>/controlActProcess/subject/placerGroup/componentOf1/encounter/location/serviceDeliveryLocation/serviceProviderOrganization/name/item/part/@value</t>
  </si>
  <si>
    <t>病区编码</t>
  </si>
  <si>
    <t>InpatientAreaId</t>
  </si>
  <si>
    <t>/controlActProcess/subject/placerGroup/componentOf1/encounter/location/serviceDeliveryLocation/serviceProviderOrganization/asOrganizationPartOf/wholeOrganization/id/item/@extension</t>
  </si>
  <si>
    <t>病区名称</t>
  </si>
  <si>
    <t>InpatientAreaName</t>
  </si>
  <si>
    <t>DE08.10.054.00</t>
  </si>
  <si>
    <t>/controlActProcess/subject/placerGroup/componentOf1/encounter/location/serviceDeliveryLocation/serviceProviderOrganization/asOrganizationPartOf/wholeOrganization/name/item/part/@value</t>
  </si>
  <si>
    <t>查询结果代码</t>
  </si>
  <si>
    <t>ResponseCode</t>
  </si>
  <si>
    <t>/controlActProcess/queryAck/queryResponseCode/@code</t>
  </si>
  <si>
    <t>允许长度</t>
    <phoneticPr fontId="1" type="noConversion"/>
  </si>
  <si>
    <t>DT14</t>
    <phoneticPr fontId="1" type="noConversion"/>
  </si>
  <si>
    <t>DT15</t>
    <phoneticPr fontId="1" type="noConversion"/>
  </si>
  <si>
    <t>D8</t>
  </si>
  <si>
    <t>DT15</t>
  </si>
  <si>
    <t>N..5,2</t>
  </si>
  <si>
    <t>N..12,2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</si>
</sst>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justify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zoomScaleNormal="100" workbookViewId="0">
      <selection activeCell="E5" sqref="E5"/>
    </sheetView>
  </sheetViews>
  <sheetFormatPr defaultColWidth="9" defaultRowHeight="14.25" x14ac:dyDescent="0.15"/>
  <cols>
    <col min="1" max="1" width="23.75" style="11" customWidth="1"/>
    <col min="2" max="2" width="30.125" style="13" customWidth="1"/>
    <col min="3" max="3" width="16.625" style="16" customWidth="1"/>
    <col min="4" max="4" width="7.5" style="16" bestFit="1" customWidth="1"/>
    <col min="5" max="5" width="37.125" style="11" customWidth="1"/>
    <col min="6" max="6" width="24.375" style="11" customWidth="1"/>
    <col min="7" max="7" width="9" style="11"/>
    <col min="8" max="16384" width="9" style="5"/>
  </cols>
  <sheetData>
    <row r="1" spans="1:6" s="5" customFormat="1" ht="14.25" customHeight="1" x14ac:dyDescent="0.15">
      <c r="A1" s="1" t="s">
        <v>0</v>
      </c>
      <c r="B1" s="2" t="s">
        <v>1</v>
      </c>
      <c r="C1" s="3" t="s">
        <v>2</v>
      </c>
      <c r="D1" s="3" t="s">
        <v>251</v>
      </c>
      <c r="E1" s="1" t="s">
        <v>3</v>
      </c>
      <c r="F1" s="4"/>
    </row>
    <row r="2" spans="1:6" s="11" customFormat="1" ht="14.25" customHeight="1" x14ac:dyDescent="0.15">
      <c r="A2" s="6" t="s">
        <v>4</v>
      </c>
      <c r="B2" s="7" t="s">
        <v>5</v>
      </c>
      <c r="C2" s="7"/>
      <c r="D2" s="14">
        <v>50</v>
      </c>
      <c r="E2" s="6" t="s">
        <v>6</v>
      </c>
      <c r="F2" s="8" t="str">
        <f t="shared" ref="F2:F65" si="0">"w !,..SaveElement(""H0803"",""Rp"","""&amp;B2&amp;""","""&amp;A2&amp;""","""&amp;C2&amp;""","""&amp;E2&amp;""")"</f>
        <v>w !,..SaveElement("H0803","Rp","MsgID","消息ID","","/id/@extension")</v>
      </c>
    </row>
    <row r="3" spans="1:6" s="11" customFormat="1" ht="14.25" customHeight="1" x14ac:dyDescent="0.15">
      <c r="A3" s="6" t="s">
        <v>7</v>
      </c>
      <c r="B3" s="9" t="s">
        <v>8</v>
      </c>
      <c r="C3" s="7"/>
      <c r="D3" s="14" t="s">
        <v>252</v>
      </c>
      <c r="E3" s="6" t="s">
        <v>9</v>
      </c>
      <c r="F3" s="8" t="str">
        <f t="shared" si="0"/>
        <v>w !,..SaveElement("H0803","Rp","CreateTime","消息创建时间","","/creationTime/@value")</v>
      </c>
    </row>
    <row r="4" spans="1:6" s="11" customFormat="1" ht="14.25" customHeight="1" x14ac:dyDescent="0.15">
      <c r="A4" s="6" t="s">
        <v>10</v>
      </c>
      <c r="B4" s="9" t="s">
        <v>11</v>
      </c>
      <c r="C4" s="7"/>
      <c r="D4" s="14">
        <v>10</v>
      </c>
      <c r="E4" s="6" t="s">
        <v>12</v>
      </c>
      <c r="F4" s="8" t="str">
        <f t="shared" si="0"/>
        <v>w !,..SaveElement("H0803","Rp","ResultCode","处理结果标识","","/acknowledgement/@typeCode")</v>
      </c>
    </row>
    <row r="5" spans="1:6" s="11" customFormat="1" ht="14.25" customHeight="1" x14ac:dyDescent="0.15">
      <c r="A5" s="6" t="s">
        <v>13</v>
      </c>
      <c r="B5" s="9" t="s">
        <v>14</v>
      </c>
      <c r="C5" s="7"/>
      <c r="D5" s="14">
        <v>50</v>
      </c>
      <c r="E5" s="6" t="s">
        <v>15</v>
      </c>
      <c r="F5" s="8" t="str">
        <f t="shared" si="0"/>
        <v>w !,..SaveElement("H0803","Rp","RequestMsgID","请求消息ID","","/acknowledgement/targetMessage/id/@extension")</v>
      </c>
    </row>
    <row r="6" spans="1:6" s="11" customFormat="1" ht="14.25" customHeight="1" x14ac:dyDescent="0.15">
      <c r="A6" s="6" t="s">
        <v>16</v>
      </c>
      <c r="B6" s="9" t="s">
        <v>17</v>
      </c>
      <c r="C6" s="7"/>
      <c r="D6" s="14">
        <v>200</v>
      </c>
      <c r="E6" s="6" t="s">
        <v>18</v>
      </c>
      <c r="F6" s="8" t="str">
        <f t="shared" si="0"/>
        <v>w !,..SaveElement("H0803","Rp","ResultDesc","处理结果说明","","/acknowledgement/acknowledgementDetail/text/@value")</v>
      </c>
    </row>
    <row r="7" spans="1:6" s="11" customFormat="1" ht="14.25" customHeight="1" x14ac:dyDescent="0.15">
      <c r="A7" s="6" t="s">
        <v>19</v>
      </c>
      <c r="B7" s="10" t="s">
        <v>20</v>
      </c>
      <c r="C7" s="7" t="s">
        <v>21</v>
      </c>
      <c r="D7" s="14" t="s">
        <v>253</v>
      </c>
      <c r="E7" s="6" t="s">
        <v>22</v>
      </c>
      <c r="F7" s="8" t="str">
        <f t="shared" si="0"/>
        <v>w !,..SaveElement("H0803","Rp","OrderTime","医嘱开立日期时间","DE06.00.220.00","/controlActProcess/subject/placerGroup/author/time/@value")</v>
      </c>
    </row>
    <row r="8" spans="1:6" s="11" customFormat="1" ht="14.25" customHeight="1" x14ac:dyDescent="0.15">
      <c r="A8" s="6" t="s">
        <v>23</v>
      </c>
      <c r="B8" s="10" t="s">
        <v>24</v>
      </c>
      <c r="C8" s="7" t="s">
        <v>25</v>
      </c>
      <c r="D8" s="14">
        <v>50</v>
      </c>
      <c r="E8" s="6" t="s">
        <v>26</v>
      </c>
      <c r="F8" s="8" t="str">
        <f t="shared" si="0"/>
        <v>w !,..SaveElement("H0803","Rp","AuthorSignatureText","医嘱开立者签名","DE02.01.039.00","/controlActProcess/subject/placerGroup/author/signatureText/@value")</v>
      </c>
    </row>
    <row r="9" spans="1:6" s="11" customFormat="1" ht="14.25" customHeight="1" x14ac:dyDescent="0.15">
      <c r="A9" s="6" t="s">
        <v>27</v>
      </c>
      <c r="B9" s="10" t="s">
        <v>28</v>
      </c>
      <c r="C9" s="7"/>
      <c r="D9" s="14">
        <v>50</v>
      </c>
      <c r="E9" s="6" t="s">
        <v>29</v>
      </c>
      <c r="F9" s="8" t="str">
        <f t="shared" si="0"/>
        <v>w !,..SaveElement("H0803","Rp","AuthorWorkNo","医嘱开立者工号","","/controlActProcess/subject/placerGroup/author/assignedEntity/id/item/@extension")</v>
      </c>
    </row>
    <row r="10" spans="1:6" s="11" customFormat="1" ht="14.25" customHeight="1" x14ac:dyDescent="0.15">
      <c r="A10" s="6" t="s">
        <v>30</v>
      </c>
      <c r="B10" s="10" t="s">
        <v>31</v>
      </c>
      <c r="C10" s="7" t="s">
        <v>25</v>
      </c>
      <c r="D10" s="14">
        <v>50</v>
      </c>
      <c r="E10" s="6" t="s">
        <v>32</v>
      </c>
      <c r="F10" s="8" t="str">
        <f t="shared" si="0"/>
        <v>w !,..SaveElement("H0803","Rp","AuthorName","医嘱开立者姓名","DE02.01.039.00","/controlActProcess/subject/placerGroup/author/assignedEntity/assignedPerson/name/item/part/@value")</v>
      </c>
    </row>
    <row r="11" spans="1:6" s="11" customFormat="1" ht="14.25" customHeight="1" x14ac:dyDescent="0.15">
      <c r="A11" s="6" t="s">
        <v>33</v>
      </c>
      <c r="B11" s="10" t="s">
        <v>34</v>
      </c>
      <c r="C11" s="7" t="s">
        <v>35</v>
      </c>
      <c r="D11" s="14">
        <v>5</v>
      </c>
      <c r="E11" s="6" t="s">
        <v>36</v>
      </c>
      <c r="F11" s="8" t="str">
        <f t="shared" si="0"/>
        <v>w !,..SaveElement("H0803","Rp","RrepresentedOrganizationDeptId","医疗卫生机构（科室）ID","DE08.10.025.00","/controlActProcess/subject/placerGroup/author/assignedEntity/representedOrganization/id/item/@extension")</v>
      </c>
    </row>
    <row r="12" spans="1:6" s="11" customFormat="1" ht="14.25" customHeight="1" x14ac:dyDescent="0.15">
      <c r="A12" s="6" t="s">
        <v>37</v>
      </c>
      <c r="B12" s="10" t="s">
        <v>38</v>
      </c>
      <c r="C12" s="7" t="s">
        <v>39</v>
      </c>
      <c r="D12" s="14">
        <v>50</v>
      </c>
      <c r="E12" s="6" t="s">
        <v>40</v>
      </c>
      <c r="F12" s="8" t="str">
        <f t="shared" si="0"/>
        <v>w !,..SaveElement("H0803","Rp","RrepresentedOrganizationDeptName","医嘱开立科室名称","DE08.10.026.00","/controlActProcess/subject/placerGroup/author/assignedEntity/representedOrganization/name/item/part/@value")</v>
      </c>
    </row>
    <row r="13" spans="1:6" s="11" customFormat="1" ht="14.25" customHeight="1" x14ac:dyDescent="0.15">
      <c r="A13" s="6" t="s">
        <v>41</v>
      </c>
      <c r="B13" s="10" t="s">
        <v>42</v>
      </c>
      <c r="C13" s="7" t="s">
        <v>43</v>
      </c>
      <c r="D13" s="14" t="s">
        <v>254</v>
      </c>
      <c r="E13" s="6" t="s">
        <v>44</v>
      </c>
      <c r="F13" s="8" t="str">
        <f t="shared" si="0"/>
        <v>w !,..SaveElement("H0803","Rp","OrderAuditTime","医嘱审核日期时间","DE09.00.088.00","/controlActProcess/subject/placerGroup/verifier/time/@value")</v>
      </c>
    </row>
    <row r="14" spans="1:6" s="11" customFormat="1" ht="14.25" customHeight="1" x14ac:dyDescent="0.15">
      <c r="A14" s="6" t="s">
        <v>45</v>
      </c>
      <c r="B14" s="10" t="s">
        <v>46</v>
      </c>
      <c r="C14" s="7" t="s">
        <v>25</v>
      </c>
      <c r="D14" s="14">
        <v>50</v>
      </c>
      <c r="E14" s="6" t="s">
        <v>47</v>
      </c>
      <c r="F14" s="8" t="str">
        <f t="shared" si="0"/>
        <v>w !,..SaveElement("H0803","Rp","OrderAuditVerifierSign","医嘱审核者签名","DE02.01.039.00","substanceAdministrationRequest/ verifier/ signatureText/@value")</v>
      </c>
    </row>
    <row r="15" spans="1:6" s="11" customFormat="1" ht="14.25" customHeight="1" x14ac:dyDescent="0.15">
      <c r="A15" s="6" t="s">
        <v>48</v>
      </c>
      <c r="B15" s="10" t="s">
        <v>49</v>
      </c>
      <c r="C15" s="7"/>
      <c r="D15" s="14">
        <v>50</v>
      </c>
      <c r="E15" s="6" t="s">
        <v>50</v>
      </c>
      <c r="F15" s="8" t="str">
        <f t="shared" si="0"/>
        <v>w !,..SaveElement("H0803","Rp","AuditWorkNo","医嘱审核者工号","","/controlActProcess/subject/placerGroup/verifier/assignedEntity/id/item/@extension")</v>
      </c>
    </row>
    <row r="16" spans="1:6" s="11" customFormat="1" ht="14.25" customHeight="1" x14ac:dyDescent="0.15">
      <c r="A16" s="6" t="s">
        <v>51</v>
      </c>
      <c r="B16" s="10" t="s">
        <v>52</v>
      </c>
      <c r="C16" s="7" t="s">
        <v>25</v>
      </c>
      <c r="D16" s="14">
        <v>50</v>
      </c>
      <c r="E16" s="6" t="s">
        <v>53</v>
      </c>
      <c r="F16" s="8" t="str">
        <f t="shared" si="0"/>
        <v>w !,..SaveElement("H0803","Rp","OrderAuditVerifierName","医嘱审核者姓名","DE02.01.039.00","/controlActProcess/subject/placerGroup/verifier/assignedEntity/assignedPerson/name/item/part/@value/")</v>
      </c>
    </row>
    <row r="17" spans="1:6" s="11" customFormat="1" ht="14.25" customHeight="1" x14ac:dyDescent="0.15">
      <c r="A17" s="6" t="s">
        <v>54</v>
      </c>
      <c r="B17" s="10" t="s">
        <v>55</v>
      </c>
      <c r="C17" s="7"/>
      <c r="D17" s="14">
        <v>4</v>
      </c>
      <c r="E17" s="6" t="s">
        <v>56</v>
      </c>
      <c r="F17" s="8" t="str">
        <f t="shared" si="0"/>
        <v>w !,..SaveElement("H0803","Rp","OrderInfoNo","医嘱序号","","/controlActProcess/subject/placerGroup/component2/sequenceNumber/@value")</v>
      </c>
    </row>
    <row r="18" spans="1:6" s="11" customFormat="1" ht="14.25" customHeight="1" x14ac:dyDescent="0.15">
      <c r="A18" s="6" t="s">
        <v>57</v>
      </c>
      <c r="B18" s="10" t="s">
        <v>58</v>
      </c>
      <c r="C18" s="7"/>
      <c r="D18" s="14">
        <v>50</v>
      </c>
      <c r="E18" s="6" t="s">
        <v>59</v>
      </c>
      <c r="F18" s="8" t="str">
        <f t="shared" si="0"/>
        <v>w !,..SaveElement("H0803","Rp","OrderId","医嘱ID","","/controlActProcess/subject/placerGroup/component2/substanceAdministrationRequest/id/@extension")</v>
      </c>
    </row>
    <row r="19" spans="1:6" s="11" customFormat="1" ht="14.25" customHeight="1" x14ac:dyDescent="0.15">
      <c r="A19" s="6" t="s">
        <v>60</v>
      </c>
      <c r="B19" s="10" t="s">
        <v>61</v>
      </c>
      <c r="C19" s="10" t="s">
        <v>62</v>
      </c>
      <c r="D19" s="14">
        <v>2</v>
      </c>
      <c r="E19" s="6" t="s">
        <v>63</v>
      </c>
      <c r="F19" s="8" t="str">
        <f t="shared" si="0"/>
        <v>w !,..SaveElement("H0803","Rp","OrderItemTypeId","医嘱项目类型代码","DE06.00.289.00","/controlActProcess/subject/placerGroup/component2/substanceAdministrationRequest/code/@code")</v>
      </c>
    </row>
    <row r="20" spans="1:6" s="11" customFormat="1" ht="14.25" customHeight="1" x14ac:dyDescent="0.15">
      <c r="A20" s="6" t="s">
        <v>64</v>
      </c>
      <c r="B20" s="10" t="s">
        <v>65</v>
      </c>
      <c r="C20" s="10"/>
      <c r="D20" s="14">
        <v>100</v>
      </c>
      <c r="E20" s="6" t="s">
        <v>66</v>
      </c>
      <c r="F20" s="8" t="str">
        <f t="shared" si="0"/>
        <v>w !,..SaveElement("H0803","Rp","OrderItemTypeName","医嘱项目类型名称","","/controlActProcess/subject/placerGroup/component2/substanceAdministrationRequest/code/displayName/@value")</v>
      </c>
    </row>
    <row r="21" spans="1:6" s="11" customFormat="1" ht="14.25" customHeight="1" x14ac:dyDescent="0.15">
      <c r="A21" s="6" t="s">
        <v>67</v>
      </c>
      <c r="B21" s="10" t="s">
        <v>68</v>
      </c>
      <c r="C21" s="7" t="s">
        <v>69</v>
      </c>
      <c r="D21" s="14">
        <v>100</v>
      </c>
      <c r="E21" s="6" t="s">
        <v>70</v>
      </c>
      <c r="F21" s="8" t="str">
        <f t="shared" si="0"/>
        <v>w !,..SaveElement("H0803","Rp","OrderItemContent","医嘱项目内容","DE06.00.288.00","/controlActProcess/subject/placerGroup/component2/substanceAdministrationRequest/text/@value")</v>
      </c>
    </row>
    <row r="22" spans="1:6" s="11" customFormat="1" ht="14.25" customHeight="1" x14ac:dyDescent="0.15">
      <c r="A22" s="6" t="s">
        <v>71</v>
      </c>
      <c r="B22" s="10" t="s">
        <v>72</v>
      </c>
      <c r="C22" s="7" t="s">
        <v>73</v>
      </c>
      <c r="D22" s="14" t="s">
        <v>255</v>
      </c>
      <c r="E22" s="6" t="s">
        <v>74</v>
      </c>
      <c r="F22" s="8" t="str">
        <f t="shared" si="0"/>
        <v>w !,..SaveElement("H0803","Rp","OrderTimeLow","医嘱计划开始日期时间","DE06.00.222.00","/controlActProcess/subject/placerGroup/component2/substanceAdministrationRequest/effectiveTime/@ validTimeLow")</v>
      </c>
    </row>
    <row r="23" spans="1:6" s="11" customFormat="1" ht="14.25" customHeight="1" x14ac:dyDescent="0.15">
      <c r="A23" s="6" t="s">
        <v>75</v>
      </c>
      <c r="B23" s="10" t="s">
        <v>76</v>
      </c>
      <c r="C23" s="7" t="s">
        <v>77</v>
      </c>
      <c r="D23" s="14" t="s">
        <v>255</v>
      </c>
      <c r="E23" s="6" t="s">
        <v>78</v>
      </c>
      <c r="F23" s="8" t="str">
        <f t="shared" si="0"/>
        <v>w !,..SaveElement("H0803","Rp","OrderTimeHigh","医嘱计划结束日期时间","DE06.00.219.00","/controlActProcess/subject/placerGroup/component2/substanceAdministrationRequest/effectiveTime/@ validTimeHigh")</v>
      </c>
    </row>
    <row r="24" spans="1:6" s="11" customFormat="1" ht="14.25" customHeight="1" x14ac:dyDescent="0.15">
      <c r="A24" s="6" t="s">
        <v>79</v>
      </c>
      <c r="B24" s="10" t="s">
        <v>80</v>
      </c>
      <c r="C24" s="10" t="s">
        <v>81</v>
      </c>
      <c r="D24" s="14">
        <v>20</v>
      </c>
      <c r="E24" s="6" t="s">
        <v>82</v>
      </c>
      <c r="F24" s="8" t="str">
        <f t="shared" si="0"/>
        <v>w !,..SaveElement("H0803","Rp","FrequencyCode","医嘱执行频率编码","DE06.00.133.00","/controlActProcess/subject/placerGroup/component2/substanceAdministrationRequest/effectiveTime/code/@code")</v>
      </c>
    </row>
    <row r="25" spans="1:6" s="11" customFormat="1" ht="14.25" customHeight="1" x14ac:dyDescent="0.15">
      <c r="A25" s="6" t="s">
        <v>83</v>
      </c>
      <c r="B25" s="10" t="s">
        <v>84</v>
      </c>
      <c r="C25" s="10" t="s">
        <v>81</v>
      </c>
      <c r="D25" s="14">
        <v>200</v>
      </c>
      <c r="E25" s="6" t="s">
        <v>85</v>
      </c>
      <c r="F25" s="8" t="str">
        <f t="shared" si="0"/>
        <v>w !,..SaveElement("H0803","Rp","FrequencyName","医嘱执行频率名称","DE06.00.133.00","/controlActProcess/subject/placerGroup/component2/substanceAdministrationRequest/effectiveTime/code/displayName/@value")</v>
      </c>
    </row>
    <row r="26" spans="1:6" s="15" customFormat="1" ht="14.25" customHeight="1" x14ac:dyDescent="0.15">
      <c r="A26" s="6" t="s">
        <v>86</v>
      </c>
      <c r="B26" s="10" t="s">
        <v>87</v>
      </c>
      <c r="C26" s="10"/>
      <c r="D26" s="8"/>
      <c r="E26" s="6" t="s">
        <v>88</v>
      </c>
      <c r="F26" s="8" t="str">
        <f t="shared" si="0"/>
        <v>w !,..SaveElement("H0803","Rp","PurposeCodeTable","用药途径代码表","","/controlActProcess/subject/placerGroup/component2/substanceAdministrationRequest/routeCode/@codeSystemName")</v>
      </c>
    </row>
    <row r="27" spans="1:6" s="11" customFormat="1" ht="14.25" customHeight="1" x14ac:dyDescent="0.15">
      <c r="A27" s="6" t="s">
        <v>89</v>
      </c>
      <c r="B27" s="10" t="s">
        <v>90</v>
      </c>
      <c r="C27" s="10" t="s">
        <v>91</v>
      </c>
      <c r="D27" s="14">
        <v>3</v>
      </c>
      <c r="E27" s="6" t="s">
        <v>92</v>
      </c>
      <c r="F27" s="8" t="str">
        <f t="shared" si="0"/>
        <v>w !,..SaveElement("H0803","Rp","PurposeCode","用药途径 ","DE06.00.134.00","/controlActProcess/subject/placerGroup/component2/substanceAdministrationRequest/routeCode/@code")</v>
      </c>
    </row>
    <row r="28" spans="1:6" s="11" customFormat="1" ht="14.25" customHeight="1" x14ac:dyDescent="0.15">
      <c r="A28" s="6" t="s">
        <v>93</v>
      </c>
      <c r="B28" s="10" t="s">
        <v>94</v>
      </c>
      <c r="C28" s="10" t="s">
        <v>91</v>
      </c>
      <c r="D28" s="14">
        <v>200</v>
      </c>
      <c r="E28" s="6" t="s">
        <v>95</v>
      </c>
      <c r="F28" s="8" t="str">
        <f t="shared" si="0"/>
        <v>w !,..SaveElement("H0803","Rp","PurposeName","用药途径描述","DE06.00.134.00","/controlActProcess/subject/placerGroup/component2/substanceAdministrationRequest/routeCode/displayName/@value")</v>
      </c>
    </row>
    <row r="29" spans="1:6" s="11" customFormat="1" ht="14.25" customHeight="1" x14ac:dyDescent="0.15">
      <c r="A29" s="6" t="s">
        <v>96</v>
      </c>
      <c r="B29" s="10" t="s">
        <v>97</v>
      </c>
      <c r="C29" s="7" t="s">
        <v>98</v>
      </c>
      <c r="D29" s="14" t="s">
        <v>256</v>
      </c>
      <c r="E29" s="6" t="s">
        <v>99</v>
      </c>
      <c r="F29" s="8" t="str">
        <f t="shared" si="0"/>
        <v>w !,..SaveElement("H0803","Rp","DoseSingle","用药剂量-单次用量","DE08.50.023.00","/controlActProcess/subject/placerGroup/component2/substanceAdministrationRequest/doseQuantity/@value")</v>
      </c>
    </row>
    <row r="30" spans="1:6" s="11" customFormat="1" ht="14.25" customHeight="1" x14ac:dyDescent="0.15">
      <c r="A30" s="6" t="s">
        <v>100</v>
      </c>
      <c r="B30" s="10" t="s">
        <v>101</v>
      </c>
      <c r="C30" s="7" t="s">
        <v>102</v>
      </c>
      <c r="D30" s="14">
        <v>6</v>
      </c>
      <c r="E30" s="6" t="s">
        <v>103</v>
      </c>
      <c r="F30" s="8" t="str">
        <f t="shared" si="0"/>
        <v>w !,..SaveElement("H0803","Rp","DoseSingleUnit","用药剂量-单次用量单位","DE08.50.024.00","/controlActProcess/subject/placerGroup/component2/substanceAdministrationRequest/doseQuantity/@unit")</v>
      </c>
    </row>
    <row r="31" spans="1:6" s="11" customFormat="1" ht="14.25" customHeight="1" x14ac:dyDescent="0.15">
      <c r="A31" s="6" t="s">
        <v>104</v>
      </c>
      <c r="B31" s="10" t="s">
        <v>105</v>
      </c>
      <c r="C31" s="7" t="s">
        <v>106</v>
      </c>
      <c r="D31" s="14" t="s">
        <v>257</v>
      </c>
      <c r="E31" s="6" t="s">
        <v>107</v>
      </c>
      <c r="F31" s="8" t="str">
        <f t="shared" si="0"/>
        <v>w !,..SaveElement("H0803","Rp","DoseTotal","药物使用总剂量","DE06.00.135.00","/controlActProcess/subject/placerGroup/component2/substanceAdministrationRequest/doseCheckQuantity/item/numerator/@value")</v>
      </c>
    </row>
    <row r="32" spans="1:6" s="11" customFormat="1" ht="14.25" customHeight="1" x14ac:dyDescent="0.15">
      <c r="A32" s="6" t="s">
        <v>108</v>
      </c>
      <c r="B32" s="10" t="s">
        <v>109</v>
      </c>
      <c r="C32" s="7"/>
      <c r="D32" s="14">
        <v>10</v>
      </c>
      <c r="E32" s="6" t="s">
        <v>110</v>
      </c>
      <c r="F32" s="8" t="str">
        <f t="shared" si="0"/>
        <v>w !,..SaveElement("H0803","Rp","DoseTotalUnit","药物使用总剂量单位","","/controlActProcess/subject/placerGroup/component2/substanceAdministrationRequest/doseCheckQuantity/item/numerator/@unit")</v>
      </c>
    </row>
    <row r="33" spans="1:6" s="11" customFormat="1" ht="14.25" customHeight="1" x14ac:dyDescent="0.15">
      <c r="A33" s="6" t="s">
        <v>111</v>
      </c>
      <c r="B33" s="10" t="s">
        <v>112</v>
      </c>
      <c r="C33" s="7"/>
      <c r="D33" s="14">
        <v>4</v>
      </c>
      <c r="E33" s="6" t="s">
        <v>113</v>
      </c>
      <c r="F33" s="8" t="str">
        <f t="shared" si="0"/>
        <v>w !,..SaveElement("H0803","Rp","DoseTotalDays","药物使用总剂量天数","","/controlActProcess/subject/placerGroup/component2/substanceAdministrationRequest/doseCheckQuantity/item/denominator/@value")</v>
      </c>
    </row>
    <row r="34" spans="1:6" s="11" customFormat="1" ht="14.25" customHeight="1" x14ac:dyDescent="0.15">
      <c r="A34" s="6" t="s">
        <v>114</v>
      </c>
      <c r="B34" s="10" t="s">
        <v>115</v>
      </c>
      <c r="C34" s="10" t="s">
        <v>116</v>
      </c>
      <c r="D34" s="14">
        <v>2</v>
      </c>
      <c r="E34" s="6" t="s">
        <v>117</v>
      </c>
      <c r="F34" s="8" t="str">
        <f t="shared" si="0"/>
        <v>w !,..SaveElement("H0803","Rp","DosageFormCode","药物剂型","DE08.50.011.00","/controlActProcess/subject/placerGroup/component2/substanceAdministrationRequest/administrationUnitCode/@code")</v>
      </c>
    </row>
    <row r="35" spans="1:6" s="11" customFormat="1" ht="14.25" customHeight="1" x14ac:dyDescent="0.15">
      <c r="A35" s="6" t="s">
        <v>118</v>
      </c>
      <c r="B35" s="10" t="s">
        <v>119</v>
      </c>
      <c r="C35" s="10" t="s">
        <v>116</v>
      </c>
      <c r="D35" s="14">
        <v>200</v>
      </c>
      <c r="E35" s="6" t="s">
        <v>120</v>
      </c>
      <c r="F35" s="8" t="str">
        <f t="shared" si="0"/>
        <v>w !,..SaveElement("H0803","Rp","DosageFormName","药物剂型描述","DE08.50.011.00","/controlActProcess/subject/placerGroup/component2/substanceAdministrationRequest/administrationUnitCode/displayName/@value")</v>
      </c>
    </row>
    <row r="36" spans="1:6" s="11" customFormat="1" ht="14.25" customHeight="1" x14ac:dyDescent="0.15">
      <c r="A36" s="6" t="s">
        <v>121</v>
      </c>
      <c r="B36" s="10" t="s">
        <v>122</v>
      </c>
      <c r="C36" s="10" t="s">
        <v>123</v>
      </c>
      <c r="D36" s="14">
        <v>50</v>
      </c>
      <c r="E36" s="6" t="s">
        <v>124</v>
      </c>
      <c r="F36" s="8" t="str">
        <f t="shared" si="0"/>
        <v>w !,..SaveElement("H0803","Rp","DrugCode","药物编码","DE08.50.022.00","/controlActProcess/subject/placerGroup/component2/substanceAdministrationRequest/consumable2/manufacturedProduct1/manufacturedProduct/code/@code")</v>
      </c>
    </row>
    <row r="37" spans="1:6" s="11" customFormat="1" ht="14.25" customHeight="1" x14ac:dyDescent="0.15">
      <c r="A37" s="6" t="s">
        <v>125</v>
      </c>
      <c r="B37" s="10" t="s">
        <v>126</v>
      </c>
      <c r="C37" s="10" t="s">
        <v>123</v>
      </c>
      <c r="D37" s="14">
        <v>200</v>
      </c>
      <c r="E37" s="6" t="s">
        <v>127</v>
      </c>
      <c r="F37" s="8" t="str">
        <f t="shared" si="0"/>
        <v>w !,..SaveElement("H0803","Rp","DrugName","药物名称","DE08.50.022.00","/controlActProcess/subject/placerGroup/component2/substanceAdministrationRequest/consumable2/manufacturedProduct1/manufacturedProduct/name/item/part/@value")</v>
      </c>
    </row>
    <row r="38" spans="1:6" s="11" customFormat="1" ht="14.25" customHeight="1" x14ac:dyDescent="0.15">
      <c r="A38" s="6" t="s">
        <v>128</v>
      </c>
      <c r="B38" s="10" t="s">
        <v>129</v>
      </c>
      <c r="C38" s="7" t="s">
        <v>130</v>
      </c>
      <c r="D38" s="14">
        <v>20</v>
      </c>
      <c r="E38" s="6" t="s">
        <v>131</v>
      </c>
      <c r="F38" s="8" t="str">
        <f t="shared" si="0"/>
        <v>w !,..SaveElement("H0803","Rp","DrugSpec","药物规格","DE08.50.043.00","/controlActProcess/subject/placerGroup/component2/substanceAdministrationRequest/consumable2/manufacturedProduct1/manufacturedProduct/asContent/containerPackagedProduct/capacityQuantity/@value")</v>
      </c>
    </row>
    <row r="39" spans="1:6" s="11" customFormat="1" ht="14.25" customHeight="1" x14ac:dyDescent="0.15">
      <c r="A39" s="6" t="s">
        <v>132</v>
      </c>
      <c r="B39" s="10" t="s">
        <v>133</v>
      </c>
      <c r="C39" s="7"/>
      <c r="D39" s="14">
        <v>10</v>
      </c>
      <c r="E39" s="6" t="s">
        <v>134</v>
      </c>
      <c r="F39" s="8" t="str">
        <f t="shared" si="0"/>
        <v>w !,..SaveElement("H0803","Rp","DrugSpecUnit","药物规格单位","","/controlActProcess/subject/placerGroup/component2/substanceAdministrationRequest/consumable2/manufacturedProduct1/manufacturedProduct/asContent/containerPackagedProduct/capacityQuantity/@unit")</v>
      </c>
    </row>
    <row r="40" spans="1:6" s="11" customFormat="1" ht="14.25" customHeight="1" x14ac:dyDescent="0.15">
      <c r="A40" s="6" t="s">
        <v>135</v>
      </c>
      <c r="B40" s="10" t="s">
        <v>136</v>
      </c>
      <c r="C40" s="7"/>
      <c r="D40" s="14">
        <v>50</v>
      </c>
      <c r="E40" s="6" t="s">
        <v>137</v>
      </c>
      <c r="F40" s="8" t="str">
        <f t="shared" si="0"/>
        <v>w !,..SaveElement("H0803","Rp","DrugMITypeCode","药物医保类别编码","","/controlActProcess/subject/placerGroup/component2/substanceAdministrationRequest/consumable2/manufacturedProduct1/subjectOf3/policy/code/@code")</v>
      </c>
    </row>
    <row r="41" spans="1:6" s="11" customFormat="1" ht="14.25" customHeight="1" x14ac:dyDescent="0.15">
      <c r="A41" s="6" t="s">
        <v>138</v>
      </c>
      <c r="B41" s="10" t="s">
        <v>139</v>
      </c>
      <c r="C41" s="7"/>
      <c r="D41" s="14">
        <v>50</v>
      </c>
      <c r="E41" s="6" t="s">
        <v>140</v>
      </c>
      <c r="F41" s="8" t="str">
        <f t="shared" si="0"/>
        <v>w !,..SaveElement("H0803","Rp","DrugMITypeName","药物医保类别名称","","/controlActProcess/subject/placerGroup/component2/substanceAdministrationRequest/consumable2/manufacturedProduct1/subjectOf3/policy/code/displayName/@value")</v>
      </c>
    </row>
    <row r="42" spans="1:6" s="11" customFormat="1" ht="14.25" customHeight="1" x14ac:dyDescent="0.15">
      <c r="A42" s="6" t="s">
        <v>141</v>
      </c>
      <c r="B42" s="10" t="s">
        <v>142</v>
      </c>
      <c r="C42" s="7" t="s">
        <v>35</v>
      </c>
      <c r="D42" s="14">
        <v>5</v>
      </c>
      <c r="E42" s="6" t="s">
        <v>143</v>
      </c>
      <c r="F42" s="8" t="str">
        <f t="shared" si="0"/>
        <v>w !,..SaveElement("H0803","Rp","ServiceDeptCode","执行科室ID","DE08.10.025.00","/controlActProcess/subject/placerGroup/component2/substanceAdministrationRequest/location/serviceDeliveryLocation/location/id/item/@extension")</v>
      </c>
    </row>
    <row r="43" spans="1:6" s="11" customFormat="1" ht="14.25" customHeight="1" x14ac:dyDescent="0.15">
      <c r="A43" s="6" t="s">
        <v>144</v>
      </c>
      <c r="B43" s="10" t="s">
        <v>145</v>
      </c>
      <c r="C43" s="7" t="s">
        <v>39</v>
      </c>
      <c r="D43" s="14">
        <v>50</v>
      </c>
      <c r="E43" s="6" t="s">
        <v>146</v>
      </c>
      <c r="F43" s="8" t="str">
        <f t="shared" si="0"/>
        <v>w !,..SaveElement("H0803","Rp","ExecutionDeptName","执行科室名称","DE08.10.026.00","/controlActProcess/subject/placerGroup/component2/substanceAdministrationRequest/location/serviceDeliveryLocation/location/name/item/part/@value")</v>
      </c>
    </row>
    <row r="44" spans="1:6" s="11" customFormat="1" ht="14.25" customHeight="1" x14ac:dyDescent="0.15">
      <c r="A44" s="6" t="s">
        <v>147</v>
      </c>
      <c r="B44" s="10" t="s">
        <v>148</v>
      </c>
      <c r="C44" s="7"/>
      <c r="D44" s="14">
        <v>50</v>
      </c>
      <c r="E44" s="6" t="s">
        <v>149</v>
      </c>
      <c r="F44" s="8" t="str">
        <f t="shared" si="0"/>
        <v>w !,..SaveElement("H0803","Rp","ParentOrderId","父医嘱ID","","/controlActProcess/subject/placerGroup/component2/substanceAdministrationRequest/occurrenceOf/parentRequestReference/id/@extension")</v>
      </c>
    </row>
    <row r="45" spans="1:6" s="11" customFormat="1" ht="14.25" customHeight="1" x14ac:dyDescent="0.15">
      <c r="A45" s="6" t="s">
        <v>150</v>
      </c>
      <c r="B45" s="10" t="s">
        <v>151</v>
      </c>
      <c r="C45" s="7" t="s">
        <v>152</v>
      </c>
      <c r="D45" s="14">
        <v>1</v>
      </c>
      <c r="E45" s="6" t="s">
        <v>153</v>
      </c>
      <c r="F45" s="8" t="str">
        <f t="shared" si="0"/>
        <v>w !,..SaveElement("H0803","Rp","OrderTypeCode","医嘱类别编码","DE06.00.286.00","/controlActProcess/subject/placerGroup/component2/substanceAdministrationRequest/pertinentInformation/observation/value/@code")</v>
      </c>
    </row>
    <row r="46" spans="1:6" s="11" customFormat="1" ht="14.25" customHeight="1" x14ac:dyDescent="0.15">
      <c r="A46" s="6" t="s">
        <v>154</v>
      </c>
      <c r="B46" s="10" t="s">
        <v>155</v>
      </c>
      <c r="C46" s="7" t="s">
        <v>152</v>
      </c>
      <c r="D46" s="14">
        <v>1</v>
      </c>
      <c r="E46" s="6" t="s">
        <v>156</v>
      </c>
      <c r="F46" s="8" t="str">
        <f t="shared" si="0"/>
        <v>w !,..SaveElement("H0803","Rp","OrderTypeCodeName","医嘱类别名称","DE06.00.286.00","/controlActProcess/subject/placerGroup/component2/substanceAdministrationRequest/pertinentInformation/observation/value/displayName/@value")</v>
      </c>
    </row>
    <row r="47" spans="1:6" s="11" customFormat="1" ht="14.25" customHeight="1" x14ac:dyDescent="0.15">
      <c r="A47" s="6" t="s">
        <v>157</v>
      </c>
      <c r="B47" s="10" t="s">
        <v>158</v>
      </c>
      <c r="C47" s="7"/>
      <c r="D47" s="14">
        <v>10</v>
      </c>
      <c r="E47" s="6" t="s">
        <v>159</v>
      </c>
      <c r="F47" s="8" t="str">
        <f t="shared" si="0"/>
        <v>w !,..SaveElement("H0803","Rp","TakedDosage","领药量","","/controlActProcess/subject/placerGroup/component2/substanceAdministrationRequest/component2/supplyRequest/quantity/@value")</v>
      </c>
    </row>
    <row r="48" spans="1:6" s="11" customFormat="1" ht="14.25" customHeight="1" x14ac:dyDescent="0.15">
      <c r="A48" s="6" t="s">
        <v>160</v>
      </c>
      <c r="B48" s="10" t="s">
        <v>161</v>
      </c>
      <c r="C48" s="7"/>
      <c r="D48" s="14">
        <v>10</v>
      </c>
      <c r="E48" s="6" t="s">
        <v>162</v>
      </c>
      <c r="F48" s="8" t="str">
        <f t="shared" si="0"/>
        <v>w !,..SaveElement("H0803","Rp","TakedDosageUnit","领药量单位","","/controlActProcess/subject/placerGroup/component2/substanceAdministrationRequest/component2/supplyRequest/quantity/@unit")</v>
      </c>
    </row>
    <row r="49" spans="1:6" s="11" customFormat="1" ht="14.25" customHeight="1" x14ac:dyDescent="0.15">
      <c r="A49" s="6" t="s">
        <v>163</v>
      </c>
      <c r="B49" s="10" t="s">
        <v>164</v>
      </c>
      <c r="C49" s="7"/>
      <c r="D49" s="14">
        <v>200</v>
      </c>
      <c r="E49" s="6" t="s">
        <v>165</v>
      </c>
      <c r="F49" s="8" t="str">
        <f t="shared" si="0"/>
        <v>w !,..SaveElement("H0803","Rp","OrderNote","医嘱备注信息","","/controlActProcess/subject/placerGroup/component2/substanceAdministrationRequest/subjectOf6/annotation/text/@value")</v>
      </c>
    </row>
    <row r="50" spans="1:6" s="11" customFormat="1" ht="14.25" customHeight="1" x14ac:dyDescent="0.15">
      <c r="A50" s="6" t="s">
        <v>166</v>
      </c>
      <c r="B50" s="10" t="s">
        <v>167</v>
      </c>
      <c r="C50" s="7"/>
      <c r="D50" s="14">
        <v>50</v>
      </c>
      <c r="E50" s="6" t="s">
        <v>168</v>
      </c>
      <c r="F50" s="8" t="str">
        <f t="shared" si="0"/>
        <v>w !,..SaveElement("H0803","Rp","OrderNoteStatus","医嘱备注信息状态","","/controlActProcess/subject/placerGroup/component2/substanceAdministrationRequest/subjectOf6/annotation/statusCode/@code")</v>
      </c>
    </row>
    <row r="51" spans="1:6" s="11" customFormat="1" ht="14.25" customHeight="1" x14ac:dyDescent="0.15">
      <c r="A51" s="6" t="s">
        <v>169</v>
      </c>
      <c r="B51" s="10" t="s">
        <v>170</v>
      </c>
      <c r="C51" s="7"/>
      <c r="D51" s="14">
        <v>3</v>
      </c>
      <c r="E51" s="6" t="s">
        <v>171</v>
      </c>
      <c r="F51" s="8" t="str">
        <f t="shared" si="0"/>
        <v>w !,..SaveElement("H0803","Rp","VisitNum","就诊次数","","/controlActProcess/subject/placerGroup/componentOf1/encounter/id/item/@extension")</v>
      </c>
    </row>
    <row r="52" spans="1:6" s="11" customFormat="1" ht="14.25" customHeight="1" x14ac:dyDescent="0.15">
      <c r="A52" s="6" t="s">
        <v>172</v>
      </c>
      <c r="B52" s="10" t="s">
        <v>173</v>
      </c>
      <c r="C52" s="7"/>
      <c r="D52" s="14">
        <v>50</v>
      </c>
      <c r="E52" s="6" t="s">
        <v>171</v>
      </c>
      <c r="F52" s="8" t="str">
        <f t="shared" si="0"/>
        <v>w !,..SaveElement("H0803","Rp","AdmID","就诊流水号","","/controlActProcess/subject/placerGroup/componentOf1/encounter/id/item/@extension")</v>
      </c>
    </row>
    <row r="53" spans="1:6" s="11" customFormat="1" ht="14.25" customHeight="1" x14ac:dyDescent="0.15">
      <c r="A53" s="6" t="s">
        <v>174</v>
      </c>
      <c r="B53" s="10" t="s">
        <v>175</v>
      </c>
      <c r="C53" s="7"/>
      <c r="D53" s="14">
        <v>50</v>
      </c>
      <c r="E53" s="6" t="s">
        <v>176</v>
      </c>
      <c r="F53" s="8" t="str">
        <f t="shared" si="0"/>
        <v>w !,..SaveElement("H0803","Rp","AdmTypeCode","就诊类别编码","","/controlActProcess/subject/placerGroup/componentOf1/encounter/code/@code")</v>
      </c>
    </row>
    <row r="54" spans="1:6" s="11" customFormat="1" ht="14.25" customHeight="1" x14ac:dyDescent="0.15">
      <c r="A54" s="6" t="s">
        <v>177</v>
      </c>
      <c r="B54" s="10" t="s">
        <v>178</v>
      </c>
      <c r="C54" s="7"/>
      <c r="D54" s="14">
        <v>50</v>
      </c>
      <c r="E54" s="6" t="s">
        <v>179</v>
      </c>
      <c r="F54" s="8" t="str">
        <f t="shared" si="0"/>
        <v>w !,..SaveElement("H0803","Rp","AdmTypeName","就诊类别名称","","/controlActProcess/subject/placerGroup/componentOf1/encounter/code/displayName/@value")</v>
      </c>
    </row>
    <row r="55" spans="1:6" s="11" customFormat="1" ht="14.25" customHeight="1" x14ac:dyDescent="0.15">
      <c r="A55" s="6" t="s">
        <v>180</v>
      </c>
      <c r="B55" s="10" t="s">
        <v>181</v>
      </c>
      <c r="C55" s="7"/>
      <c r="D55" s="14">
        <v>50</v>
      </c>
      <c r="E55" s="6" t="s">
        <v>182</v>
      </c>
      <c r="F55" s="8" t="str">
        <f t="shared" si="0"/>
        <v>w !,..SaveElement("H0803","Rp","DomainId","域ID","","/controlActProcess/subject/placerGroup/componentOf1/encounter/subject/patient/id/item/@extension")</v>
      </c>
    </row>
    <row r="56" spans="1:6" s="11" customFormat="1" ht="14.25" customHeight="1" x14ac:dyDescent="0.15">
      <c r="A56" s="6" t="s">
        <v>183</v>
      </c>
      <c r="B56" s="10" t="s">
        <v>184</v>
      </c>
      <c r="C56" s="7"/>
      <c r="D56" s="14">
        <v>50</v>
      </c>
      <c r="E56" s="6" t="s">
        <v>182</v>
      </c>
      <c r="F56" s="8" t="str">
        <f t="shared" si="0"/>
        <v>w !,..SaveElement("H0803","Rp","PatientID","患者ID标识","","/controlActProcess/subject/placerGroup/componentOf1/encounter/subject/patient/id/item/@extension")</v>
      </c>
    </row>
    <row r="57" spans="1:6" s="11" customFormat="1" ht="14.25" customHeight="1" x14ac:dyDescent="0.15">
      <c r="A57" s="6" t="s">
        <v>185</v>
      </c>
      <c r="B57" s="10" t="s">
        <v>186</v>
      </c>
      <c r="C57" s="7" t="s">
        <v>187</v>
      </c>
      <c r="D57" s="14">
        <v>18</v>
      </c>
      <c r="E57" s="6" t="s">
        <v>182</v>
      </c>
      <c r="F57" s="8" t="str">
        <f t="shared" si="0"/>
        <v>w !,..SaveElement("H0803","Rp","OutpatientId","门（急）诊号标识","DE01.00.010.00","/controlActProcess/subject/placerGroup/componentOf1/encounter/subject/patient/id/item/@extension")</v>
      </c>
    </row>
    <row r="58" spans="1:6" s="11" customFormat="1" ht="14.25" customHeight="1" x14ac:dyDescent="0.15">
      <c r="A58" s="6" t="s">
        <v>188</v>
      </c>
      <c r="B58" s="10" t="s">
        <v>189</v>
      </c>
      <c r="C58" s="7" t="s">
        <v>190</v>
      </c>
      <c r="D58" s="14">
        <v>10</v>
      </c>
      <c r="E58" s="6" t="s">
        <v>182</v>
      </c>
      <c r="F58" s="8" t="str">
        <f t="shared" si="0"/>
        <v>w !,..SaveElement("H0803","Rp","HospitalizationId","住院号标识","DE01.00.014.00","/controlActProcess/subject/placerGroup/componentOf1/encounter/subject/patient/id/item/@extension")</v>
      </c>
    </row>
    <row r="59" spans="1:6" s="11" customFormat="1" ht="14.25" customHeight="1" x14ac:dyDescent="0.15">
      <c r="A59" s="6" t="s">
        <v>191</v>
      </c>
      <c r="B59" s="10" t="s">
        <v>192</v>
      </c>
      <c r="C59" s="7" t="s">
        <v>193</v>
      </c>
      <c r="D59" s="14">
        <v>20</v>
      </c>
      <c r="E59" s="6" t="s">
        <v>194</v>
      </c>
      <c r="F59" s="8" t="str">
        <f t="shared" si="0"/>
        <v>w !,..SaveElement("H0803","Rp","PatientTelcom","患者就医联系电话","DE02.01.010.00","/controlActProcess/subject/placerGroup/componentOf1/encounter/subject/patient/telecom/item/@value")</v>
      </c>
    </row>
    <row r="60" spans="1:6" s="11" customFormat="1" ht="14.25" customHeight="1" x14ac:dyDescent="0.15">
      <c r="A60" s="6" t="s">
        <v>195</v>
      </c>
      <c r="B60" s="10" t="s">
        <v>196</v>
      </c>
      <c r="C60" s="7" t="s">
        <v>197</v>
      </c>
      <c r="D60" s="14">
        <v>18</v>
      </c>
      <c r="E60" s="6" t="s">
        <v>198</v>
      </c>
      <c r="F60" s="8" t="str">
        <f t="shared" si="0"/>
        <v>w !,..SaveElement("H0803","Rp","IDCardNo","身份证号","DE02.01.030.00","/controlActProcess/subject/placerGroup/componentOf1/encounter/subject/patient/patientPerson/id/item/@extension")</v>
      </c>
    </row>
    <row r="61" spans="1:6" s="11" customFormat="1" ht="14.25" customHeight="1" x14ac:dyDescent="0.15">
      <c r="A61" s="6" t="s">
        <v>199</v>
      </c>
      <c r="B61" s="10" t="s">
        <v>200</v>
      </c>
      <c r="C61" s="7" t="s">
        <v>25</v>
      </c>
      <c r="D61" s="14">
        <v>50</v>
      </c>
      <c r="E61" s="6" t="s">
        <v>201</v>
      </c>
      <c r="F61" s="8" t="str">
        <f t="shared" si="0"/>
        <v>w !,..SaveElement("H0803","Rp","PatientName","患者姓名","DE02.01.039.00","/controlActProcess/subject/placerGroup/componentOf1/encounter/subject/patient/patientPerson/name/item/part/@value")</v>
      </c>
    </row>
    <row r="62" spans="1:6" s="11" customFormat="1" ht="14.25" customHeight="1" x14ac:dyDescent="0.15">
      <c r="A62" s="6" t="s">
        <v>202</v>
      </c>
      <c r="B62" s="10" t="s">
        <v>203</v>
      </c>
      <c r="C62" s="10" t="s">
        <v>204</v>
      </c>
      <c r="D62" s="14">
        <v>1</v>
      </c>
      <c r="E62" s="6" t="s">
        <v>205</v>
      </c>
      <c r="F62" s="8" t="str">
        <f t="shared" si="0"/>
        <v>w !,..SaveElement("H0803","Rp","PatientGenderCode","性别代码","DE02.01.040.00","/controlActProcess/subject/placerGroup/componentOf1/encounter/subject/patient/patientPerson/administrativeGenderCode/@code")</v>
      </c>
    </row>
    <row r="63" spans="1:6" s="11" customFormat="1" ht="14.25" customHeight="1" x14ac:dyDescent="0.15">
      <c r="A63" s="6" t="s">
        <v>206</v>
      </c>
      <c r="B63" s="10" t="s">
        <v>207</v>
      </c>
      <c r="C63" s="10" t="s">
        <v>204</v>
      </c>
      <c r="D63" s="14">
        <v>50</v>
      </c>
      <c r="E63" s="6" t="s">
        <v>208</v>
      </c>
      <c r="F63" s="8" t="str">
        <f t="shared" si="0"/>
        <v>w !,..SaveElement("H0803","Rp","GenderName","患者性别名称","DE02.01.040.00","/controlActProcess/subject/placerGroup/componentOf1/encounter/subject/patient/patientPerson/administrativeGenderCode/displayName/@value")</v>
      </c>
    </row>
    <row r="64" spans="1:6" s="11" customFormat="1" ht="14.25" customHeight="1" x14ac:dyDescent="0.15">
      <c r="A64" s="6" t="s">
        <v>209</v>
      </c>
      <c r="B64" s="10" t="s">
        <v>210</v>
      </c>
      <c r="C64" s="7" t="s">
        <v>211</v>
      </c>
      <c r="D64" s="14" t="s">
        <v>254</v>
      </c>
      <c r="E64" s="6" t="s">
        <v>212</v>
      </c>
      <c r="F64" s="8" t="str">
        <f t="shared" si="0"/>
        <v>w !,..SaveElement("H0803","Rp","BitrhTime","患者出生日期","DE02.01.005.01","/controlActProcess/subject/placerGroup/componentOf1/encounter/subject/patient/patientPerson/birthTime/@value")</v>
      </c>
    </row>
    <row r="65" spans="1:6" s="11" customFormat="1" ht="14.25" customHeight="1" x14ac:dyDescent="0.15">
      <c r="A65" s="6" t="s">
        <v>213</v>
      </c>
      <c r="B65" s="10" t="s">
        <v>214</v>
      </c>
      <c r="C65" s="7" t="s">
        <v>215</v>
      </c>
      <c r="D65" s="14">
        <v>17</v>
      </c>
      <c r="E65" s="6" t="s">
        <v>216</v>
      </c>
      <c r="F65" s="8" t="str">
        <f t="shared" si="0"/>
        <v>w !,..SaveElement("H0803","Rp","HealthRecordId","健康档案编号","DE01.00.009.00","/controlActProcess/subject/placerGroup/componentOf1/encounter/subject/patient/patientPerson/asOtherIDs/id/item[@root="2.16.156.10011.1.2"]/@extension")</v>
      </c>
    </row>
    <row r="66" spans="1:6" s="11" customFormat="1" ht="14.25" customHeight="1" x14ac:dyDescent="0.15">
      <c r="A66" s="6" t="s">
        <v>217</v>
      </c>
      <c r="B66" s="10" t="s">
        <v>218</v>
      </c>
      <c r="C66" s="7" t="s">
        <v>219</v>
      </c>
      <c r="D66" s="14">
        <v>18</v>
      </c>
      <c r="E66" s="6" t="s">
        <v>220</v>
      </c>
      <c r="F66" s="8" t="str">
        <f t="shared" ref="F66:F75" si="1">"w !,..SaveElement(""H0803"",""Rp"","""&amp;B66&amp;""","""&amp;A66&amp;""","""&amp;C66&amp;""","""&amp;E66&amp;""")"</f>
        <v>w !,..SaveElement("H0803","Rp","HealthCardCode","健康卡号","DE01.00.021.00","/controlActProcess/subject/placerGroup/componentOf1/encounter/subject/patient/patientPerson/asOtherIDs/id/item/@extension")</v>
      </c>
    </row>
    <row r="67" spans="1:6" s="11" customFormat="1" ht="14.25" customHeight="1" x14ac:dyDescent="0.15">
      <c r="A67" s="6" t="s">
        <v>221</v>
      </c>
      <c r="B67" s="10" t="s">
        <v>222</v>
      </c>
      <c r="C67" s="7"/>
      <c r="D67" s="14">
        <v>10</v>
      </c>
      <c r="E67" s="6" t="s">
        <v>223</v>
      </c>
      <c r="F67" s="8" t="str">
        <f t="shared" si="1"/>
        <v>w !,..SaveElement("H0803","Rp","BedNumber","病床号编码","","/controlActProcess/subject/placerGroup/componentOf1/encounter/location/serviceDeliveryLocation/location/id/item/@extension")</v>
      </c>
    </row>
    <row r="68" spans="1:6" s="11" customFormat="1" ht="14.25" customHeight="1" x14ac:dyDescent="0.15">
      <c r="A68" s="6" t="s">
        <v>224</v>
      </c>
      <c r="B68" s="10" t="s">
        <v>225</v>
      </c>
      <c r="C68" s="7" t="s">
        <v>226</v>
      </c>
      <c r="D68" s="14">
        <v>50</v>
      </c>
      <c r="E68" s="6" t="s">
        <v>227</v>
      </c>
      <c r="F68" s="8" t="str">
        <f t="shared" si="1"/>
        <v>w !,..SaveElement("H0803","Rp","BedName","病床号名称","DE01.00.026.00","/controlActProcess/subject/placerGroup/componentOf1/encounter/location/serviceDeliveryLocation/location/name/item/part/@value")</v>
      </c>
    </row>
    <row r="69" spans="1:6" s="11" customFormat="1" ht="14.25" customHeight="1" x14ac:dyDescent="0.15">
      <c r="A69" s="6" t="s">
        <v>228</v>
      </c>
      <c r="B69" s="10" t="s">
        <v>229</v>
      </c>
      <c r="C69" s="7"/>
      <c r="D69" s="14">
        <v>50</v>
      </c>
      <c r="E69" s="6" t="s">
        <v>230</v>
      </c>
      <c r="F69" s="8" t="str">
        <f t="shared" si="1"/>
        <v>w !,..SaveElement("H0803","Rp","RoomNumber","病房号 ","","/controlActProcess/subject/placerGroup/componentOf1/encounter/location/serviceDeliveryLocation/location/asLocatedEntityPartOf/location/id/item/@extension")</v>
      </c>
    </row>
    <row r="70" spans="1:6" s="11" customFormat="1" ht="14.25" customHeight="1" x14ac:dyDescent="0.15">
      <c r="A70" s="6" t="s">
        <v>231</v>
      </c>
      <c r="B70" s="10" t="s">
        <v>232</v>
      </c>
      <c r="C70" s="7" t="s">
        <v>233</v>
      </c>
      <c r="D70" s="14">
        <v>10</v>
      </c>
      <c r="E70" s="6" t="s">
        <v>234</v>
      </c>
      <c r="F70" s="8" t="str">
        <f t="shared" si="1"/>
        <v>w !,..SaveElement("H0803","Rp","RoomName","病房号名称","DE01.00.019.00","/controlActProcess/subject/placerGroup/componentOf1/encounter/location/serviceDeliveryLocation/location/asLocatedEntityPartOf/location/name/item/part/@value")</v>
      </c>
    </row>
    <row r="71" spans="1:6" s="11" customFormat="1" ht="14.25" customHeight="1" x14ac:dyDescent="0.15">
      <c r="A71" s="6" t="s">
        <v>235</v>
      </c>
      <c r="B71" s="10" t="s">
        <v>236</v>
      </c>
      <c r="C71" s="7" t="s">
        <v>35</v>
      </c>
      <c r="D71" s="14">
        <v>5</v>
      </c>
      <c r="E71" s="6" t="s">
        <v>237</v>
      </c>
      <c r="F71" s="8" t="str">
        <f t="shared" si="1"/>
        <v>w !,..SaveElement("H0803","Rp","DeptId","科室编码 ","DE08.10.025.00","/controlActProcess/subject/placerGroup/componentOf1/encounter/location/serviceDeliveryLocation/serviceProviderOrganization/id/item/@extension")</v>
      </c>
    </row>
    <row r="72" spans="1:6" s="11" customFormat="1" ht="14.25" customHeight="1" x14ac:dyDescent="0.15">
      <c r="A72" s="6" t="s">
        <v>238</v>
      </c>
      <c r="B72" s="10" t="s">
        <v>239</v>
      </c>
      <c r="C72" s="7" t="s">
        <v>39</v>
      </c>
      <c r="D72" s="14">
        <v>50</v>
      </c>
      <c r="E72" s="6" t="s">
        <v>240</v>
      </c>
      <c r="F72" s="8" t="str">
        <f t="shared" si="1"/>
        <v>w !,..SaveElement("H0803","Rp","DeptName","科室名称","DE08.10.026.00","/controlActProcess/subject/placerGroup/componentOf1/encounter/location/serviceDeliveryLocation/serviceProviderOrganization/name/item/part/@value")</v>
      </c>
    </row>
    <row r="73" spans="1:6" s="11" customFormat="1" ht="14.25" customHeight="1" x14ac:dyDescent="0.15">
      <c r="A73" s="6" t="s">
        <v>241</v>
      </c>
      <c r="B73" s="10" t="s">
        <v>242</v>
      </c>
      <c r="C73" s="7"/>
      <c r="D73" s="14">
        <v>50</v>
      </c>
      <c r="E73" s="6" t="s">
        <v>243</v>
      </c>
      <c r="F73" s="8" t="str">
        <f t="shared" si="1"/>
        <v>w !,..SaveElement("H0803","Rp","InpatientAreaId","病区编码","","/controlActProcess/subject/placerGroup/componentOf1/encounter/location/serviceDeliveryLocation/serviceProviderOrganization/asOrganizationPartOf/wholeOrganization/id/item/@extension")</v>
      </c>
    </row>
    <row r="74" spans="1:6" s="11" customFormat="1" ht="14.25" customHeight="1" x14ac:dyDescent="0.15">
      <c r="A74" s="6" t="s">
        <v>244</v>
      </c>
      <c r="B74" s="10" t="s">
        <v>245</v>
      </c>
      <c r="C74" s="7" t="s">
        <v>246</v>
      </c>
      <c r="D74" s="14">
        <v>50</v>
      </c>
      <c r="E74" s="6" t="s">
        <v>247</v>
      </c>
      <c r="F74" s="8" t="str">
        <f t="shared" si="1"/>
        <v>w !,..SaveElement("H0803","Rp","InpatientAreaName","病区名称","DE08.10.054.00","/controlActProcess/subject/placerGroup/componentOf1/encounter/location/serviceDeliveryLocation/serviceProviderOrganization/asOrganizationPartOf/wholeOrganization/name/item/part/@value")</v>
      </c>
    </row>
    <row r="75" spans="1:6" s="11" customFormat="1" ht="14.25" customHeight="1" x14ac:dyDescent="0.15">
      <c r="A75" s="6" t="s">
        <v>248</v>
      </c>
      <c r="B75" s="10" t="s">
        <v>249</v>
      </c>
      <c r="C75" s="7"/>
      <c r="D75" s="14"/>
      <c r="E75" s="6" t="s">
        <v>250</v>
      </c>
      <c r="F75" s="8" t="str">
        <f t="shared" si="1"/>
        <v>w !,..SaveElement("H0803","Rp","ResponseCode","查询结果代码","","/controlActProcess/queryAck/queryResponseCode/@code")</v>
      </c>
    </row>
    <row r="76" spans="1:6" s="11" customFormat="1" x14ac:dyDescent="0.15">
      <c r="B76" s="12"/>
      <c r="C76" s="16"/>
      <c r="D76" s="16"/>
    </row>
    <row r="77" spans="1:6" s="11" customFormat="1" x14ac:dyDescent="0.15">
      <c r="B77" s="12"/>
      <c r="C77" s="16"/>
      <c r="D77" s="16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Baymax</cp:lastModifiedBy>
  <dcterms:created xsi:type="dcterms:W3CDTF">2020-12-14T11:50:00Z</dcterms:created>
  <dcterms:modified xsi:type="dcterms:W3CDTF">2021-01-08T02:36:46Z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