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426"/>
  <workbookPr/>
  <mc:AlternateContent xmlns:mc="http://schemas.openxmlformats.org/markup-compatibility/2006">
    <mc:Choice Requires="x15">
      <x15ac:absPath xmlns:x15ac="http://schemas.microsoft.com/office/spreadsheetml/2010/11/ac" url="C:\Users\Baymax\Documents\Tencent Files\1441850818\FileRecv\映射字段\交互服务\完成文件\待整理\111\第9部分：申请单信息交互服务\9.10输血申请信息新增服务BloodTransAppInfoAdd\"/>
    </mc:Choice>
  </mc:AlternateContent>
  <xr:revisionPtr revIDLastSave="0" documentId="13_ncr:1_{A6D53087-AAF3-4CCC-A8A7-8537EF896856}" xr6:coauthVersionLast="45" xr6:coauthVersionMax="45" xr10:uidLastSave="{00000000-0000-0000-0000-000000000000}"/>
  <bookViews>
    <workbookView xWindow="-20610" yWindow="-1755" windowWidth="20730" windowHeight="11310" xr2:uid="{00000000-000D-0000-FFFF-FFFF00000000}"/>
  </bookViews>
  <sheets>
    <sheet name="Sheet1" sheetId="1" r:id="rId1"/>
    <sheet name="Sheet2" sheetId="2" r:id="rId2"/>
    <sheet name="Sheet3" sheetId="3" r:id="rId3"/>
  </sheets>
  <calcPr calcId="191029"/>
</workbook>
</file>

<file path=xl/calcChain.xml><?xml version="1.0" encoding="utf-8"?>
<calcChain xmlns="http://schemas.openxmlformats.org/spreadsheetml/2006/main">
  <c r="G69" i="1" l="1"/>
  <c r="F69" i="1"/>
  <c r="G68" i="1"/>
  <c r="F68" i="1"/>
  <c r="G67" i="1"/>
  <c r="F67" i="1"/>
  <c r="G66" i="1"/>
  <c r="F66" i="1"/>
  <c r="G65" i="1"/>
  <c r="F65" i="1"/>
  <c r="G64" i="1"/>
  <c r="F64" i="1"/>
  <c r="G63" i="1"/>
  <c r="F63" i="1"/>
  <c r="G62" i="1"/>
  <c r="F62" i="1"/>
  <c r="G61" i="1"/>
  <c r="F61" i="1"/>
  <c r="G60" i="1"/>
  <c r="F60" i="1"/>
  <c r="G59" i="1"/>
  <c r="F59" i="1"/>
  <c r="G58" i="1"/>
  <c r="F58" i="1"/>
  <c r="G57" i="1"/>
  <c r="F57" i="1"/>
  <c r="G56" i="1"/>
  <c r="F56" i="1"/>
  <c r="G55" i="1"/>
  <c r="F55" i="1"/>
  <c r="G54" i="1"/>
  <c r="F54" i="1"/>
  <c r="G53" i="1"/>
  <c r="F53" i="1"/>
  <c r="G52" i="1"/>
  <c r="F52" i="1"/>
  <c r="G51" i="1"/>
  <c r="F51" i="1"/>
  <c r="G50" i="1"/>
  <c r="F50" i="1"/>
  <c r="G49" i="1"/>
  <c r="F49" i="1"/>
  <c r="G48" i="1"/>
  <c r="F48" i="1"/>
  <c r="G47" i="1"/>
  <c r="F47" i="1"/>
  <c r="G46" i="1"/>
  <c r="F46" i="1"/>
  <c r="G45" i="1"/>
  <c r="F45" i="1"/>
  <c r="G44" i="1"/>
  <c r="F44" i="1"/>
  <c r="G43" i="1"/>
  <c r="F43" i="1"/>
  <c r="G42" i="1"/>
  <c r="F42" i="1"/>
  <c r="G41" i="1"/>
  <c r="F41" i="1"/>
  <c r="G40" i="1"/>
  <c r="F40" i="1"/>
  <c r="G39" i="1"/>
  <c r="F39" i="1"/>
  <c r="G38" i="1"/>
  <c r="F38" i="1"/>
  <c r="G37" i="1"/>
  <c r="F37" i="1"/>
  <c r="G36" i="1"/>
  <c r="F36" i="1"/>
  <c r="G35" i="1"/>
  <c r="F35" i="1"/>
  <c r="G34" i="1"/>
  <c r="F34" i="1"/>
  <c r="G33" i="1"/>
  <c r="F33" i="1"/>
  <c r="G32" i="1"/>
  <c r="F32" i="1"/>
  <c r="G31" i="1"/>
  <c r="F31" i="1"/>
  <c r="G30" i="1"/>
  <c r="F30" i="1"/>
  <c r="G29" i="1"/>
  <c r="F29" i="1"/>
  <c r="G28" i="1"/>
  <c r="F28" i="1"/>
  <c r="G27" i="1"/>
  <c r="F27" i="1"/>
  <c r="G26" i="1"/>
  <c r="F26" i="1"/>
  <c r="G25" i="1"/>
  <c r="F25" i="1"/>
  <c r="G24" i="1"/>
  <c r="F24" i="1"/>
  <c r="G23" i="1"/>
  <c r="F23" i="1"/>
  <c r="G22" i="1"/>
  <c r="F22" i="1"/>
  <c r="G21" i="1"/>
  <c r="F21" i="1"/>
  <c r="G20" i="1"/>
  <c r="F20" i="1"/>
  <c r="G19" i="1"/>
  <c r="F19" i="1"/>
  <c r="G18" i="1"/>
  <c r="F18" i="1"/>
  <c r="G17" i="1"/>
  <c r="F17" i="1"/>
  <c r="G16" i="1"/>
  <c r="F16" i="1"/>
  <c r="G15" i="1"/>
  <c r="F15" i="1"/>
  <c r="G14" i="1"/>
  <c r="F14" i="1"/>
  <c r="G13" i="1"/>
  <c r="F13" i="1"/>
  <c r="G12" i="1"/>
  <c r="F12" i="1"/>
  <c r="G11" i="1"/>
  <c r="F11" i="1"/>
  <c r="G10" i="1"/>
  <c r="F10" i="1"/>
  <c r="G9" i="1"/>
  <c r="F9" i="1"/>
  <c r="G8" i="1"/>
  <c r="F8" i="1"/>
  <c r="G7" i="1"/>
  <c r="F7" i="1"/>
  <c r="G6" i="1"/>
  <c r="F6" i="1"/>
  <c r="G5" i="1"/>
  <c r="F5" i="1"/>
  <c r="G4" i="1"/>
  <c r="F4" i="1"/>
  <c r="G3" i="1"/>
  <c r="F3" i="1"/>
  <c r="G2" i="1"/>
  <c r="F2" i="1"/>
</calcChain>
</file>

<file path=xl/sharedStrings.xml><?xml version="1.0" encoding="utf-8"?>
<sst xmlns="http://schemas.openxmlformats.org/spreadsheetml/2006/main" count="254" uniqueCount="213">
  <si>
    <t>节点说明</t>
  </si>
  <si>
    <t>属性名</t>
  </si>
  <si>
    <t>数据元</t>
  </si>
  <si>
    <t>允许长度</t>
  </si>
  <si>
    <t>Xpath</t>
  </si>
  <si>
    <t>消息ID</t>
  </si>
  <si>
    <t>MsgID</t>
  </si>
  <si>
    <t>/id/@extension</t>
  </si>
  <si>
    <t>消息创建时间</t>
  </si>
  <si>
    <t>CreateTime</t>
  </si>
  <si>
    <t>DT14</t>
  </si>
  <si>
    <t>/creationTime/@value</t>
  </si>
  <si>
    <t>申请单号</t>
  </si>
  <si>
    <t>AppInfoID</t>
  </si>
  <si>
    <t>DE01.00.008.00</t>
  </si>
  <si>
    <t>/controlActProcess/subject/procedureRequest/id/item/@extension</t>
  </si>
  <si>
    <t>申请单详细信息</t>
  </si>
  <si>
    <t>AppInfoDetail</t>
  </si>
  <si>
    <t>/controlActProcess/subject/procedureRequest/text/@value</t>
  </si>
  <si>
    <t>申请日期时间</t>
  </si>
  <si>
    <t>AppTime</t>
  </si>
  <si>
    <t>/controlActProcess/subject/procedureRequest/effectiveTime/low/@value</t>
  </si>
  <si>
    <t>优先（紧急）度代码</t>
  </si>
  <si>
    <t>PriorityCode</t>
  </si>
  <si>
    <t>/controlActProcess/subject/procedureRequest/priorityCode/@code</t>
  </si>
  <si>
    <t>优先（紧急）度描述</t>
  </si>
  <si>
    <t>PriorityName</t>
  </si>
  <si>
    <r>
      <rPr>
        <sz val="11"/>
        <color theme="1"/>
        <rFont val="宋体"/>
        <family val="3"/>
        <charset val="134"/>
        <scheme val="minor"/>
      </rPr>
      <t>/controlActProcess/subject/procedureRequest/priorityCode/</t>
    </r>
    <r>
      <rPr>
        <sz val="11"/>
        <color rgb="FF800000"/>
        <rFont val="宋体"/>
        <family val="3"/>
        <charset val="134"/>
        <scheme val="minor"/>
      </rPr>
      <t> </t>
    </r>
    <r>
      <rPr>
        <sz val="11"/>
        <color theme="1"/>
        <rFont val="宋体"/>
        <family val="3"/>
        <charset val="134"/>
        <scheme val="minor"/>
      </rPr>
      <t>displayName/@value</t>
    </r>
  </si>
  <si>
    <t>开单时间</t>
  </si>
  <si>
    <t>AuthorTime</t>
  </si>
  <si>
    <t>/controlActProcess/subject/procedureRequest/author/time/@value</t>
  </si>
  <si>
    <t>开单医生工号</t>
  </si>
  <si>
    <t>AuthorID</t>
  </si>
  <si>
    <t>/controlActProcess/subject/procedureRequest/author/assignedEntity/id/item/@extension</t>
  </si>
  <si>
    <t>开单医生姓名</t>
  </si>
  <si>
    <t>AuthorName</t>
  </si>
  <si>
    <t>DE02.01.039.00</t>
  </si>
  <si>
    <t>/controlActProcess/subject/procedureRequest/author/assignedEntity/assignedPerson/name/item/part/@value</t>
  </si>
  <si>
    <t>申请科室编码</t>
  </si>
  <si>
    <t>AuthorDeptCode</t>
  </si>
  <si>
    <t>DE08.10.025.00</t>
  </si>
  <si>
    <t>/controlActProcess/subject/procedureRequest/author/assignedEntity/representedOrganization/id/item/@extension</t>
  </si>
  <si>
    <t>申请科室名称</t>
  </si>
  <si>
    <t>AuthorDeptName</t>
  </si>
  <si>
    <t>DE08.10.026.00</t>
  </si>
  <si>
    <t>/controlActProcess/subject/procedureRequest/author/assignedEntity/representedOrganization/name/item/part/@value</t>
  </si>
  <si>
    <t>审核日期时间</t>
  </si>
  <si>
    <t>AuditTime</t>
  </si>
  <si>
    <t>/controlActProcess/subject/procedureRequest/verifier/time/@value</t>
  </si>
  <si>
    <t>审核者工号</t>
  </si>
  <si>
    <t>AuditUserWorkNo</t>
  </si>
  <si>
    <t>/controlActProcess/subject/procedureRequest/verifier/assignedEntity/id/item/@extension</t>
  </si>
  <si>
    <t>审核者姓名</t>
  </si>
  <si>
    <t>AuditUserName</t>
  </si>
  <si>
    <t>/controlActProcess/subject/procedureRequest/verifier/assignedEntity/assignedPerson/name/item/part/@value</t>
  </si>
  <si>
    <t>患者ABO血型代码</t>
  </si>
  <si>
    <t>PatientABOCode</t>
  </si>
  <si>
    <t>DE04.50.001.00</t>
  </si>
  <si>
    <t>/controlActProcess/subject/procedureRequest/pertinentInformation/organizer/component/observation/value/@code</t>
  </si>
  <si>
    <t>患者ABO血型描述</t>
  </si>
  <si>
    <t>PatientABODescribe</t>
  </si>
  <si>
    <t>/controlActProcess/subject/procedureRequest/pertinentInformation/organizer/component/observation/value/displayName/@value</t>
  </si>
  <si>
    <t>患者RH血型代码</t>
  </si>
  <si>
    <t>PatientRHCode</t>
  </si>
  <si>
    <t>DE04.50.010.00</t>
  </si>
  <si>
    <t>患者RH血型描述</t>
  </si>
  <si>
    <t>PatientRHDescribe</t>
  </si>
  <si>
    <t>患者身高</t>
  </si>
  <si>
    <t>PatientHeight</t>
  </si>
  <si>
    <t>DE04.10.167.00</t>
  </si>
  <si>
    <t>N4..5,1</t>
  </si>
  <si>
    <t>/controlActProcess/subject/procedureRequest/pertinentInformation/organizer/component/observation/value/@value</t>
  </si>
  <si>
    <t>患者体重</t>
  </si>
  <si>
    <t>PatientWeight</t>
  </si>
  <si>
    <t>DE04.10.188.00</t>
  </si>
  <si>
    <t>N3..5,2</t>
  </si>
  <si>
    <t>患者收缩压</t>
  </si>
  <si>
    <t>PatientSystolicPressure</t>
  </si>
  <si>
    <t>DE04.10.174.00</t>
  </si>
  <si>
    <t>N2..3</t>
  </si>
  <si>
    <t>患者舒张压</t>
  </si>
  <si>
    <t>PatientDiastolicPressure</t>
  </si>
  <si>
    <t>DE04.10.176.00</t>
  </si>
  <si>
    <t>患者体温</t>
  </si>
  <si>
    <t>PatientTemperature</t>
  </si>
  <si>
    <t>DE04.10.186.00</t>
  </si>
  <si>
    <t>N4,1</t>
  </si>
  <si>
    <t>患者脉搏</t>
  </si>
  <si>
    <t>PatientPulse</t>
  </si>
  <si>
    <t>DE04.10.118.00</t>
  </si>
  <si>
    <t>申请ABO血型代码</t>
  </si>
  <si>
    <t>ApplyABOCode</t>
  </si>
  <si>
    <t>申请ABO血型描述</t>
  </si>
  <si>
    <t>ApplyABODescribe</t>
  </si>
  <si>
    <t>申请RH血型代码</t>
  </si>
  <si>
    <t>ApplyRHCode</t>
  </si>
  <si>
    <t>申请RH血型描述</t>
  </si>
  <si>
    <t>ApplyRHDescribe</t>
  </si>
  <si>
    <t>采血标记</t>
  </si>
  <si>
    <t>BloodCollectionMark</t>
  </si>
  <si>
    <t>输血地点</t>
  </si>
  <si>
    <t>BloodTransfusionSite</t>
  </si>
  <si>
    <t>输血目的</t>
  </si>
  <si>
    <t>BloodTransfusionPurpose</t>
  </si>
  <si>
    <t>DE06.00.107.00</t>
  </si>
  <si>
    <t>输血性质</t>
  </si>
  <si>
    <t>BloodTransfusionNature</t>
  </si>
  <si>
    <t>输血紧急标志</t>
  </si>
  <si>
    <t>BloodTransfusionMark</t>
  </si>
  <si>
    <t>病史信息</t>
  </si>
  <si>
    <t>MedicalHistoryInfo</t>
  </si>
  <si>
    <t>DE02.10.026.00</t>
  </si>
  <si>
    <t>输血史</t>
  </si>
  <si>
    <t>BloodTransfusionHistory</t>
  </si>
  <si>
    <t>输血反应史</t>
  </si>
  <si>
    <t>BloodTransfusionReactionHistory</t>
  </si>
  <si>
    <t>药物过敏史</t>
  </si>
  <si>
    <t>DrugAllergyHistory</t>
  </si>
  <si>
    <t>孕次</t>
  </si>
  <si>
    <t>PregnanciesNumber</t>
  </si>
  <si>
    <t>DE04.01.108.00</t>
  </si>
  <si>
    <t>产次</t>
  </si>
  <si>
    <t>BirthsNumber</t>
  </si>
  <si>
    <t>DE02.10.002.00</t>
  </si>
  <si>
    <t>其他重要病史</t>
  </si>
  <si>
    <t>OtherMedicalHistory</t>
  </si>
  <si>
    <t>备注</t>
  </si>
  <si>
    <t>Notices</t>
  </si>
  <si>
    <t>血量单位</t>
  </si>
  <si>
    <t>BloodVolumeUnit</t>
  </si>
  <si>
    <t>/controlActProcess/subject/procedureRequest/pertinentInformation/organizer/component/observation/value/@unit</t>
  </si>
  <si>
    <t>血量</t>
  </si>
  <si>
    <t>BloodVolume</t>
  </si>
  <si>
    <t>就诊次数</t>
  </si>
  <si>
    <t>VisitNum</t>
  </si>
  <si>
    <t>/controlActProcess/subject/procedureRequest/componentOf1/encounter/id/item/@extension</t>
  </si>
  <si>
    <t>就诊流水号</t>
  </si>
  <si>
    <t>AdmID</t>
  </si>
  <si>
    <t>就诊类别编码</t>
  </si>
  <si>
    <t>AdmTypeCode</t>
  </si>
  <si>
    <t>DE02.01.060.00</t>
  </si>
  <si>
    <t>/controlActProcess/subject/procedureRequest/componentOf1/encounter/code/@code</t>
  </si>
  <si>
    <t>就诊类别名称</t>
  </si>
  <si>
    <t>AdmTypeName</t>
  </si>
  <si>
    <t>/controlActProcess/subject/procedureRequest/componentOf1/encounter/code/displayName/@value</t>
  </si>
  <si>
    <t>域ID</t>
  </si>
  <si>
    <t>DomainId</t>
  </si>
  <si>
    <t>/controlActProcess/subject/procedureRequest/componentOf1/encounter/subject/patient/id/item/@extension</t>
  </si>
  <si>
    <t>患者ID</t>
  </si>
  <si>
    <t>PatientID</t>
  </si>
  <si>
    <t>门（急）诊号</t>
  </si>
  <si>
    <t>OutpatientId</t>
  </si>
  <si>
    <t>DE01.00.010.00</t>
  </si>
  <si>
    <t>住院号</t>
  </si>
  <si>
    <t>HospitalizationId</t>
  </si>
  <si>
    <t>DE01.00.014.00</t>
  </si>
  <si>
    <t>患者身份证号</t>
  </si>
  <si>
    <t>IDCardNo</t>
  </si>
  <si>
    <t>DE02.01.030.00</t>
  </si>
  <si>
    <t>/controlActProcess/subject/procedureRequest/componentOf1/encounter/subject/patient/patientPerson/id/item/@extension</t>
  </si>
  <si>
    <t>医保卡号</t>
  </si>
  <si>
    <t>MedicalInsuranceCard</t>
  </si>
  <si>
    <t>患者姓名</t>
  </si>
  <si>
    <t>PatientName</t>
  </si>
  <si>
    <t>/controlActProcess/subject/procedureRequest/componentOf1/encounter/subject/patient/patientPerson/name/item/part/@value</t>
  </si>
  <si>
    <t>患者电话</t>
  </si>
  <si>
    <t>PatientTelecom</t>
  </si>
  <si>
    <t>DE02.01.010.00</t>
  </si>
  <si>
    <t>/controlActProcess/subject/procedureRequest/componentOf1/encounter/subject/patient/patientPerson/telecom/item/@value</t>
  </si>
  <si>
    <t>性别代码</t>
  </si>
  <si>
    <t>GenderCode</t>
  </si>
  <si>
    <t>DE02.01.040.00</t>
  </si>
  <si>
    <t>/controlActProcess/subject/procedureRequest/componentOf1/encounter/subject/patient/patientPerson/administrativeGenderCode/@code</t>
  </si>
  <si>
    <t>出生日期</t>
  </si>
  <si>
    <t>BirthTime</t>
  </si>
  <si>
    <t>DE02.01.005.01</t>
  </si>
  <si>
    <t>D8</t>
  </si>
  <si>
    <t>/controlActProcess/subject/procedureRequest/componentOf1/encounter/subject/patient/patientPerson/birthTime/@value</t>
  </si>
  <si>
    <t>年龄</t>
  </si>
  <si>
    <t>PatientAge</t>
  </si>
  <si>
    <t>DE02.01.026.00/ DE02.01.032.00</t>
  </si>
  <si>
    <t>3/5</t>
  </si>
  <si>
    <t>/controlActProcess/subject/procedureRequest/componentOf1/encounter/subject/patient/patientPerson/birthTime/originalText/@value</t>
  </si>
  <si>
    <t>地址</t>
  </si>
  <si>
    <t>PatientAddr</t>
  </si>
  <si>
    <t>/controlActProcess/subject/procedureRequest/componentOf1/encounter/subject/patient/patientPerson/addr/item/part/@value</t>
  </si>
  <si>
    <t>病床编码</t>
  </si>
  <si>
    <t>BedCode</t>
  </si>
  <si>
    <t>/controlActProcess/subject/procedureRequest/componentOf1/encounter/location/serviceDeliveryLocation/location/id/item/@extension</t>
  </si>
  <si>
    <t>病床号</t>
  </si>
  <si>
    <t>BedNumber</t>
  </si>
  <si>
    <t>DE01.00.026.00</t>
  </si>
  <si>
    <t>/controlActProcess/subject/procedureRequest/componentOf1/encounter/location/serviceDeliveryLocation/location/name/item/part/@value</t>
  </si>
  <si>
    <t>病房编号</t>
  </si>
  <si>
    <t>RoomCode</t>
  </si>
  <si>
    <t>/controlActProcess/subject/procedureRequest/componentOf1/encounter/location/serviceDeliveryLocation/location/asLocatedEntityPartOf/location/id/item/@extension</t>
  </si>
  <si>
    <t>病房号</t>
  </si>
  <si>
    <t>RoomNumber</t>
  </si>
  <si>
    <t>DE01.00.019.00</t>
  </si>
  <si>
    <t>/controlActProcess/subject/procedureRequest/componentOf1/encounter/location/serviceDeliveryLocation/location/asLocatedEntityPartOf/location/name/item/part/@value</t>
  </si>
  <si>
    <t>科室编码</t>
  </si>
  <si>
    <t>DeptCode</t>
  </si>
  <si>
    <t>/controlActProcess/subject/procedureRequest/componentOf1/encounter/location/serviceDeliveryLocation/serviceProviderOrganization/id/item/@extension</t>
  </si>
  <si>
    <t>科室名称</t>
  </si>
  <si>
    <t>DeptName</t>
  </si>
  <si>
    <t>/controlActProcess/subject/procedureRequest/componentOf1/encounter/location/serviceDeliveryLocation/serviceProviderOrganization/name/item/part/@value</t>
  </si>
  <si>
    <t>病区编码</t>
  </si>
  <si>
    <t>InpatientAreaId</t>
  </si>
  <si>
    <t>/controlActProcess/subject/procedureRequest/componentOf1/encounter/location/serviceDeliveryLocation/serviceProviderOrganization/asOrganizationPartOf/wholeOrganization/id/item/@extension</t>
  </si>
  <si>
    <t>病区名称</t>
  </si>
  <si>
    <t>InpatientAreaName</t>
  </si>
  <si>
    <t>DE08.10.054.00</t>
  </si>
  <si>
    <t>/controlActProcess/subject/procedureRequest/componentOf1/encounter/location/serviceDeliveryLocation/serviceProviderOrganization/asOrganizationPartOf/wholeOrganization/name/item/part/@value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</si>
</sst>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宋体"/>
      <charset val="134"/>
      <scheme val="minor"/>
    </font>
    <font>
      <sz val="10"/>
      <name val="微软雅黑"/>
      <family val="2"/>
      <charset val="134"/>
    </font>
    <font>
      <sz val="11"/>
      <color theme="1"/>
      <name val="黑体"/>
      <family val="3"/>
      <charset val="134"/>
    </font>
    <font>
      <sz val="10"/>
      <color theme="1"/>
      <name val="黑体"/>
      <family val="3"/>
      <charset val="134"/>
    </font>
    <font>
      <sz val="11"/>
      <color rgb="FF000000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rgb="FF800000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0" fontId="0" fillId="0" borderId="0" xfId="0" applyFont="1" applyFill="1" applyBorder="1" applyAlignment="1">
      <alignment vertical="center"/>
    </xf>
    <xf numFmtId="0" fontId="0" fillId="0" borderId="0" xfId="0" applyFont="1" applyFill="1" applyBorder="1" applyAlignment="1">
      <alignment horizontal="left" vertical="center"/>
    </xf>
    <xf numFmtId="0" fontId="1" fillId="0" borderId="0" xfId="0" applyFont="1" applyFill="1" applyBorder="1" applyAlignment="1">
      <alignment horizontal="left" vertical="center" shrinkToFit="1"/>
    </xf>
    <xf numFmtId="0" fontId="2" fillId="0" borderId="1" xfId="0" applyFont="1" applyFill="1" applyBorder="1" applyAlignment="1">
      <alignment vertical="center"/>
    </xf>
    <xf numFmtId="0" fontId="3" fillId="0" borderId="1" xfId="0" applyFont="1" applyFill="1" applyBorder="1" applyAlignment="1">
      <alignment horizontal="left" vertical="center"/>
    </xf>
    <xf numFmtId="0" fontId="3" fillId="0" borderId="0" xfId="0" applyFont="1" applyFill="1" applyBorder="1" applyAlignment="1">
      <alignment horizontal="left" vertical="center"/>
    </xf>
    <xf numFmtId="0" fontId="0" fillId="0" borderId="0" xfId="0" applyFont="1" applyFill="1" applyBorder="1" applyAlignment="1">
      <alignment horizontal="justify" vertical="center" wrapText="1"/>
    </xf>
    <xf numFmtId="0" fontId="0" fillId="0" borderId="0" xfId="0" applyFont="1" applyFill="1" applyBorder="1" applyAlignment="1">
      <alignment horizontal="left" vertical="center" wrapText="1"/>
    </xf>
    <xf numFmtId="0" fontId="0" fillId="0" borderId="0" xfId="0" applyFont="1" applyFill="1" applyBorder="1" applyAlignment="1">
      <alignment vertical="center" wrapText="1"/>
    </xf>
    <xf numFmtId="0" fontId="4" fillId="0" borderId="0" xfId="0" applyFont="1" applyFill="1" applyBorder="1" applyAlignment="1">
      <alignment horizontal="justify" vertical="center" wrapText="1"/>
    </xf>
    <xf numFmtId="0" fontId="4" fillId="0" borderId="0" xfId="0" applyFont="1" applyFill="1" applyBorder="1" applyAlignment="1">
      <alignment horizontal="left" vertical="center" wrapText="1"/>
    </xf>
    <xf numFmtId="0" fontId="4" fillId="0" borderId="0" xfId="0" applyFont="1" applyFill="1" applyAlignment="1">
      <alignment vertical="center"/>
    </xf>
    <xf numFmtId="0" fontId="4" fillId="0" borderId="0" xfId="0" applyFont="1">
      <alignment vertical="center"/>
    </xf>
    <xf numFmtId="0" fontId="4" fillId="0" borderId="0" xfId="0" applyFont="1" applyFill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9"/>
  <sheetViews>
    <sheetView tabSelected="1" topLeftCell="A7" workbookViewId="0">
      <selection activeCell="C52" sqref="C52"/>
    </sheetView>
  </sheetViews>
  <sheetFormatPr defaultColWidth="9" defaultRowHeight="16.5"/>
  <cols>
    <col min="1" max="1" width="17.5" style="2" customWidth="1"/>
    <col min="2" max="2" width="21.625" style="2" customWidth="1"/>
    <col min="3" max="3" width="15.625" style="3" customWidth="1"/>
    <col min="4" max="4" width="8.375" style="4" customWidth="1"/>
    <col min="5" max="5" width="27.625" style="2" customWidth="1"/>
    <col min="6" max="6" width="110.5" style="2" customWidth="1"/>
    <col min="7" max="7" width="30.625" style="2" customWidth="1"/>
    <col min="8" max="16384" width="9" style="2"/>
  </cols>
  <sheetData>
    <row r="1" spans="1:7" s="1" customFormat="1" ht="14.25" customHeight="1">
      <c r="A1" s="5" t="s">
        <v>0</v>
      </c>
      <c r="B1" s="5" t="s">
        <v>1</v>
      </c>
      <c r="C1" s="6" t="s">
        <v>2</v>
      </c>
      <c r="D1" s="7" t="s">
        <v>3</v>
      </c>
      <c r="E1" s="5" t="s">
        <v>4</v>
      </c>
    </row>
    <row r="2" spans="1:7" ht="14.25" customHeight="1">
      <c r="A2" s="8" t="s">
        <v>5</v>
      </c>
      <c r="B2" s="9" t="s">
        <v>6</v>
      </c>
      <c r="D2" s="4">
        <v>50</v>
      </c>
      <c r="E2" s="8" t="s">
        <v>7</v>
      </c>
      <c r="F2" s="2" t="str">
        <f>"w !,..SaveElement(""H0910"",""Rt"","""&amp;B2&amp;""","""&amp;A2&amp;""","""&amp;C2&amp;""","""&amp;E2&amp;""")"</f>
        <v>w !,..SaveElement("H0910","Rt","MsgID","消息ID","","/id/@extension")</v>
      </c>
      <c r="G2" s="2" t="str">
        <f>"s msg."&amp;B2&amp;" = """&amp;A2&amp;""""</f>
        <v>s msg.MsgID = "消息ID"</v>
      </c>
    </row>
    <row r="3" spans="1:7" ht="14.25" customHeight="1">
      <c r="A3" s="8" t="s">
        <v>8</v>
      </c>
      <c r="B3" s="9" t="s">
        <v>9</v>
      </c>
      <c r="C3" s="9"/>
      <c r="D3" s="4" t="s">
        <v>10</v>
      </c>
      <c r="E3" s="8" t="s">
        <v>11</v>
      </c>
      <c r="F3" s="2" t="str">
        <f t="shared" ref="F3:F34" si="0">"w !,..SaveElement(""H0910"",""Rt"","""&amp;B3&amp;""","""&amp;A3&amp;""","""&amp;C3&amp;""","""&amp;E3&amp;""")"</f>
        <v>w !,..SaveElement("H0910","Rt","CreateTime","消息创建时间","","/creationTime/@value")</v>
      </c>
      <c r="G3" s="2" t="str">
        <f t="shared" ref="G3:G34" si="1">"s msg."&amp;B3&amp;" = """&amp;A3&amp;""""</f>
        <v>s msg.CreateTime = "消息创建时间"</v>
      </c>
    </row>
    <row r="4" spans="1:7" ht="14.25" customHeight="1">
      <c r="A4" s="8" t="s">
        <v>12</v>
      </c>
      <c r="B4" s="2" t="s">
        <v>13</v>
      </c>
      <c r="C4" s="9" t="s">
        <v>14</v>
      </c>
      <c r="D4" s="4">
        <v>20</v>
      </c>
      <c r="E4" s="8" t="s">
        <v>15</v>
      </c>
      <c r="F4" s="2" t="str">
        <f t="shared" si="0"/>
        <v>w !,..SaveElement("H0910","Rt","AppInfoID","申请单号","DE01.00.008.00","/controlActProcess/subject/procedureRequest/id/item/@extension")</v>
      </c>
      <c r="G4" s="2" t="str">
        <f t="shared" si="1"/>
        <v>s msg.AppInfoID = "申请单号"</v>
      </c>
    </row>
    <row r="5" spans="1:7" ht="14.25" customHeight="1">
      <c r="A5" s="8" t="s">
        <v>16</v>
      </c>
      <c r="B5" s="2" t="s">
        <v>17</v>
      </c>
      <c r="C5" s="9"/>
      <c r="D5" s="4">
        <v>1000</v>
      </c>
      <c r="E5" s="8" t="s">
        <v>18</v>
      </c>
      <c r="F5" s="2" t="str">
        <f t="shared" si="0"/>
        <v>w !,..SaveElement("H0910","Rt","AppInfoDetail","申请单详细信息","","/controlActProcess/subject/procedureRequest/text/@value")</v>
      </c>
      <c r="G5" s="2" t="str">
        <f t="shared" si="1"/>
        <v>s msg.AppInfoDetail = "申请单详细信息"</v>
      </c>
    </row>
    <row r="6" spans="1:7" ht="14.25" customHeight="1">
      <c r="A6" s="8" t="s">
        <v>19</v>
      </c>
      <c r="B6" s="2" t="s">
        <v>20</v>
      </c>
      <c r="C6" s="9"/>
      <c r="D6" s="4" t="s">
        <v>10</v>
      </c>
      <c r="E6" s="8" t="s">
        <v>21</v>
      </c>
      <c r="F6" s="2" t="str">
        <f t="shared" si="0"/>
        <v>w !,..SaveElement("H0910","Rt","AppTime","申请日期时间","","/controlActProcess/subject/procedureRequest/effectiveTime/low/@value")</v>
      </c>
      <c r="G6" s="2" t="str">
        <f t="shared" si="1"/>
        <v>s msg.AppTime = "申请日期时间"</v>
      </c>
    </row>
    <row r="7" spans="1:7" ht="14.25" customHeight="1">
      <c r="A7" s="8" t="s">
        <v>22</v>
      </c>
      <c r="B7" s="10" t="s">
        <v>23</v>
      </c>
      <c r="C7" s="9"/>
      <c r="D7" s="4">
        <v>50</v>
      </c>
      <c r="E7" s="11" t="s">
        <v>24</v>
      </c>
      <c r="F7" s="2" t="str">
        <f t="shared" si="0"/>
        <v>w !,..SaveElement("H0910","Rt","PriorityCode","优先（紧急）度代码","","/controlActProcess/subject/procedureRequest/priorityCode/@code")</v>
      </c>
      <c r="G7" s="2" t="str">
        <f t="shared" si="1"/>
        <v>s msg.PriorityCode = "优先（紧急）度代码"</v>
      </c>
    </row>
    <row r="8" spans="1:7" ht="14.25" customHeight="1">
      <c r="A8" s="8" t="s">
        <v>25</v>
      </c>
      <c r="B8" s="10" t="s">
        <v>26</v>
      </c>
      <c r="C8" s="9"/>
      <c r="D8" s="4">
        <v>100</v>
      </c>
      <c r="E8" s="8" t="s">
        <v>27</v>
      </c>
      <c r="F8" s="2" t="str">
        <f t="shared" si="0"/>
        <v>w !,..SaveElement("H0910","Rt","PriorityName","优先（紧急）度描述","","/controlActProcess/subject/procedureRequest/priorityCode/ displayName/@value")</v>
      </c>
      <c r="G8" s="2" t="str">
        <f t="shared" si="1"/>
        <v>s msg.PriorityName = "优先（紧急）度描述"</v>
      </c>
    </row>
    <row r="9" spans="1:7" ht="14.25" customHeight="1">
      <c r="A9" s="8" t="s">
        <v>28</v>
      </c>
      <c r="B9" s="10" t="s">
        <v>29</v>
      </c>
      <c r="C9" s="9"/>
      <c r="D9" s="4" t="s">
        <v>10</v>
      </c>
      <c r="E9" s="8" t="s">
        <v>30</v>
      </c>
      <c r="F9" s="2" t="str">
        <f t="shared" si="0"/>
        <v>w !,..SaveElement("H0910","Rt","AuthorTime","开单时间","","/controlActProcess/subject/procedureRequest/author/time/@value")</v>
      </c>
      <c r="G9" s="2" t="str">
        <f t="shared" si="1"/>
        <v>s msg.AuthorTime = "开单时间"</v>
      </c>
    </row>
    <row r="10" spans="1:7" ht="14.25" customHeight="1">
      <c r="A10" s="8" t="s">
        <v>31</v>
      </c>
      <c r="B10" s="10" t="s">
        <v>32</v>
      </c>
      <c r="C10" s="9"/>
      <c r="D10" s="4">
        <v>50</v>
      </c>
      <c r="E10" s="8" t="s">
        <v>33</v>
      </c>
      <c r="F10" s="2" t="str">
        <f t="shared" si="0"/>
        <v>w !,..SaveElement("H0910","Rt","AuthorID","开单医生工号","","/controlActProcess/subject/procedureRequest/author/assignedEntity/id/item/@extension")</v>
      </c>
      <c r="G10" s="2" t="str">
        <f t="shared" si="1"/>
        <v>s msg.AuthorID = "开单医生工号"</v>
      </c>
    </row>
    <row r="11" spans="1:7" ht="14.25" customHeight="1">
      <c r="A11" s="8" t="s">
        <v>34</v>
      </c>
      <c r="B11" s="10" t="s">
        <v>35</v>
      </c>
      <c r="C11" s="12" t="s">
        <v>36</v>
      </c>
      <c r="D11" s="4">
        <v>50</v>
      </c>
      <c r="E11" s="8" t="s">
        <v>37</v>
      </c>
      <c r="F11" s="2" t="str">
        <f t="shared" si="0"/>
        <v>w !,..SaveElement("H0910","Rt","AuthorName","开单医生姓名","DE02.01.039.00","/controlActProcess/subject/procedureRequest/author/assignedEntity/assignedPerson/name/item/part/@value")</v>
      </c>
      <c r="G11" s="2" t="str">
        <f t="shared" si="1"/>
        <v>s msg.AuthorName = "开单医生姓名"</v>
      </c>
    </row>
    <row r="12" spans="1:7" ht="14.25" customHeight="1">
      <c r="A12" s="8" t="s">
        <v>38</v>
      </c>
      <c r="B12" s="10" t="s">
        <v>39</v>
      </c>
      <c r="C12" s="12" t="s">
        <v>40</v>
      </c>
      <c r="D12" s="4">
        <v>5</v>
      </c>
      <c r="E12" s="8" t="s">
        <v>41</v>
      </c>
      <c r="F12" s="2" t="str">
        <f t="shared" si="0"/>
        <v>w !,..SaveElement("H0910","Rt","AuthorDeptCode","申请科室编码","DE08.10.025.00","/controlActProcess/subject/procedureRequest/author/assignedEntity/representedOrganization/id/item/@extension")</v>
      </c>
      <c r="G12" s="2" t="str">
        <f t="shared" si="1"/>
        <v>s msg.AuthorDeptCode = "申请科室编码"</v>
      </c>
    </row>
    <row r="13" spans="1:7" ht="14.25" customHeight="1">
      <c r="A13" s="8" t="s">
        <v>42</v>
      </c>
      <c r="B13" s="10" t="s">
        <v>43</v>
      </c>
      <c r="C13" s="12" t="s">
        <v>44</v>
      </c>
      <c r="D13" s="4">
        <v>50</v>
      </c>
      <c r="E13" s="8" t="s">
        <v>45</v>
      </c>
      <c r="F13" s="2" t="str">
        <f t="shared" si="0"/>
        <v>w !,..SaveElement("H0910","Rt","AuthorDeptName","申请科室名称","DE08.10.026.00","/controlActProcess/subject/procedureRequest/author/assignedEntity/representedOrganization/name/item/part/@value")</v>
      </c>
      <c r="G13" s="2" t="str">
        <f t="shared" si="1"/>
        <v>s msg.AuthorDeptName = "申请科室名称"</v>
      </c>
    </row>
    <row r="14" spans="1:7" ht="14.25" customHeight="1">
      <c r="A14" s="8" t="s">
        <v>46</v>
      </c>
      <c r="B14" s="10" t="s">
        <v>47</v>
      </c>
      <c r="C14" s="9"/>
      <c r="D14" s="4" t="s">
        <v>10</v>
      </c>
      <c r="E14" s="8" t="s">
        <v>48</v>
      </c>
      <c r="F14" s="2" t="str">
        <f t="shared" si="0"/>
        <v>w !,..SaveElement("H0910","Rt","AuditTime","审核日期时间","","/controlActProcess/subject/procedureRequest/verifier/time/@value")</v>
      </c>
      <c r="G14" s="2" t="str">
        <f t="shared" si="1"/>
        <v>s msg.AuditTime = "审核日期时间"</v>
      </c>
    </row>
    <row r="15" spans="1:7" ht="14.25" customHeight="1">
      <c r="A15" s="8" t="s">
        <v>49</v>
      </c>
      <c r="B15" s="10" t="s">
        <v>50</v>
      </c>
      <c r="C15" s="9"/>
      <c r="D15" s="4">
        <v>50</v>
      </c>
      <c r="E15" s="8" t="s">
        <v>51</v>
      </c>
      <c r="F15" s="2" t="str">
        <f t="shared" si="0"/>
        <v>w !,..SaveElement("H0910","Rt","AuditUserWorkNo","审核者工号","","/controlActProcess/subject/procedureRequest/verifier/assignedEntity/id/item/@extension")</v>
      </c>
      <c r="G15" s="2" t="str">
        <f t="shared" si="1"/>
        <v>s msg.AuditUserWorkNo = "审核者工号"</v>
      </c>
    </row>
    <row r="16" spans="1:7" ht="14.25" customHeight="1">
      <c r="A16" s="8" t="s">
        <v>52</v>
      </c>
      <c r="B16" s="10" t="s">
        <v>53</v>
      </c>
      <c r="C16" s="12" t="s">
        <v>36</v>
      </c>
      <c r="D16" s="4">
        <v>50</v>
      </c>
      <c r="E16" s="8" t="s">
        <v>54</v>
      </c>
      <c r="F16" s="2" t="str">
        <f t="shared" si="0"/>
        <v>w !,..SaveElement("H0910","Rt","AuditUserName","审核者姓名","DE02.01.039.00","/controlActProcess/subject/procedureRequest/verifier/assignedEntity/assignedPerson/name/item/part/@value")</v>
      </c>
      <c r="G16" s="2" t="str">
        <f t="shared" si="1"/>
        <v>s msg.AuditUserName = "审核者姓名"</v>
      </c>
    </row>
    <row r="17" spans="1:7" ht="14.25" customHeight="1">
      <c r="A17" s="8" t="s">
        <v>55</v>
      </c>
      <c r="B17" s="13" t="s">
        <v>56</v>
      </c>
      <c r="C17" s="15" t="s">
        <v>57</v>
      </c>
      <c r="D17" s="15">
        <v>1</v>
      </c>
      <c r="E17" s="8" t="s">
        <v>58</v>
      </c>
      <c r="F17" s="2" t="str">
        <f t="shared" si="0"/>
        <v>w !,..SaveElement("H0910","Rt","PatientABOCode","患者ABO血型代码","DE04.50.001.00","/controlActProcess/subject/procedureRequest/pertinentInformation/organizer/component/observation/value/@code")</v>
      </c>
      <c r="G17" s="2" t="str">
        <f t="shared" si="1"/>
        <v>s msg.PatientABOCode = "患者ABO血型代码"</v>
      </c>
    </row>
    <row r="18" spans="1:7" ht="14.25" customHeight="1">
      <c r="A18" s="8" t="s">
        <v>59</v>
      </c>
      <c r="B18" s="13" t="s">
        <v>60</v>
      </c>
      <c r="C18" s="15"/>
      <c r="D18" s="15"/>
      <c r="E18" s="8" t="s">
        <v>61</v>
      </c>
      <c r="F18" s="2" t="str">
        <f t="shared" si="0"/>
        <v>w !,..SaveElement("H0910","Rt","PatientABODescribe","患者ABO血型描述","","/controlActProcess/subject/procedureRequest/pertinentInformation/organizer/component/observation/value/displayName/@value")</v>
      </c>
      <c r="G18" s="2" t="str">
        <f t="shared" si="1"/>
        <v>s msg.PatientABODescribe = "患者ABO血型描述"</v>
      </c>
    </row>
    <row r="19" spans="1:7" ht="14.25" customHeight="1">
      <c r="A19" s="8" t="s">
        <v>62</v>
      </c>
      <c r="B19" s="13" t="s">
        <v>63</v>
      </c>
      <c r="C19" s="15" t="s">
        <v>64</v>
      </c>
      <c r="D19" s="15">
        <v>1</v>
      </c>
      <c r="E19" s="8" t="s">
        <v>58</v>
      </c>
      <c r="F19" s="2" t="str">
        <f t="shared" si="0"/>
        <v>w !,..SaveElement("H0910","Rt","PatientRHCode","患者RH血型代码","DE04.50.010.00","/controlActProcess/subject/procedureRequest/pertinentInformation/organizer/component/observation/value/@code")</v>
      </c>
      <c r="G19" s="2" t="str">
        <f t="shared" si="1"/>
        <v>s msg.PatientRHCode = "患者RH血型代码"</v>
      </c>
    </row>
    <row r="20" spans="1:7" ht="14.25" customHeight="1">
      <c r="A20" s="8" t="s">
        <v>65</v>
      </c>
      <c r="B20" s="13" t="s">
        <v>66</v>
      </c>
      <c r="C20" s="15"/>
      <c r="D20" s="15"/>
      <c r="E20" s="8" t="s">
        <v>61</v>
      </c>
      <c r="F20" s="2" t="str">
        <f t="shared" si="0"/>
        <v>w !,..SaveElement("H0910","Rt","PatientRHDescribe","患者RH血型描述","","/controlActProcess/subject/procedureRequest/pertinentInformation/organizer/component/observation/value/displayName/@value")</v>
      </c>
      <c r="G20" s="2" t="str">
        <f t="shared" si="1"/>
        <v>s msg.PatientRHDescribe = "患者RH血型描述"</v>
      </c>
    </row>
    <row r="21" spans="1:7" ht="14.25" customHeight="1">
      <c r="A21" s="8" t="s">
        <v>67</v>
      </c>
      <c r="B21" s="2" t="s">
        <v>68</v>
      </c>
      <c r="C21" s="9" t="s">
        <v>69</v>
      </c>
      <c r="D21" s="4" t="s">
        <v>70</v>
      </c>
      <c r="E21" s="8" t="s">
        <v>71</v>
      </c>
      <c r="F21" s="2" t="str">
        <f t="shared" si="0"/>
        <v>w !,..SaveElement("H0910","Rt","PatientHeight","患者身高","DE04.10.167.00","/controlActProcess/subject/procedureRequest/pertinentInformation/organizer/component/observation/value/@value")</v>
      </c>
      <c r="G21" s="2" t="str">
        <f t="shared" si="1"/>
        <v>s msg.PatientHeight = "患者身高"</v>
      </c>
    </row>
    <row r="22" spans="1:7" ht="14.25" customHeight="1">
      <c r="A22" s="8" t="s">
        <v>72</v>
      </c>
      <c r="B22" s="2" t="s">
        <v>73</v>
      </c>
      <c r="C22" s="9" t="s">
        <v>74</v>
      </c>
      <c r="D22" s="4" t="s">
        <v>75</v>
      </c>
      <c r="E22" s="8" t="s">
        <v>71</v>
      </c>
      <c r="F22" s="2" t="str">
        <f t="shared" si="0"/>
        <v>w !,..SaveElement("H0910","Rt","PatientWeight","患者体重","DE04.10.188.00","/controlActProcess/subject/procedureRequest/pertinentInformation/organizer/component/observation/value/@value")</v>
      </c>
      <c r="G22" s="2" t="str">
        <f t="shared" si="1"/>
        <v>s msg.PatientWeight = "患者体重"</v>
      </c>
    </row>
    <row r="23" spans="1:7" ht="14.25" customHeight="1">
      <c r="A23" s="8" t="s">
        <v>76</v>
      </c>
      <c r="B23" s="2" t="s">
        <v>77</v>
      </c>
      <c r="C23" s="9" t="s">
        <v>78</v>
      </c>
      <c r="D23" s="4" t="s">
        <v>79</v>
      </c>
      <c r="E23" s="8" t="s">
        <v>71</v>
      </c>
      <c r="F23" s="2" t="str">
        <f t="shared" si="0"/>
        <v>w !,..SaveElement("H0910","Rt","PatientSystolicPressure","患者收缩压","DE04.10.174.00","/controlActProcess/subject/procedureRequest/pertinentInformation/organizer/component/observation/value/@value")</v>
      </c>
      <c r="G23" s="2" t="str">
        <f t="shared" si="1"/>
        <v>s msg.PatientSystolicPressure = "患者收缩压"</v>
      </c>
    </row>
    <row r="24" spans="1:7" ht="14.25" customHeight="1">
      <c r="A24" s="8" t="s">
        <v>80</v>
      </c>
      <c r="B24" s="2" t="s">
        <v>81</v>
      </c>
      <c r="C24" s="9" t="s">
        <v>82</v>
      </c>
      <c r="D24" s="4" t="s">
        <v>79</v>
      </c>
      <c r="E24" s="8" t="s">
        <v>71</v>
      </c>
      <c r="F24" s="2" t="str">
        <f t="shared" si="0"/>
        <v>w !,..SaveElement("H0910","Rt","PatientDiastolicPressure","患者舒张压","DE04.10.176.00","/controlActProcess/subject/procedureRequest/pertinentInformation/organizer/component/observation/value/@value")</v>
      </c>
      <c r="G24" s="2" t="str">
        <f t="shared" si="1"/>
        <v>s msg.PatientDiastolicPressure = "患者舒张压"</v>
      </c>
    </row>
    <row r="25" spans="1:7" ht="14.25" customHeight="1">
      <c r="A25" s="8" t="s">
        <v>83</v>
      </c>
      <c r="B25" s="2" t="s">
        <v>84</v>
      </c>
      <c r="C25" s="9" t="s">
        <v>85</v>
      </c>
      <c r="D25" s="4" t="s">
        <v>86</v>
      </c>
      <c r="E25" s="8" t="s">
        <v>71</v>
      </c>
      <c r="F25" s="2" t="str">
        <f t="shared" si="0"/>
        <v>w !,..SaveElement("H0910","Rt","PatientTemperature","患者体温","DE04.10.186.00","/controlActProcess/subject/procedureRequest/pertinentInformation/organizer/component/observation/value/@value")</v>
      </c>
      <c r="G25" s="2" t="str">
        <f t="shared" si="1"/>
        <v>s msg.PatientTemperature = "患者体温"</v>
      </c>
    </row>
    <row r="26" spans="1:7" ht="14.25" customHeight="1">
      <c r="A26" s="8" t="s">
        <v>87</v>
      </c>
      <c r="B26" s="2" t="s">
        <v>88</v>
      </c>
      <c r="C26" s="9" t="s">
        <v>89</v>
      </c>
      <c r="D26" s="4" t="s">
        <v>79</v>
      </c>
      <c r="E26" s="8" t="s">
        <v>71</v>
      </c>
      <c r="F26" s="2" t="str">
        <f t="shared" si="0"/>
        <v>w !,..SaveElement("H0910","Rt","PatientPulse","患者脉搏","DE04.10.118.00","/controlActProcess/subject/procedureRequest/pertinentInformation/organizer/component/observation/value/@value")</v>
      </c>
      <c r="G26" s="2" t="str">
        <f t="shared" si="1"/>
        <v>s msg.PatientPulse = "患者脉搏"</v>
      </c>
    </row>
    <row r="27" spans="1:7" ht="14.25" customHeight="1">
      <c r="A27" s="8" t="s">
        <v>90</v>
      </c>
      <c r="B27" s="13" t="s">
        <v>91</v>
      </c>
      <c r="C27" s="15" t="s">
        <v>57</v>
      </c>
      <c r="D27" s="15">
        <v>1</v>
      </c>
      <c r="E27" s="8" t="s">
        <v>58</v>
      </c>
      <c r="F27" s="2" t="str">
        <f t="shared" si="0"/>
        <v>w !,..SaveElement("H0910","Rt","ApplyABOCode","申请ABO血型代码","DE04.50.001.00","/controlActProcess/subject/procedureRequest/pertinentInformation/organizer/component/observation/value/@code")</v>
      </c>
      <c r="G27" s="2" t="str">
        <f t="shared" si="1"/>
        <v>s msg.ApplyABOCode = "申请ABO血型代码"</v>
      </c>
    </row>
    <row r="28" spans="1:7" ht="14.25" customHeight="1">
      <c r="A28" s="8" t="s">
        <v>92</v>
      </c>
      <c r="B28" s="13" t="s">
        <v>93</v>
      </c>
      <c r="C28" s="15"/>
      <c r="D28" s="15"/>
      <c r="E28" s="8" t="s">
        <v>61</v>
      </c>
      <c r="F28" s="2" t="str">
        <f t="shared" si="0"/>
        <v>w !,..SaveElement("H0910","Rt","ApplyABODescribe","申请ABO血型描述","","/controlActProcess/subject/procedureRequest/pertinentInformation/organizer/component/observation/value/displayName/@value")</v>
      </c>
      <c r="G28" s="2" t="str">
        <f t="shared" si="1"/>
        <v>s msg.ApplyABODescribe = "申请ABO血型描述"</v>
      </c>
    </row>
    <row r="29" spans="1:7" ht="14.25" customHeight="1">
      <c r="A29" s="8" t="s">
        <v>94</v>
      </c>
      <c r="B29" s="13" t="s">
        <v>95</v>
      </c>
      <c r="C29" s="15" t="s">
        <v>64</v>
      </c>
      <c r="D29" s="15">
        <v>1</v>
      </c>
      <c r="E29" s="8" t="s">
        <v>58</v>
      </c>
      <c r="F29" s="2" t="str">
        <f t="shared" si="0"/>
        <v>w !,..SaveElement("H0910","Rt","ApplyRHCode","申请RH血型代码","DE04.50.010.00","/controlActProcess/subject/procedureRequest/pertinentInformation/organizer/component/observation/value/@code")</v>
      </c>
      <c r="G29" s="2" t="str">
        <f t="shared" si="1"/>
        <v>s msg.ApplyRHCode = "申请RH血型代码"</v>
      </c>
    </row>
    <row r="30" spans="1:7" ht="14.25" customHeight="1">
      <c r="A30" s="8" t="s">
        <v>96</v>
      </c>
      <c r="B30" s="13" t="s">
        <v>97</v>
      </c>
      <c r="C30" s="15"/>
      <c r="D30" s="15"/>
      <c r="E30" s="8" t="s">
        <v>61</v>
      </c>
      <c r="F30" s="2" t="str">
        <f t="shared" si="0"/>
        <v>w !,..SaveElement("H0910","Rt","ApplyRHDescribe","申请RH血型描述","","/controlActProcess/subject/procedureRequest/pertinentInformation/organizer/component/observation/value/displayName/@value")</v>
      </c>
      <c r="G30" s="2" t="str">
        <f t="shared" si="1"/>
        <v>s msg.ApplyRHDescribe = "申请RH血型描述"</v>
      </c>
    </row>
    <row r="31" spans="1:7" ht="14.25" customHeight="1">
      <c r="A31" s="11" t="s">
        <v>98</v>
      </c>
      <c r="B31" s="2" t="s">
        <v>99</v>
      </c>
      <c r="C31" s="9"/>
      <c r="D31" s="4">
        <v>10</v>
      </c>
      <c r="E31" s="8" t="s">
        <v>71</v>
      </c>
      <c r="F31" s="2" t="str">
        <f t="shared" si="0"/>
        <v>w !,..SaveElement("H0910","Rt","BloodCollectionMark","采血标记","","/controlActProcess/subject/procedureRequest/pertinentInformation/organizer/component/observation/value/@value")</v>
      </c>
      <c r="G31" s="2" t="str">
        <f t="shared" si="1"/>
        <v>s msg.BloodCollectionMark = "采血标记"</v>
      </c>
    </row>
    <row r="32" spans="1:7" ht="14.25" customHeight="1">
      <c r="A32" s="11" t="s">
        <v>100</v>
      </c>
      <c r="B32" s="2" t="s">
        <v>101</v>
      </c>
      <c r="C32" s="9"/>
      <c r="D32" s="4">
        <v>100</v>
      </c>
      <c r="E32" s="8" t="s">
        <v>71</v>
      </c>
      <c r="F32" s="2" t="str">
        <f t="shared" si="0"/>
        <v>w !,..SaveElement("H0910","Rt","BloodTransfusionSite","输血地点","","/controlActProcess/subject/procedureRequest/pertinentInformation/organizer/component/observation/value/@value")</v>
      </c>
      <c r="G32" s="2" t="str">
        <f t="shared" si="1"/>
        <v>s msg.BloodTransfusionSite = "输血地点"</v>
      </c>
    </row>
    <row r="33" spans="1:7" ht="14.25" customHeight="1">
      <c r="A33" s="11" t="s">
        <v>102</v>
      </c>
      <c r="B33" s="2" t="s">
        <v>103</v>
      </c>
      <c r="C33" s="9" t="s">
        <v>104</v>
      </c>
      <c r="D33" s="4">
        <v>100</v>
      </c>
      <c r="E33" s="8" t="s">
        <v>71</v>
      </c>
      <c r="F33" s="2" t="str">
        <f t="shared" si="0"/>
        <v>w !,..SaveElement("H0910","Rt","BloodTransfusionPurpose","输血目的","DE06.00.107.00","/controlActProcess/subject/procedureRequest/pertinentInformation/organizer/component/observation/value/@value")</v>
      </c>
      <c r="G33" s="2" t="str">
        <f t="shared" si="1"/>
        <v>s msg.BloodTransfusionPurpose = "输血目的"</v>
      </c>
    </row>
    <row r="34" spans="1:7" ht="14.25" customHeight="1">
      <c r="A34" s="11" t="s">
        <v>105</v>
      </c>
      <c r="B34" s="2" t="s">
        <v>106</v>
      </c>
      <c r="C34" s="9"/>
      <c r="D34" s="4">
        <v>100</v>
      </c>
      <c r="E34" s="8" t="s">
        <v>71</v>
      </c>
      <c r="F34" s="2" t="str">
        <f t="shared" si="0"/>
        <v>w !,..SaveElement("H0910","Rt","BloodTransfusionNature","输血性质","","/controlActProcess/subject/procedureRequest/pertinentInformation/organizer/component/observation/value/@value")</v>
      </c>
      <c r="G34" s="2" t="str">
        <f t="shared" si="1"/>
        <v>s msg.BloodTransfusionNature = "输血性质"</v>
      </c>
    </row>
    <row r="35" spans="1:7" ht="14.25" customHeight="1">
      <c r="A35" s="11" t="s">
        <v>107</v>
      </c>
      <c r="B35" s="2" t="s">
        <v>108</v>
      </c>
      <c r="C35" s="9"/>
      <c r="D35" s="4">
        <v>10</v>
      </c>
      <c r="E35" s="8" t="s">
        <v>71</v>
      </c>
      <c r="F35" s="2" t="str">
        <f t="shared" ref="F35:F69" si="2">"w !,..SaveElement(""H0910"",""Rt"","""&amp;B35&amp;""","""&amp;A35&amp;""","""&amp;C35&amp;""","""&amp;E35&amp;""")"</f>
        <v>w !,..SaveElement("H0910","Rt","BloodTransfusionMark","输血紧急标志","","/controlActProcess/subject/procedureRequest/pertinentInformation/organizer/component/observation/value/@value")</v>
      </c>
      <c r="G35" s="2" t="str">
        <f t="shared" ref="G35:G69" si="3">"s msg."&amp;B35&amp;" = """&amp;A35&amp;""""</f>
        <v>s msg.BloodTransfusionMark = "输血紧急标志"</v>
      </c>
    </row>
    <row r="36" spans="1:7" ht="14.25" customHeight="1">
      <c r="A36" s="11" t="s">
        <v>109</v>
      </c>
      <c r="B36" s="2" t="s">
        <v>110</v>
      </c>
      <c r="C36" s="9" t="s">
        <v>111</v>
      </c>
      <c r="D36" s="4">
        <v>100</v>
      </c>
      <c r="E36" s="8" t="s">
        <v>71</v>
      </c>
      <c r="F36" s="2" t="str">
        <f t="shared" si="2"/>
        <v>w !,..SaveElement("H0910","Rt","MedicalHistoryInfo","病史信息","DE02.10.026.00","/controlActProcess/subject/procedureRequest/pertinentInformation/organizer/component/observation/value/@value")</v>
      </c>
      <c r="G36" s="2" t="str">
        <f t="shared" si="3"/>
        <v>s msg.MedicalHistoryInfo = "病史信息"</v>
      </c>
    </row>
    <row r="37" spans="1:7" ht="14.25" customHeight="1">
      <c r="A37" s="11" t="s">
        <v>112</v>
      </c>
      <c r="B37" s="2" t="s">
        <v>113</v>
      </c>
      <c r="C37" s="9"/>
      <c r="D37" s="4">
        <v>1000</v>
      </c>
      <c r="E37" s="8" t="s">
        <v>71</v>
      </c>
      <c r="F37" s="2" t="str">
        <f t="shared" si="2"/>
        <v>w !,..SaveElement("H0910","Rt","BloodTransfusionHistory","输血史","","/controlActProcess/subject/procedureRequest/pertinentInformation/organizer/component/observation/value/@value")</v>
      </c>
      <c r="G37" s="2" t="str">
        <f t="shared" si="3"/>
        <v>s msg.BloodTransfusionHistory = "输血史"</v>
      </c>
    </row>
    <row r="38" spans="1:7" ht="14.25" customHeight="1">
      <c r="A38" s="11" t="s">
        <v>114</v>
      </c>
      <c r="B38" s="2" t="s">
        <v>115</v>
      </c>
      <c r="C38" s="9"/>
      <c r="D38" s="4">
        <v>1000</v>
      </c>
      <c r="E38" s="8" t="s">
        <v>71</v>
      </c>
      <c r="F38" s="2" t="str">
        <f t="shared" si="2"/>
        <v>w !,..SaveElement("H0910","Rt","BloodTransfusionReactionHistory","输血反应史","","/controlActProcess/subject/procedureRequest/pertinentInformation/organizer/component/observation/value/@value")</v>
      </c>
      <c r="G38" s="2" t="str">
        <f t="shared" si="3"/>
        <v>s msg.BloodTransfusionReactionHistory = "输血反应史"</v>
      </c>
    </row>
    <row r="39" spans="1:7" ht="14.25" customHeight="1">
      <c r="A39" s="11" t="s">
        <v>116</v>
      </c>
      <c r="B39" s="2" t="s">
        <v>117</v>
      </c>
      <c r="C39" s="9"/>
      <c r="D39" s="4">
        <v>1000</v>
      </c>
      <c r="E39" s="8" t="s">
        <v>71</v>
      </c>
      <c r="F39" s="2" t="str">
        <f t="shared" si="2"/>
        <v>w !,..SaveElement("H0910","Rt","DrugAllergyHistory","药物过敏史","","/controlActProcess/subject/procedureRequest/pertinentInformation/organizer/component/observation/value/@value")</v>
      </c>
      <c r="G39" s="2" t="str">
        <f t="shared" si="3"/>
        <v>s msg.DrugAllergyHistory = "药物过敏史"</v>
      </c>
    </row>
    <row r="40" spans="1:7" ht="14.25" customHeight="1">
      <c r="A40" s="11" t="s">
        <v>118</v>
      </c>
      <c r="B40" s="2" t="s">
        <v>119</v>
      </c>
      <c r="C40" s="9" t="s">
        <v>120</v>
      </c>
      <c r="D40" s="4">
        <v>2</v>
      </c>
      <c r="E40" s="8" t="s">
        <v>71</v>
      </c>
      <c r="F40" s="2" t="str">
        <f t="shared" si="2"/>
        <v>w !,..SaveElement("H0910","Rt","PregnanciesNumber","孕次","DE04.01.108.00","/controlActProcess/subject/procedureRequest/pertinentInformation/organizer/component/observation/value/@value")</v>
      </c>
      <c r="G40" s="2" t="str">
        <f t="shared" si="3"/>
        <v>s msg.PregnanciesNumber = "孕次"</v>
      </c>
    </row>
    <row r="41" spans="1:7" ht="14.25" customHeight="1">
      <c r="A41" s="11" t="s">
        <v>121</v>
      </c>
      <c r="B41" s="2" t="s">
        <v>122</v>
      </c>
      <c r="C41" s="9" t="s">
        <v>123</v>
      </c>
      <c r="D41" s="4">
        <v>2</v>
      </c>
      <c r="E41" s="8" t="s">
        <v>71</v>
      </c>
      <c r="F41" s="2" t="str">
        <f t="shared" si="2"/>
        <v>w !,..SaveElement("H0910","Rt","BirthsNumber","产次","DE02.10.002.00","/controlActProcess/subject/procedureRequest/pertinentInformation/organizer/component/observation/value/@value")</v>
      </c>
      <c r="G41" s="2" t="str">
        <f t="shared" si="3"/>
        <v>s msg.BirthsNumber = "产次"</v>
      </c>
    </row>
    <row r="42" spans="1:7" ht="14.25" customHeight="1">
      <c r="A42" s="11" t="s">
        <v>124</v>
      </c>
      <c r="B42" s="2" t="s">
        <v>125</v>
      </c>
      <c r="C42" s="9"/>
      <c r="D42" s="4">
        <v>1000</v>
      </c>
      <c r="E42" s="8" t="s">
        <v>71</v>
      </c>
      <c r="F42" s="2" t="str">
        <f t="shared" si="2"/>
        <v>w !,..SaveElement("H0910","Rt","OtherMedicalHistory","其他重要病史","","/controlActProcess/subject/procedureRequest/pertinentInformation/organizer/component/observation/value/@value")</v>
      </c>
      <c r="G42" s="2" t="str">
        <f t="shared" si="3"/>
        <v>s msg.OtherMedicalHistory = "其他重要病史"</v>
      </c>
    </row>
    <row r="43" spans="1:7" ht="14.25" customHeight="1">
      <c r="A43" s="11" t="s">
        <v>126</v>
      </c>
      <c r="B43" s="2" t="s">
        <v>127</v>
      </c>
      <c r="C43" s="9"/>
      <c r="D43" s="4">
        <v>1000</v>
      </c>
      <c r="E43" s="8" t="s">
        <v>71</v>
      </c>
      <c r="F43" s="2" t="str">
        <f t="shared" si="2"/>
        <v>w !,..SaveElement("H0910","Rt","Notices","备注","","/controlActProcess/subject/procedureRequest/pertinentInformation/organizer/component/observation/value/@value")</v>
      </c>
      <c r="G43" s="2" t="str">
        <f t="shared" si="3"/>
        <v>s msg.Notices = "备注"</v>
      </c>
    </row>
    <row r="44" spans="1:7" ht="14.25" customHeight="1">
      <c r="A44" s="11" t="s">
        <v>128</v>
      </c>
      <c r="B44" s="2" t="s">
        <v>129</v>
      </c>
      <c r="C44" s="9"/>
      <c r="D44" s="4">
        <v>50</v>
      </c>
      <c r="E44" s="8" t="s">
        <v>130</v>
      </c>
      <c r="F44" s="2" t="str">
        <f t="shared" si="2"/>
        <v>w !,..SaveElement("H0910","Rt","BloodVolumeUnit","血量单位","","/controlActProcess/subject/procedureRequest/pertinentInformation/organizer/component/observation/value/@unit")</v>
      </c>
      <c r="G44" s="2" t="str">
        <f t="shared" si="3"/>
        <v>s msg.BloodVolumeUnit = "血量单位"</v>
      </c>
    </row>
    <row r="45" spans="1:7" ht="14.25" customHeight="1">
      <c r="A45" s="11" t="s">
        <v>131</v>
      </c>
      <c r="B45" s="2" t="s">
        <v>132</v>
      </c>
      <c r="C45" s="12"/>
      <c r="D45" s="4">
        <v>6</v>
      </c>
      <c r="E45" s="8" t="s">
        <v>71</v>
      </c>
      <c r="F45" s="2" t="str">
        <f t="shared" si="2"/>
        <v>w !,..SaveElement("H0910","Rt","BloodVolume","血量","","/controlActProcess/subject/procedureRequest/pertinentInformation/organizer/component/observation/value/@value")</v>
      </c>
      <c r="G45" s="2" t="str">
        <f t="shared" si="3"/>
        <v>s msg.BloodVolume = "血量"</v>
      </c>
    </row>
    <row r="46" spans="1:7" ht="14.25" customHeight="1">
      <c r="A46" s="11" t="s">
        <v>133</v>
      </c>
      <c r="B46" s="2" t="s">
        <v>134</v>
      </c>
      <c r="C46" s="12"/>
      <c r="D46" s="4">
        <v>3</v>
      </c>
      <c r="E46" s="11" t="s">
        <v>135</v>
      </c>
      <c r="F46" s="2" t="str">
        <f t="shared" si="2"/>
        <v>w !,..SaveElement("H0910","Rt","VisitNum","就诊次数","","/controlActProcess/subject/procedureRequest/componentOf1/encounter/id/item/@extension")</v>
      </c>
      <c r="G46" s="2" t="str">
        <f t="shared" si="3"/>
        <v>s msg.VisitNum = "就诊次数"</v>
      </c>
    </row>
    <row r="47" spans="1:7" ht="14.25" customHeight="1">
      <c r="A47" s="11" t="s">
        <v>136</v>
      </c>
      <c r="B47" s="14" t="s">
        <v>137</v>
      </c>
      <c r="C47" s="9"/>
      <c r="D47" s="4">
        <v>50</v>
      </c>
      <c r="E47" s="11" t="s">
        <v>135</v>
      </c>
      <c r="F47" s="2" t="str">
        <f t="shared" si="2"/>
        <v>w !,..SaveElement("H0910","Rt","AdmID","就诊流水号","","/controlActProcess/subject/procedureRequest/componentOf1/encounter/id/item/@extension")</v>
      </c>
      <c r="G47" s="2" t="str">
        <f t="shared" si="3"/>
        <v>s msg.AdmID = "就诊流水号"</v>
      </c>
    </row>
    <row r="48" spans="1:7" ht="14.25" customHeight="1">
      <c r="A48" s="11" t="s">
        <v>138</v>
      </c>
      <c r="B48" s="14" t="s">
        <v>139</v>
      </c>
      <c r="C48" s="15" t="s">
        <v>140</v>
      </c>
      <c r="D48" s="15">
        <v>1</v>
      </c>
      <c r="E48" s="11" t="s">
        <v>141</v>
      </c>
      <c r="F48" s="2" t="str">
        <f t="shared" si="2"/>
        <v>w !,..SaveElement("H0910","Rt","AdmTypeCode","就诊类别编码","DE02.01.060.00","/controlActProcess/subject/procedureRequest/componentOf1/encounter/code/@code")</v>
      </c>
      <c r="G48" s="2" t="str">
        <f t="shared" si="3"/>
        <v>s msg.AdmTypeCode = "就诊类别编码"</v>
      </c>
    </row>
    <row r="49" spans="1:7" ht="14.25" customHeight="1">
      <c r="A49" s="11" t="s">
        <v>142</v>
      </c>
      <c r="B49" s="14" t="s">
        <v>143</v>
      </c>
      <c r="C49" s="15"/>
      <c r="D49" s="15"/>
      <c r="E49" s="11" t="s">
        <v>144</v>
      </c>
      <c r="F49" s="2" t="str">
        <f t="shared" si="2"/>
        <v>w !,..SaveElement("H0910","Rt","AdmTypeName","就诊类别名称","","/controlActProcess/subject/procedureRequest/componentOf1/encounter/code/displayName/@value")</v>
      </c>
      <c r="G49" s="2" t="str">
        <f t="shared" si="3"/>
        <v>s msg.AdmTypeName = "就诊类别名称"</v>
      </c>
    </row>
    <row r="50" spans="1:7" ht="14.25" customHeight="1">
      <c r="A50" s="11" t="s">
        <v>145</v>
      </c>
      <c r="B50" s="13" t="s">
        <v>146</v>
      </c>
      <c r="C50" s="9"/>
      <c r="D50" s="4">
        <v>50</v>
      </c>
      <c r="E50" s="11" t="s">
        <v>147</v>
      </c>
      <c r="F50" s="2" t="str">
        <f t="shared" si="2"/>
        <v>w !,..SaveElement("H0910","Rt","DomainId","域ID","","/controlActProcess/subject/procedureRequest/componentOf1/encounter/subject/patient/id/item/@extension")</v>
      </c>
      <c r="G50" s="2" t="str">
        <f t="shared" si="3"/>
        <v>s msg.DomainId = "域ID"</v>
      </c>
    </row>
    <row r="51" spans="1:7" ht="14.25" customHeight="1">
      <c r="A51" s="11" t="s">
        <v>148</v>
      </c>
      <c r="B51" s="10" t="s">
        <v>149</v>
      </c>
      <c r="C51" s="9"/>
      <c r="D51" s="4">
        <v>50</v>
      </c>
      <c r="E51" s="11" t="s">
        <v>147</v>
      </c>
      <c r="F51" s="2" t="str">
        <f t="shared" si="2"/>
        <v>w !,..SaveElement("H0910","Rt","PatientID","患者ID","","/controlActProcess/subject/procedureRequest/componentOf1/encounter/subject/patient/id/item/@extension")</v>
      </c>
      <c r="G51" s="2" t="str">
        <f t="shared" si="3"/>
        <v>s msg.PatientID = "患者ID"</v>
      </c>
    </row>
    <row r="52" spans="1:7" ht="14.25" customHeight="1">
      <c r="A52" s="11" t="s">
        <v>150</v>
      </c>
      <c r="B52" s="2" t="s">
        <v>151</v>
      </c>
      <c r="C52" s="12" t="s">
        <v>152</v>
      </c>
      <c r="D52" s="4">
        <v>18</v>
      </c>
      <c r="E52" s="11" t="s">
        <v>147</v>
      </c>
      <c r="F52" s="2" t="str">
        <f t="shared" si="2"/>
        <v>w !,..SaveElement("H0910","Rt","OutpatientId","门（急）诊号","DE01.00.010.00","/controlActProcess/subject/procedureRequest/componentOf1/encounter/subject/patient/id/item/@extension")</v>
      </c>
      <c r="G52" s="2" t="str">
        <f t="shared" si="3"/>
        <v>s msg.OutpatientId = "门（急）诊号"</v>
      </c>
    </row>
    <row r="53" spans="1:7" ht="14.25" customHeight="1">
      <c r="A53" s="11" t="s">
        <v>153</v>
      </c>
      <c r="B53" s="2" t="s">
        <v>154</v>
      </c>
      <c r="C53" s="12" t="s">
        <v>155</v>
      </c>
      <c r="D53" s="4">
        <v>10</v>
      </c>
      <c r="E53" s="11" t="s">
        <v>147</v>
      </c>
      <c r="F53" s="2" t="str">
        <f t="shared" si="2"/>
        <v>w !,..SaveElement("H0910","Rt","HospitalizationId","住院号","DE01.00.014.00","/controlActProcess/subject/procedureRequest/componentOf1/encounter/subject/patient/id/item/@extension")</v>
      </c>
      <c r="G53" s="2" t="str">
        <f t="shared" si="3"/>
        <v>s msg.HospitalizationId = "住院号"</v>
      </c>
    </row>
    <row r="54" spans="1:7" ht="14.25" customHeight="1">
      <c r="A54" s="11" t="s">
        <v>156</v>
      </c>
      <c r="B54" s="10" t="s">
        <v>157</v>
      </c>
      <c r="C54" s="12" t="s">
        <v>158</v>
      </c>
      <c r="D54" s="4">
        <v>18</v>
      </c>
      <c r="E54" s="11" t="s">
        <v>159</v>
      </c>
      <c r="F54" s="2" t="str">
        <f t="shared" si="2"/>
        <v>w !,..SaveElement("H0910","Rt","IDCardNo","患者身份证号","DE02.01.030.00","/controlActProcess/subject/procedureRequest/componentOf1/encounter/subject/patient/patientPerson/id/item/@extension")</v>
      </c>
      <c r="G54" s="2" t="str">
        <f t="shared" si="3"/>
        <v>s msg.IDCardNo = "患者身份证号"</v>
      </c>
    </row>
    <row r="55" spans="1:7" ht="14.25" customHeight="1">
      <c r="A55" s="11" t="s">
        <v>160</v>
      </c>
      <c r="B55" s="10" t="s">
        <v>161</v>
      </c>
      <c r="C55" s="9"/>
      <c r="D55" s="4">
        <v>50</v>
      </c>
      <c r="E55" s="11" t="s">
        <v>159</v>
      </c>
      <c r="F55" s="2" t="str">
        <f t="shared" si="2"/>
        <v>w !,..SaveElement("H0910","Rt","MedicalInsuranceCard","医保卡号","","/controlActProcess/subject/procedureRequest/componentOf1/encounter/subject/patient/patientPerson/id/item/@extension")</v>
      </c>
      <c r="G55" s="2" t="str">
        <f t="shared" si="3"/>
        <v>s msg.MedicalInsuranceCard = "医保卡号"</v>
      </c>
    </row>
    <row r="56" spans="1:7" ht="14.25" customHeight="1">
      <c r="A56" s="11" t="s">
        <v>162</v>
      </c>
      <c r="B56" s="10" t="s">
        <v>163</v>
      </c>
      <c r="C56" s="12" t="s">
        <v>36</v>
      </c>
      <c r="D56" s="4">
        <v>50</v>
      </c>
      <c r="E56" s="11" t="s">
        <v>164</v>
      </c>
      <c r="F56" s="2" t="str">
        <f t="shared" si="2"/>
        <v>w !,..SaveElement("H0910","Rt","PatientName","患者姓名","DE02.01.039.00","/controlActProcess/subject/procedureRequest/componentOf1/encounter/subject/patient/patientPerson/name/item/part/@value")</v>
      </c>
      <c r="G56" s="2" t="str">
        <f t="shared" si="3"/>
        <v>s msg.PatientName = "患者姓名"</v>
      </c>
    </row>
    <row r="57" spans="1:7" ht="14.25" customHeight="1">
      <c r="A57" s="11" t="s">
        <v>165</v>
      </c>
      <c r="B57" s="10" t="s">
        <v>166</v>
      </c>
      <c r="C57" s="12" t="s">
        <v>167</v>
      </c>
      <c r="D57" s="4">
        <v>20</v>
      </c>
      <c r="E57" s="11" t="s">
        <v>168</v>
      </c>
      <c r="F57" s="2" t="str">
        <f t="shared" si="2"/>
        <v>w !,..SaveElement("H0910","Rt","PatientTelecom","患者电话","DE02.01.010.00","/controlActProcess/subject/procedureRequest/componentOf1/encounter/subject/patient/patientPerson/telecom/item/@value")</v>
      </c>
      <c r="G57" s="2" t="str">
        <f t="shared" si="3"/>
        <v>s msg.PatientTelecom = "患者电话"</v>
      </c>
    </row>
    <row r="58" spans="1:7" ht="14.25" customHeight="1">
      <c r="A58" s="11" t="s">
        <v>169</v>
      </c>
      <c r="B58" s="10" t="s">
        <v>170</v>
      </c>
      <c r="C58" s="12" t="s">
        <v>171</v>
      </c>
      <c r="D58" s="4">
        <v>1</v>
      </c>
      <c r="E58" s="11" t="s">
        <v>172</v>
      </c>
      <c r="F58" s="2" t="str">
        <f t="shared" si="2"/>
        <v>w !,..SaveElement("H0910","Rt","GenderCode","性别代码","DE02.01.040.00","/controlActProcess/subject/procedureRequest/componentOf1/encounter/subject/patient/patientPerson/administrativeGenderCode/@code")</v>
      </c>
      <c r="G58" s="2" t="str">
        <f t="shared" si="3"/>
        <v>s msg.GenderCode = "性别代码"</v>
      </c>
    </row>
    <row r="59" spans="1:7" ht="14.25" customHeight="1">
      <c r="A59" s="11" t="s">
        <v>173</v>
      </c>
      <c r="B59" s="14" t="s">
        <v>174</v>
      </c>
      <c r="C59" s="12" t="s">
        <v>175</v>
      </c>
      <c r="D59" s="4" t="s">
        <v>176</v>
      </c>
      <c r="E59" s="11" t="s">
        <v>177</v>
      </c>
      <c r="F59" s="2" t="str">
        <f t="shared" si="2"/>
        <v>w !,..SaveElement("H0910","Rt","BirthTime","出生日期","DE02.01.005.01","/controlActProcess/subject/procedureRequest/componentOf1/encounter/subject/patient/patientPerson/birthTime/@value")</v>
      </c>
      <c r="G59" s="2" t="str">
        <f t="shared" si="3"/>
        <v>s msg.BirthTime = "出生日期"</v>
      </c>
    </row>
    <row r="60" spans="1:7" ht="14.25" customHeight="1">
      <c r="A60" s="11" t="s">
        <v>178</v>
      </c>
      <c r="B60" s="10" t="s">
        <v>179</v>
      </c>
      <c r="C60" s="12" t="s">
        <v>180</v>
      </c>
      <c r="D60" s="4" t="s">
        <v>181</v>
      </c>
      <c r="E60" s="11" t="s">
        <v>182</v>
      </c>
      <c r="F60" s="2" t="str">
        <f t="shared" si="2"/>
        <v>w !,..SaveElement("H0910","Rt","PatientAge","年龄","DE02.01.026.00/ DE02.01.032.00","/controlActProcess/subject/procedureRequest/componentOf1/encounter/subject/patient/patientPerson/birthTime/originalText/@value")</v>
      </c>
      <c r="G60" s="2" t="str">
        <f t="shared" si="3"/>
        <v>s msg.PatientAge = "年龄"</v>
      </c>
    </row>
    <row r="61" spans="1:7" ht="14.25" customHeight="1">
      <c r="A61" s="11" t="s">
        <v>183</v>
      </c>
      <c r="B61" s="10" t="s">
        <v>184</v>
      </c>
      <c r="C61" s="9"/>
      <c r="D61" s="4">
        <v>100</v>
      </c>
      <c r="E61" s="11" t="s">
        <v>185</v>
      </c>
      <c r="F61" s="2" t="str">
        <f t="shared" si="2"/>
        <v>w !,..SaveElement("H0910","Rt","PatientAddr","地址","","/controlActProcess/subject/procedureRequest/componentOf1/encounter/subject/patient/patientPerson/addr/item/part/@value")</v>
      </c>
      <c r="G61" s="2" t="str">
        <f t="shared" si="3"/>
        <v>s msg.PatientAddr = "地址"</v>
      </c>
    </row>
    <row r="62" spans="1:7" ht="14.25" customHeight="1">
      <c r="A62" s="11" t="s">
        <v>186</v>
      </c>
      <c r="B62" s="10" t="s">
        <v>187</v>
      </c>
      <c r="C62" s="9"/>
      <c r="D62" s="4">
        <v>50</v>
      </c>
      <c r="E62" s="11" t="s">
        <v>188</v>
      </c>
      <c r="F62" s="2" t="str">
        <f t="shared" si="2"/>
        <v>w !,..SaveElement("H0910","Rt","BedCode","病床编码","","/controlActProcess/subject/procedureRequest/componentOf1/encounter/location/serviceDeliveryLocation/location/id/item/@extension")</v>
      </c>
      <c r="G62" s="2" t="str">
        <f t="shared" si="3"/>
        <v>s msg.BedCode = "病床编码"</v>
      </c>
    </row>
    <row r="63" spans="1:7" ht="14.25" customHeight="1">
      <c r="A63" s="11" t="s">
        <v>189</v>
      </c>
      <c r="B63" s="10" t="s">
        <v>190</v>
      </c>
      <c r="C63" s="12" t="s">
        <v>191</v>
      </c>
      <c r="D63" s="4">
        <v>10</v>
      </c>
      <c r="E63" s="11" t="s">
        <v>192</v>
      </c>
      <c r="F63" s="2" t="str">
        <f t="shared" si="2"/>
        <v>w !,..SaveElement("H0910","Rt","BedNumber","病床号","DE01.00.026.00","/controlActProcess/subject/procedureRequest/componentOf1/encounter/location/serviceDeliveryLocation/location/name/item/part/@value")</v>
      </c>
      <c r="G63" s="2" t="str">
        <f t="shared" si="3"/>
        <v>s msg.BedNumber = "病床号"</v>
      </c>
    </row>
    <row r="64" spans="1:7" ht="14.25" customHeight="1">
      <c r="A64" s="11" t="s">
        <v>193</v>
      </c>
      <c r="B64" s="10" t="s">
        <v>194</v>
      </c>
      <c r="C64" s="9"/>
      <c r="D64" s="4">
        <v>50</v>
      </c>
      <c r="E64" s="11" t="s">
        <v>195</v>
      </c>
      <c r="F64" s="2" t="str">
        <f t="shared" si="2"/>
        <v>w !,..SaveElement("H0910","Rt","RoomCode","病房编号","","/controlActProcess/subject/procedureRequest/componentOf1/encounter/location/serviceDeliveryLocation/location/asLocatedEntityPartOf/location/id/item/@extension")</v>
      </c>
      <c r="G64" s="2" t="str">
        <f t="shared" si="3"/>
        <v>s msg.RoomCode = "病房编号"</v>
      </c>
    </row>
    <row r="65" spans="1:7" ht="14.25" customHeight="1">
      <c r="A65" s="11" t="s">
        <v>196</v>
      </c>
      <c r="B65" s="10" t="s">
        <v>197</v>
      </c>
      <c r="C65" s="12" t="s">
        <v>198</v>
      </c>
      <c r="D65" s="4">
        <v>10</v>
      </c>
      <c r="E65" s="11" t="s">
        <v>199</v>
      </c>
      <c r="F65" s="2" t="str">
        <f t="shared" si="2"/>
        <v>w !,..SaveElement("H0910","Rt","RoomNumber","病房号","DE01.00.019.00","/controlActProcess/subject/procedureRequest/componentOf1/encounter/location/serviceDeliveryLocation/location/asLocatedEntityPartOf/location/name/item/part/@value")</v>
      </c>
      <c r="G65" s="2" t="str">
        <f t="shared" si="3"/>
        <v>s msg.RoomNumber = "病房号"</v>
      </c>
    </row>
    <row r="66" spans="1:7" ht="14.25" customHeight="1">
      <c r="A66" s="11" t="s">
        <v>200</v>
      </c>
      <c r="B66" s="10" t="s">
        <v>201</v>
      </c>
      <c r="C66" s="12" t="s">
        <v>40</v>
      </c>
      <c r="D66" s="4">
        <v>5</v>
      </c>
      <c r="E66" s="11" t="s">
        <v>202</v>
      </c>
      <c r="F66" s="2" t="str">
        <f t="shared" si="2"/>
        <v>w !,..SaveElement("H0910","Rt","DeptCode","科室编码","DE08.10.025.00","/controlActProcess/subject/procedureRequest/componentOf1/encounter/location/serviceDeliveryLocation/serviceProviderOrganization/id/item/@extension")</v>
      </c>
      <c r="G66" s="2" t="str">
        <f t="shared" si="3"/>
        <v>s msg.DeptCode = "科室编码"</v>
      </c>
    </row>
    <row r="67" spans="1:7" ht="14.25" customHeight="1">
      <c r="A67" s="11" t="s">
        <v>203</v>
      </c>
      <c r="B67" s="10" t="s">
        <v>204</v>
      </c>
      <c r="C67" s="12" t="s">
        <v>44</v>
      </c>
      <c r="D67" s="4">
        <v>50</v>
      </c>
      <c r="E67" s="11" t="s">
        <v>205</v>
      </c>
      <c r="F67" s="2" t="str">
        <f t="shared" si="2"/>
        <v>w !,..SaveElement("H0910","Rt","DeptName","科室名称","DE08.10.026.00","/controlActProcess/subject/procedureRequest/componentOf1/encounter/location/serviceDeliveryLocation/serviceProviderOrganization/name/item/part/@value")</v>
      </c>
      <c r="G67" s="2" t="str">
        <f t="shared" si="3"/>
        <v>s msg.DeptName = "科室名称"</v>
      </c>
    </row>
    <row r="68" spans="1:7" ht="14.25" customHeight="1">
      <c r="A68" s="11" t="s">
        <v>206</v>
      </c>
      <c r="B68" s="2" t="s">
        <v>207</v>
      </c>
      <c r="C68" s="9"/>
      <c r="D68" s="4">
        <v>50</v>
      </c>
      <c r="E68" s="11" t="s">
        <v>208</v>
      </c>
      <c r="F68" s="2" t="str">
        <f t="shared" si="2"/>
        <v>w !,..SaveElement("H0910","Rt","InpatientAreaId","病区编码","","/controlActProcess/subject/procedureRequest/componentOf1/encounter/location/serviceDeliveryLocation/serviceProviderOrganization/asOrganizationPartOf/wholeOrganization/id/item/@extension")</v>
      </c>
      <c r="G68" s="2" t="str">
        <f t="shared" si="3"/>
        <v>s msg.InpatientAreaId = "病区编码"</v>
      </c>
    </row>
    <row r="69" spans="1:7" ht="14.25" customHeight="1">
      <c r="A69" s="11" t="s">
        <v>209</v>
      </c>
      <c r="B69" s="2" t="s">
        <v>210</v>
      </c>
      <c r="C69" s="12" t="s">
        <v>211</v>
      </c>
      <c r="D69" s="4">
        <v>50</v>
      </c>
      <c r="E69" s="11" t="s">
        <v>212</v>
      </c>
      <c r="F69" s="2" t="str">
        <f t="shared" si="2"/>
        <v>w !,..SaveElement("H0910","Rt","InpatientAreaName","病区名称","DE08.10.054.00","/controlActProcess/subject/procedureRequest/componentOf1/encounter/location/serviceDeliveryLocation/serviceProviderOrganization/asOrganizationPartOf/wholeOrganization/name/item/part/@value")</v>
      </c>
      <c r="G69" s="2" t="str">
        <f t="shared" si="3"/>
        <v>s msg.InpatientAreaName = "病区名称"</v>
      </c>
    </row>
  </sheetData>
  <mergeCells count="10">
    <mergeCell ref="D17:D18"/>
    <mergeCell ref="D19:D20"/>
    <mergeCell ref="D27:D28"/>
    <mergeCell ref="D29:D30"/>
    <mergeCell ref="D48:D49"/>
    <mergeCell ref="C17:C18"/>
    <mergeCell ref="C19:C20"/>
    <mergeCell ref="C27:C28"/>
    <mergeCell ref="C29:C30"/>
    <mergeCell ref="C48:C49"/>
  </mergeCells>
  <phoneticPr fontId="7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3.5"/>
  <sheetData/>
  <phoneticPr fontId="7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3.5"/>
  <sheetData/>
  <phoneticPr fontId="7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Baymax</cp:lastModifiedBy>
  <dcterms:created xsi:type="dcterms:W3CDTF">2020-12-14T12:44:00Z</dcterms:created>
  <dcterms:modified xsi:type="dcterms:W3CDTF">2021-01-08T07:09:12Z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2052-11.1.0.10228</vt:lpwstr>
  </property>
</Properties>
</file>