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待整理\111\第9部分：申请单信息交互服务\9.14手术申请信息更新服务OperationAppInfoUpdate\"/>
    </mc:Choice>
  </mc:AlternateContent>
  <xr:revisionPtr revIDLastSave="0" documentId="13_ncr:1_{8A43D2AE-1FE9-4F67-A347-0D51FAE0CA0B}" xr6:coauthVersionLast="45" xr6:coauthVersionMax="45" xr10:uidLastSave="{00000000-0000-0000-0000-000000000000}"/>
  <bookViews>
    <workbookView xWindow="-20610" yWindow="-1755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<sst xmlns="http://schemas.openxmlformats.org/spreadsheetml/2006/main" count="219" uniqueCount="202">
  <si>
    <t>节点说明</t>
  </si>
  <si>
    <t>属性名</t>
  </si>
  <si>
    <t>数据元</t>
  </si>
  <si>
    <t>允许长度</t>
  </si>
  <si>
    <t>Xpath</t>
  </si>
  <si>
    <r>
      <rPr>
        <sz val="9"/>
        <color theme="1"/>
        <rFont val="宋体"/>
        <family val="3"/>
        <charset val="134"/>
      </rPr>
      <t>消息</t>
    </r>
    <r>
      <rPr>
        <sz val="9"/>
        <color theme="1"/>
        <rFont val="Times New Roman"/>
        <family val="1"/>
      </rPr>
      <t>ID</t>
    </r>
  </si>
  <si>
    <t>MsgID</t>
  </si>
  <si>
    <t>/id/@extension</t>
  </si>
  <si>
    <t>消息创建时间</t>
  </si>
  <si>
    <t>CreateTime</t>
  </si>
  <si>
    <t>DT14</t>
  </si>
  <si>
    <t>/creationTime/@value</t>
  </si>
  <si>
    <r>
      <rPr>
        <sz val="9"/>
        <color theme="1"/>
        <rFont val="宋体"/>
        <family val="3"/>
        <charset val="134"/>
      </rPr>
      <t>接收者</t>
    </r>
    <r>
      <rPr>
        <sz val="9"/>
        <color theme="1"/>
        <rFont val="Times New Roman"/>
        <family val="1"/>
      </rPr>
      <t>ID</t>
    </r>
  </si>
  <si>
    <t>ReceiverID</t>
  </si>
  <si>
    <t>/receiver/device/id/item/@extension</t>
  </si>
  <si>
    <r>
      <rPr>
        <sz val="9"/>
        <color theme="1"/>
        <rFont val="宋体"/>
        <family val="3"/>
        <charset val="134"/>
      </rPr>
      <t>发送者</t>
    </r>
    <r>
      <rPr>
        <sz val="9"/>
        <color theme="1"/>
        <rFont val="Times New Roman"/>
        <family val="1"/>
      </rPr>
      <t>ID</t>
    </r>
  </si>
  <si>
    <t>SenderID</t>
  </si>
  <si>
    <t>/sender/device/id/item/@extension</t>
  </si>
  <si>
    <t>申请单编号</t>
  </si>
  <si>
    <t>AppInfoID</t>
  </si>
  <si>
    <t>DE01.00.008.00</t>
  </si>
  <si>
    <t>/controlActProcess/subject/procedureRequest/id/item/@extension</t>
  </si>
  <si>
    <t>申请日期</t>
  </si>
  <si>
    <t>AppTime</t>
  </si>
  <si>
    <t>/controlActProcess/subject/procedureRequest/effectiveTime/low/@value</t>
  </si>
  <si>
    <t>麻醉方式编码</t>
  </si>
  <si>
    <t>AnaesthesiaTypeCode</t>
  </si>
  <si>
    <t>DE06.00.073.00</t>
  </si>
  <si>
    <t>/controlActProcess/subject/procedureRequest/methodCode/item/@code</t>
  </si>
  <si>
    <t>麻醉方式名称</t>
  </si>
  <si>
    <t>AnaesthesiaTypeName</t>
  </si>
  <si>
    <t>/controlActProcess/subject/procedureRequest/methodCode/item/displayName/@value</t>
  </si>
  <si>
    <t>手术性质编码</t>
  </si>
  <si>
    <t>OperationTypeCode</t>
  </si>
  <si>
    <t>手术性质名称</t>
  </si>
  <si>
    <t>OperationTypeName</t>
  </si>
  <si>
    <t>申请医师工号</t>
  </si>
  <si>
    <t>AuthorID</t>
  </si>
  <si>
    <t>/controlActProcess/subject/procedureRequest/author/assignedEntity/id/item/@extension</t>
  </si>
  <si>
    <t>申请医师姓名</t>
  </si>
  <si>
    <t>AuthorName</t>
  </si>
  <si>
    <t>DE02.01.039.00</t>
  </si>
  <si>
    <t>/controlActProcess/subject/procedureRequest/author/assignedEntity/assignedPerson/name/item/part/@value</t>
  </si>
  <si>
    <t>申请科室编码</t>
  </si>
  <si>
    <t>AuthorDeptCode</t>
  </si>
  <si>
    <t>DE08.10.025.00</t>
  </si>
  <si>
    <t>/controlActProcess/subject/procedureRequest/author/assignedEntity/representedOrganization/id/item/@extension</t>
  </si>
  <si>
    <t>申请科室名称</t>
  </si>
  <si>
    <t>AuthorDeptName</t>
  </si>
  <si>
    <t>DE08.10.026.00</t>
  </si>
  <si>
    <t>/controlActProcess/subject/procedureRequest/author/assignedEntity/representedOrganization/name/item/part/@value</t>
  </si>
  <si>
    <t>审核日期</t>
  </si>
  <si>
    <t>AuditTime</t>
  </si>
  <si>
    <t>DE09.00.088.00</t>
  </si>
  <si>
    <t>D8</t>
  </si>
  <si>
    <t>/controlActProcess/subject/procedureRequest/verifier/time/@value</t>
  </si>
  <si>
    <t>审核医师工号</t>
  </si>
  <si>
    <t>AuditUserWorkNo</t>
  </si>
  <si>
    <t>/controlActProcess/subject/procedureRequest/verifier/assignedEntity/id/item/@extension</t>
  </si>
  <si>
    <t>审核人姓名</t>
  </si>
  <si>
    <t>AuditUserName</t>
  </si>
  <si>
    <t>/controlActProcess/subject/procedureRequest/verifier/assignedEntity/assignedPerson/name/item/part/@value</t>
  </si>
  <si>
    <t>手术内容根节点</t>
  </si>
  <si>
    <t>Component2</t>
  </si>
  <si>
    <t>/controlActProcess/subject/procedureRequest/component2</t>
  </si>
  <si>
    <t>手术编码</t>
  </si>
  <si>
    <t>OperationCode</t>
  </si>
  <si>
    <t>DE06.00.093.00</t>
  </si>
  <si>
    <t>/controlActProcess/subject/procedureRequest/component2/procedureRequest/code/@code</t>
  </si>
  <si>
    <t>手术名称</t>
  </si>
  <si>
    <t>OperationName</t>
  </si>
  <si>
    <t>/controlActProcess/subject/procedureRequest/component2/procedureRequest/code/displayName/@value</t>
  </si>
  <si>
    <t>手术等级编码</t>
  </si>
  <si>
    <t>OperationLevelCode</t>
  </si>
  <si>
    <t>DE06.00.255.00</t>
  </si>
  <si>
    <t>/controlActProcess/subject/procedureRequest/component2/procedureRequest/priorityCode/@code</t>
  </si>
  <si>
    <t>手术等级名称</t>
  </si>
  <si>
    <t>OperationLevelTime</t>
  </si>
  <si>
    <t>/controlActProcess/subject/procedureRequest/component2/procedureRequest/priorityCode/displayName/@value</t>
  </si>
  <si>
    <t>预定手术时间</t>
  </si>
  <si>
    <t>ReserveOperationTime</t>
  </si>
  <si>
    <t>/controlActProcess/subject/procedureRequest/component2/procedureRequest/performer/time/low/@value</t>
  </si>
  <si>
    <t>手术医师工号</t>
  </si>
  <si>
    <t>OperationDrID</t>
  </si>
  <si>
    <t>/controlActProcess/subject/procedureRequest/component2/procedureRequest/performer/assignedEntity/id/item/@extension</t>
  </si>
  <si>
    <t>手术医师名称</t>
  </si>
  <si>
    <t>OperationDrName</t>
  </si>
  <si>
    <t>/controlActProcess/subject/procedureRequest/component2/procedureRequest/performer/assignedEntity/assignedPerson/name/item/part/@value</t>
  </si>
  <si>
    <t>执行科室编码</t>
  </si>
  <si>
    <t>ServiceDeptCode</t>
  </si>
  <si>
    <t>/controlActProcess/subject/procedureRequest/component2/procedureRequest/performer/assignedEntity/representedOrganization/id/ite/@extension</t>
  </si>
  <si>
    <t>执行科室名称</t>
  </si>
  <si>
    <t>ServiceDeptName</t>
  </si>
  <si>
    <t>/controlActProcess/subject/procedureRequest/component2/procedureRequest/performer/assignedEntity/representedOrganization/name/item/part/@value</t>
  </si>
  <si>
    <t>注意事项</t>
  </si>
  <si>
    <t>Notices</t>
  </si>
  <si>
    <t>DE09.00.119.00</t>
  </si>
  <si>
    <t>/controlActProcess/subject/procedureRequest/subjectOf6/annotation/text/@value</t>
  </si>
  <si>
    <t>就诊次数</t>
  </si>
  <si>
    <t>SeenTimes</t>
  </si>
  <si>
    <t>/controlActProcess/subject/procedureRequest/componentOf1/encounter/id/item/@extension</t>
  </si>
  <si>
    <t>就诊流水号</t>
  </si>
  <si>
    <t>AdmID</t>
  </si>
  <si>
    <t>就诊类别编码</t>
  </si>
  <si>
    <t>AdmTypeCode</t>
  </si>
  <si>
    <t>DE02.01.060.00</t>
  </si>
  <si>
    <t>/controlActProcess/subject/procedureRequest/componentOf1/encounter/code/@code</t>
  </si>
  <si>
    <t>就诊类别名称</t>
  </si>
  <si>
    <t>AdmTypeName</t>
  </si>
  <si>
    <t>/controlActProcess/subject/procedureRequest/componentOf1/encounter/code/displayName/@value</t>
  </si>
  <si>
    <t>就诊（住院）日期</t>
  </si>
  <si>
    <t>VisitNum</t>
  </si>
  <si>
    <r>
      <t>DE06.00.062.00/</t>
    </r>
    <r>
      <rPr>
        <sz val="10.5"/>
        <color theme="1"/>
        <rFont val="Times New Roman"/>
        <family val="1"/>
      </rPr>
      <t> </t>
    </r>
    <r>
      <rPr>
        <sz val="9"/>
        <color theme="1"/>
        <rFont val="Times New Roman"/>
        <family val="1"/>
      </rPr>
      <t>DE06.00.092.00</t>
    </r>
  </si>
  <si>
    <t>DT15</t>
  </si>
  <si>
    <t>/controlActProcess/subject/procedureRequest/componentOf1/encounter/effectiveTime/low/@value</t>
  </si>
  <si>
    <r>
      <rPr>
        <sz val="9"/>
        <color theme="1"/>
        <rFont val="宋体"/>
        <family val="3"/>
        <charset val="134"/>
      </rPr>
      <t>域</t>
    </r>
    <r>
      <rPr>
        <sz val="9"/>
        <color theme="1"/>
        <rFont val="Times New Roman"/>
        <family val="1"/>
      </rPr>
      <t>ID</t>
    </r>
  </si>
  <si>
    <t>DomainId</t>
  </si>
  <si>
    <t>/controlActProcess/subject/procedureRequest/componentOf1/encounter/subject/patient/id/item/@extension</t>
  </si>
  <si>
    <r>
      <rPr>
        <sz val="9"/>
        <color theme="1"/>
        <rFont val="宋体"/>
        <family val="3"/>
        <charset val="134"/>
      </rPr>
      <t>患者</t>
    </r>
    <r>
      <rPr>
        <sz val="9"/>
        <color theme="1"/>
        <rFont val="Times New Roman"/>
        <family val="1"/>
      </rPr>
      <t>ID</t>
    </r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</si>
  <si>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</si>
  <si>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</si>
  <si>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</si>
  <si>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</si>
  <si>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</si>
  <si>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</si>
  <si>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</si>
  <si>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患者身份证号</t>
  </si>
  <si>
    <t>IDCardNo</t>
  </si>
  <si>
    <t>DE02.01.030.00</t>
  </si>
  <si>
    <t>/controlActProcess/subject/procedureRequest/componentOf1/encounter/subject/patient/patientPerson/id/item/@extension</t>
  </si>
  <si>
    <t>医保卡号</t>
  </si>
  <si>
    <t>MedicalInsuranceCard</t>
  </si>
  <si>
    <t>患者姓名</t>
  </si>
  <si>
    <t>PatientName</t>
  </si>
  <si>
    <t>/controlActProcess/subject/procedureRequest/componentOf1/encounter/subject/patient/patientPerson/name/item/part/@value</t>
  </si>
  <si>
    <t>患者电话</t>
  </si>
  <si>
    <t>PatientTelecom</t>
  </si>
  <si>
    <t>DE02.01.010.00</t>
  </si>
  <si>
    <t>/controlActProcess/subject/procedureRequest/componentOf1/encounter/subject/patient/patientPerson/telecom/item/@value</t>
  </si>
  <si>
    <t>性别代码</t>
  </si>
  <si>
    <t>GenderCode</t>
  </si>
  <si>
    <t>DE02.01.040.00</t>
  </si>
  <si>
    <t>/controlActProcess/subject/procedureRequest/componentOf1/encounter/subject/patient/patientPerson/administrativeGenderCode/@code</t>
  </si>
  <si>
    <t>性别名称</t>
  </si>
  <si>
    <t>GenderName</t>
  </si>
  <si>
    <t>/controlActProcess/subject/procedureRequest/componentOf1/encounter/subject/patient/patientPerson/administrativeGenderCode/displayName/@value</t>
  </si>
  <si>
    <t>出生日期</t>
  </si>
  <si>
    <t>BirthTime</t>
  </si>
  <si>
    <t>DE02.01.005.01</t>
  </si>
  <si>
    <t>/controlActProcess/subject/procedureRequest/componentOf1/encounter/subject/patient/patientPerson/birthTime/@value</t>
  </si>
  <si>
    <t>年龄</t>
  </si>
  <si>
    <t>PatientAge</t>
  </si>
  <si>
    <r>
      <rPr>
        <sz val="9"/>
        <color theme="1"/>
        <rFont val="Times New Roman"/>
        <family val="1"/>
      </rPr>
      <t>DE02.01.026.00/</t>
    </r>
    <r>
      <rPr>
        <sz val="10.5"/>
        <color theme="1"/>
        <rFont val="Times New Roman"/>
        <family val="1"/>
      </rPr>
      <t> </t>
    </r>
    <r>
      <rPr>
        <sz val="9"/>
        <color theme="1"/>
        <rFont val="Times New Roman"/>
        <family val="1"/>
      </rPr>
      <t>DE02.01.032.00</t>
    </r>
  </si>
  <si>
    <t>3/5</t>
  </si>
  <si>
    <t>/controlActProcess/subject/procedureRequest/componentOf1/encounter/subject/patient/patientPerson/birthTime/originalText/@value</t>
  </si>
  <si>
    <t>地址</t>
  </si>
  <si>
    <t>PatientAddr</t>
  </si>
  <si>
    <t>/controlActProcess/subject/procedureRequest/componentOf1/encounter/subject/patient/patientPerson/addr/item/part/@value</t>
  </si>
  <si>
    <t>病床编码</t>
  </si>
  <si>
    <t>BedCode</t>
  </si>
  <si>
    <t>/controlActProcess/subject/procedureRequest/componentOf1/encounter/location/serviceDeliveryLocation/location/id/item/@extension</t>
  </si>
  <si>
    <t>病床号</t>
  </si>
  <si>
    <t>BedNumber</t>
  </si>
  <si>
    <t>DE01.00.026.00</t>
  </si>
  <si>
    <t>/controlActProcess/subject/procedureRequest/componentOf1/encounter/location/serviceDeliveryLocation/location/name/item/part/@value</t>
  </si>
  <si>
    <t>病房编号</t>
  </si>
  <si>
    <t>RoomCode</t>
  </si>
  <si>
    <t>/controlActProcess/subject/procedureRequest/componentOf1/encounter/location/serviceDeliveryLocation/location/asLocatedEntityPartOf/location/id/item/@extension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</si>
  <si>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</si>
  <si>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</si>
  <si>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</si>
  <si>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/controlActProcess/subject/procedureRequest/componentOf1/encounter/location/serviceDeliveryLocation/location/asLocatedEntityPartOf/location/name/item/part/@value</t>
  </si>
  <si>
    <t>科室编码</t>
  </si>
  <si>
    <t>DeptCode</t>
  </si>
  <si>
    <t>/controlActProcess/subject/procedureRequest/componentOf1/encounter/location/serviceDeliveryLocation/serviceProviderOrganization/id/item/@extension</t>
  </si>
  <si>
    <t>科室名称</t>
  </si>
  <si>
    <t>DeptName</t>
  </si>
  <si>
    <t>/controlActProcess/subject/procedureRequest/componentOf1/encounter/location/serviceDeliveryLocation/serviceProviderOrganization/name/item/part/@value</t>
  </si>
  <si>
    <t>病区编码</t>
  </si>
  <si>
    <t>InpatientAreaId</t>
  </si>
  <si>
    <t>DE08.10.054.00</t>
  </si>
  <si>
    <t>/controlActProcess/subject/procedureRequest/componentOf1/encounter/location/serviceDeliveryLocation/serviceProviderOrganization/asOrganizationPartOf/wholeOrganization/id/item/@extension</t>
  </si>
  <si>
    <t>病区名称</t>
  </si>
  <si>
    <t>InpatientAreaName</t>
  </si>
  <si>
    <t>/controlActProcess/subject/procedureRequest/componentOf1/encounter/location/serviceDeliveryLocation/serviceProviderOrganization/asOrganizationPartOf/wholeOrganization/name/item/part/@value</t>
  </si>
  <si>
    <t>诊断（手术申请原因）</t>
  </si>
  <si>
    <t>Diagnosis</t>
  </si>
  <si>
    <t>/controlActProcess/subject/procedureRequest/componentOf1/encounter/pertinentInformation1</t>
  </si>
  <si>
    <t>诊断类别编码</t>
  </si>
  <si>
    <t>DiagnosisTypeCode</t>
  </si>
  <si>
    <t>/controlActProcess/subject/procedureRequest/componentOf1/encounter/pertinentInformation1/observationDx/@code</t>
  </si>
  <si>
    <t>诊断类别名称</t>
  </si>
  <si>
    <t>DiagnosisTypeName</t>
  </si>
  <si>
    <t>/controlActProcess/subject/procedureRequest/componentOf1/encounter/pertinentInformation1/observationDx/code/displayName/@value</t>
  </si>
  <si>
    <t>疾病编码</t>
  </si>
  <si>
    <t>DiseaseCode</t>
  </si>
  <si>
    <t>DE05.01.024.00</t>
  </si>
  <si>
    <t>/controlActProcess/subject/procedureRequest/componentOf1/encounter/pertinentInformation1/observationDx/value/@code</t>
  </si>
  <si>
    <t>疾病名称</t>
  </si>
  <si>
    <t>DiseaseName</t>
  </si>
  <si>
    <r>
      <rPr>
        <sz val="9"/>
        <color theme="1"/>
        <rFont val="Times New Roman"/>
        <family val="1"/>
      </rPr>
      <t>DE05.01.02</t>
    </r>
    <r>
      <rPr>
        <sz val="9"/>
        <color theme="1"/>
        <rFont val="宋体"/>
        <family val="3"/>
        <charset val="134"/>
      </rPr>
      <t>5</t>
    </r>
    <r>
      <rPr>
        <sz val="9"/>
        <color theme="1"/>
        <rFont val="Times New Roman"/>
        <family val="1"/>
      </rPr>
      <t>.00</t>
    </r>
  </si>
  <si>
    <t>/controlActProcess/subject/procedureRequest/componentOf1/encounter/pertinentInformation1/observationDx/value/displayName/@value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</si>
</sst>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justify" vertical="center"/>
    </xf>
    <xf numFmtId="0" fontId="0" fillId="0" borderId="0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7" fillId="0" borderId="0" xfId="1" applyFont="1" applyFill="1" applyBorder="1" applyAlignment="1">
      <alignment horizontal="left" vertical="center" shrinkToFit="1"/>
    </xf>
    <xf numFmtId="0" fontId="6" fillId="0" borderId="0" xfId="0" applyFont="1" applyFill="1" applyAlignment="1">
      <alignment vertical="center"/>
    </xf>
    <xf numFmtId="49" fontId="4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_Sheet1_13" xfId="1" xr:uid="{00000000-0005-0000-0000-00000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6" workbookViewId="0">
      <selection activeCell="C38" sqref="C37:C38"/>
    </sheetView>
  </sheetViews>
  <sheetFormatPr defaultColWidth="9" defaultRowHeight="13.5"/>
  <cols>
    <col min="1" max="1" width="15.625" style="2" customWidth="1"/>
    <col min="2" max="2" width="22.625" style="2" customWidth="1"/>
    <col min="3" max="3" width="21.25" style="3" customWidth="1"/>
    <col min="4" max="4" width="8.375" style="3" customWidth="1"/>
    <col min="5" max="5" width="25.875" style="2" customWidth="1"/>
    <col min="6" max="6" width="31" style="2" customWidth="1"/>
    <col min="7" max="16384" width="9" style="2"/>
  </cols>
  <sheetData>
    <row r="1" spans="1:6" s="1" customFormat="1" ht="14.2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6" ht="14.25" customHeight="1">
      <c r="A2" s="6" t="s">
        <v>5</v>
      </c>
      <c r="B2" s="7" t="s">
        <v>6</v>
      </c>
      <c r="C2" s="8"/>
      <c r="D2" s="8">
        <v>50</v>
      </c>
      <c r="E2" s="9" t="s">
        <v>7</v>
      </c>
      <c r="F2" s="2" t="str">
        <f>"w !,..SaveElement(""H0914"",""Rt"","""&amp;B2&amp;""","""&amp;A2&amp;""","""&amp;C2&amp;""","""&amp;E2&amp;""")"</f>
        <v>w !,..SaveElement("H0914","Rt","MsgID","消息ID","","/id/@extension")</v>
      </c>
    </row>
    <row r="3" spans="1:6" ht="14.25" customHeight="1">
      <c r="A3" s="6" t="s">
        <v>8</v>
      </c>
      <c r="B3" s="7" t="s">
        <v>9</v>
      </c>
      <c r="C3" s="10"/>
      <c r="D3" s="11" t="s">
        <v>10</v>
      </c>
      <c r="E3" s="9" t="s">
        <v>11</v>
      </c>
      <c r="F3" s="2" t="str">
        <f t="shared" ref="F3:F34" si="0">"w !,..SaveElement(""H0914"",""Rt"","""&amp;B3&amp;""","""&amp;A3&amp;""","""&amp;C3&amp;""","""&amp;E3&amp;""")"</f>
        <v>w !,..SaveElement("H0914","Rt","CreateTime","消息创建时间","","/creationTime/@value")</v>
      </c>
    </row>
    <row r="4" spans="1:6" ht="14.25" customHeight="1">
      <c r="A4" s="6" t="s">
        <v>12</v>
      </c>
      <c r="B4" s="2" t="s">
        <v>13</v>
      </c>
      <c r="C4" s="8"/>
      <c r="D4" s="8">
        <v>50</v>
      </c>
      <c r="E4" s="9" t="s">
        <v>14</v>
      </c>
      <c r="F4" s="2" t="str">
        <f t="shared" si="0"/>
        <v>w !,..SaveElement("H0914","Rt","ReceiverID","接收者ID","","/receiver/device/id/item/@extension")</v>
      </c>
    </row>
    <row r="5" spans="1:6" ht="14.25" customHeight="1">
      <c r="A5" s="6" t="s">
        <v>15</v>
      </c>
      <c r="B5" s="2" t="s">
        <v>16</v>
      </c>
      <c r="C5" s="8"/>
      <c r="D5" s="8">
        <v>50</v>
      </c>
      <c r="E5" s="9" t="s">
        <v>17</v>
      </c>
      <c r="F5" s="2" t="str">
        <f t="shared" si="0"/>
        <v>w !,..SaveElement("H0914","Rt","SenderID","发送者ID","","/sender/device/id/item/@extension")</v>
      </c>
    </row>
    <row r="6" spans="1:6" ht="14.25" customHeight="1">
      <c r="A6" s="6" t="s">
        <v>18</v>
      </c>
      <c r="B6" s="2" t="s">
        <v>19</v>
      </c>
      <c r="C6" s="10" t="s">
        <v>20</v>
      </c>
      <c r="D6" s="10">
        <v>20</v>
      </c>
      <c r="E6" s="9" t="s">
        <v>21</v>
      </c>
      <c r="F6" s="2" t="str">
        <f t="shared" si="0"/>
        <v>w !,..SaveElement("H0914","Rt","AppInfoID","申请单编号","DE01.00.008.00","/controlActProcess/subject/procedureRequest/id/item/@extension")</v>
      </c>
    </row>
    <row r="7" spans="1:6" ht="14.25" customHeight="1">
      <c r="A7" s="6" t="s">
        <v>22</v>
      </c>
      <c r="B7" s="2" t="s">
        <v>23</v>
      </c>
      <c r="C7" s="8"/>
      <c r="D7" s="11" t="s">
        <v>10</v>
      </c>
      <c r="E7" s="9" t="s">
        <v>24</v>
      </c>
      <c r="F7" s="2" t="str">
        <f t="shared" si="0"/>
        <v>w !,..SaveElement("H0914","Rt","AppTime","申请日期","","/controlActProcess/subject/procedureRequest/effectiveTime/low/@value")</v>
      </c>
    </row>
    <row r="8" spans="1:6" ht="14.25" customHeight="1">
      <c r="A8" s="6" t="s">
        <v>25</v>
      </c>
      <c r="B8" s="2" t="s">
        <v>26</v>
      </c>
      <c r="C8" s="12" t="s">
        <v>27</v>
      </c>
      <c r="D8" s="13">
        <v>2</v>
      </c>
      <c r="E8" s="9" t="s">
        <v>28</v>
      </c>
      <c r="F8" s="2" t="str">
        <f t="shared" si="0"/>
        <v>w !,..SaveElement("H0914","Rt","AnaesthesiaTypeCode","麻醉方式编码","DE06.00.073.00","/controlActProcess/subject/procedureRequest/methodCode/item/@code")</v>
      </c>
    </row>
    <row r="9" spans="1:6" ht="14.25" customHeight="1">
      <c r="A9" s="6" t="s">
        <v>29</v>
      </c>
      <c r="B9" s="2" t="s">
        <v>30</v>
      </c>
      <c r="C9" s="12"/>
      <c r="D9" s="12"/>
      <c r="E9" s="9" t="s">
        <v>31</v>
      </c>
      <c r="F9" s="2" t="str">
        <f t="shared" si="0"/>
        <v>w !,..SaveElement("H0914","Rt","AnaesthesiaTypeName","麻醉方式名称","","/controlActProcess/subject/procedureRequest/methodCode/item/displayName/@value")</v>
      </c>
    </row>
    <row r="10" spans="1:6" ht="14.25" customHeight="1">
      <c r="A10" s="6" t="s">
        <v>32</v>
      </c>
      <c r="B10" s="14" t="s">
        <v>33</v>
      </c>
      <c r="C10" s="8"/>
      <c r="D10" s="8">
        <v>50</v>
      </c>
      <c r="E10" s="9" t="s">
        <v>28</v>
      </c>
      <c r="F10" s="2" t="str">
        <f t="shared" si="0"/>
        <v>w !,..SaveElement("H0914","Rt","OperationTypeCode","手术性质编码","","/controlActProcess/subject/procedureRequest/methodCode/item/@code")</v>
      </c>
    </row>
    <row r="11" spans="1:6" ht="14.25" customHeight="1">
      <c r="A11" s="6" t="s">
        <v>34</v>
      </c>
      <c r="B11" s="2" t="s">
        <v>35</v>
      </c>
      <c r="C11" s="8"/>
      <c r="D11" s="8">
        <v>50</v>
      </c>
      <c r="E11" s="9" t="s">
        <v>31</v>
      </c>
      <c r="F11" s="2" t="str">
        <f t="shared" si="0"/>
        <v>w !,..SaveElement("H0914","Rt","OperationTypeName","手术性质名称","","/controlActProcess/subject/procedureRequest/methodCode/item/displayName/@value")</v>
      </c>
    </row>
    <row r="12" spans="1:6" ht="14.25" customHeight="1">
      <c r="A12" s="6" t="s">
        <v>36</v>
      </c>
      <c r="B12" s="15" t="s">
        <v>37</v>
      </c>
      <c r="C12" s="8"/>
      <c r="D12" s="8">
        <v>50</v>
      </c>
      <c r="E12" s="9" t="s">
        <v>38</v>
      </c>
      <c r="F12" s="2" t="str">
        <f t="shared" si="0"/>
        <v>w !,..SaveElement("H0914","Rt","AuthorID","申请医师工号","","/controlActProcess/subject/procedureRequest/author/assignedEntity/id/item/@extension")</v>
      </c>
    </row>
    <row r="13" spans="1:6" ht="14.25" customHeight="1">
      <c r="A13" s="6" t="s">
        <v>39</v>
      </c>
      <c r="B13" s="15" t="s">
        <v>40</v>
      </c>
      <c r="C13" s="10" t="s">
        <v>41</v>
      </c>
      <c r="D13" s="10">
        <v>50</v>
      </c>
      <c r="E13" s="9" t="s">
        <v>42</v>
      </c>
      <c r="F13" s="2" t="str">
        <f t="shared" si="0"/>
        <v>w !,..SaveElement("H0914","Rt","AuthorName","申请医师姓名","DE02.01.039.00","/controlActProcess/subject/procedureRequest/author/assignedEntity/assignedPerson/name/item/part/@value")</v>
      </c>
    </row>
    <row r="14" spans="1:6" ht="14.25" customHeight="1">
      <c r="A14" s="6" t="s">
        <v>43</v>
      </c>
      <c r="B14" s="15" t="s">
        <v>44</v>
      </c>
      <c r="C14" s="10" t="s">
        <v>45</v>
      </c>
      <c r="D14" s="10">
        <v>5</v>
      </c>
      <c r="E14" s="9" t="s">
        <v>46</v>
      </c>
      <c r="F14" s="2" t="str">
        <f t="shared" si="0"/>
        <v>w !,..SaveElement("H0914","Rt","AuthorDeptCode","申请科室编码","DE08.10.025.00","/controlActProcess/subject/procedureRequest/author/assignedEntity/representedOrganization/id/item/@extension")</v>
      </c>
    </row>
    <row r="15" spans="1:6" ht="14.25" customHeight="1">
      <c r="A15" s="6" t="s">
        <v>47</v>
      </c>
      <c r="B15" s="15" t="s">
        <v>48</v>
      </c>
      <c r="C15" s="10" t="s">
        <v>49</v>
      </c>
      <c r="D15" s="10">
        <v>50</v>
      </c>
      <c r="E15" s="9" t="s">
        <v>50</v>
      </c>
      <c r="F15" s="2" t="str">
        <f t="shared" si="0"/>
        <v>w !,..SaveElement("H0914","Rt","AuthorDeptName","申请科室名称","DE08.10.026.00","/controlActProcess/subject/procedureRequest/author/assignedEntity/representedOrganization/name/item/part/@value")</v>
      </c>
    </row>
    <row r="16" spans="1:6" ht="14.25" customHeight="1">
      <c r="A16" s="6" t="s">
        <v>51</v>
      </c>
      <c r="B16" s="15" t="s">
        <v>52</v>
      </c>
      <c r="C16" s="10" t="s">
        <v>53</v>
      </c>
      <c r="D16" s="10" t="s">
        <v>54</v>
      </c>
      <c r="E16" s="9" t="s">
        <v>55</v>
      </c>
      <c r="F16" s="2" t="str">
        <f t="shared" si="0"/>
        <v>w !,..SaveElement("H0914","Rt","AuditTime","审核日期","DE09.00.088.00","/controlActProcess/subject/procedureRequest/verifier/time/@value")</v>
      </c>
    </row>
    <row r="17" spans="1:6" ht="14.25" customHeight="1">
      <c r="A17" s="6" t="s">
        <v>56</v>
      </c>
      <c r="B17" s="15" t="s">
        <v>57</v>
      </c>
      <c r="C17" s="8"/>
      <c r="D17" s="8">
        <v>50</v>
      </c>
      <c r="E17" s="9" t="s">
        <v>58</v>
      </c>
      <c r="F17" s="2" t="str">
        <f t="shared" si="0"/>
        <v>w !,..SaveElement("H0914","Rt","AuditUserWorkNo","审核医师工号","","/controlActProcess/subject/procedureRequest/verifier/assignedEntity/id/item/@extension")</v>
      </c>
    </row>
    <row r="18" spans="1:6" ht="14.25" customHeight="1">
      <c r="A18" s="6" t="s">
        <v>59</v>
      </c>
      <c r="B18" s="15" t="s">
        <v>60</v>
      </c>
      <c r="C18" s="10" t="s">
        <v>41</v>
      </c>
      <c r="D18" s="10">
        <v>50</v>
      </c>
      <c r="E18" s="9" t="s">
        <v>61</v>
      </c>
      <c r="F18" s="2" t="str">
        <f t="shared" si="0"/>
        <v>w !,..SaveElement("H0914","Rt","AuditUserName","审核人姓名","DE02.01.039.00","/controlActProcess/subject/procedureRequest/verifier/assignedEntity/assignedPerson/name/item/part/@value")</v>
      </c>
    </row>
    <row r="19" spans="1:6" ht="14.25" customHeight="1">
      <c r="A19" s="6" t="s">
        <v>62</v>
      </c>
      <c r="B19" s="2" t="s">
        <v>63</v>
      </c>
      <c r="C19" s="8"/>
      <c r="D19" s="8"/>
      <c r="E19" s="9" t="s">
        <v>64</v>
      </c>
      <c r="F19" s="2" t="str">
        <f t="shared" si="0"/>
        <v>w !,..SaveElement("H0914","Rt","Component2","手术内容根节点","","/controlActProcess/subject/procedureRequest/component2")</v>
      </c>
    </row>
    <row r="20" spans="1:6" ht="14.25" customHeight="1">
      <c r="A20" s="6" t="s">
        <v>65</v>
      </c>
      <c r="B20" s="2" t="s">
        <v>66</v>
      </c>
      <c r="C20" s="12" t="s">
        <v>67</v>
      </c>
      <c r="D20" s="10">
        <v>5</v>
      </c>
      <c r="E20" s="9" t="s">
        <v>68</v>
      </c>
      <c r="F20" s="2" t="str">
        <f t="shared" si="0"/>
        <v>w !,..SaveElement("H0914","Rt","OperationCode","手术编码","DE06.00.093.00","/controlActProcess/subject/procedureRequest/component2/procedureRequest/code/@code")</v>
      </c>
    </row>
    <row r="21" spans="1:6" ht="14.25" customHeight="1">
      <c r="A21" s="6" t="s">
        <v>69</v>
      </c>
      <c r="B21" s="2" t="s">
        <v>70</v>
      </c>
      <c r="C21" s="12"/>
      <c r="D21" s="10"/>
      <c r="E21" s="9" t="s">
        <v>71</v>
      </c>
      <c r="F21" s="2" t="str">
        <f t="shared" si="0"/>
        <v>w !,..SaveElement("H0914","Rt","OperationName","手术名称","","/controlActProcess/subject/procedureRequest/component2/procedureRequest/code/displayName/@value")</v>
      </c>
    </row>
    <row r="22" spans="1:6" ht="14.25" customHeight="1">
      <c r="A22" s="6" t="s">
        <v>72</v>
      </c>
      <c r="B22" s="2" t="s">
        <v>73</v>
      </c>
      <c r="C22" s="10" t="s">
        <v>74</v>
      </c>
      <c r="D22" s="10">
        <v>1</v>
      </c>
      <c r="E22" s="9" t="s">
        <v>75</v>
      </c>
      <c r="F22" s="2" t="str">
        <f t="shared" si="0"/>
        <v>w !,..SaveElement("H0914","Rt","OperationLevelCode","手术等级编码","DE06.00.255.00","/controlActProcess/subject/procedureRequest/component2/procedureRequest/priorityCode/@code")</v>
      </c>
    </row>
    <row r="23" spans="1:6" ht="14.25" customHeight="1">
      <c r="A23" s="6" t="s">
        <v>76</v>
      </c>
      <c r="B23" s="2" t="s">
        <v>77</v>
      </c>
      <c r="C23" s="8"/>
      <c r="D23" s="8">
        <v>50</v>
      </c>
      <c r="E23" s="9" t="s">
        <v>78</v>
      </c>
      <c r="F23" s="2" t="str">
        <f t="shared" si="0"/>
        <v>w !,..SaveElement("H0914","Rt","OperationLevelTime","手术等级名称","","/controlActProcess/subject/procedureRequest/component2/procedureRequest/priorityCode/displayName/@value")</v>
      </c>
    </row>
    <row r="24" spans="1:6" ht="14.25" customHeight="1">
      <c r="A24" s="6" t="s">
        <v>79</v>
      </c>
      <c r="B24" s="2" t="s">
        <v>80</v>
      </c>
      <c r="C24" s="8"/>
      <c r="D24" s="11" t="s">
        <v>10</v>
      </c>
      <c r="E24" s="9" t="s">
        <v>81</v>
      </c>
      <c r="F24" s="2" t="str">
        <f t="shared" si="0"/>
        <v>w !,..SaveElement("H0914","Rt","ReserveOperationTime","预定手术时间","","/controlActProcess/subject/procedureRequest/component2/procedureRequest/performer/time/low/@value")</v>
      </c>
    </row>
    <row r="25" spans="1:6" ht="14.25" customHeight="1">
      <c r="A25" s="6" t="s">
        <v>82</v>
      </c>
      <c r="B25" s="2" t="s">
        <v>83</v>
      </c>
      <c r="C25" s="8"/>
      <c r="D25" s="8">
        <v>50</v>
      </c>
      <c r="E25" s="9" t="s">
        <v>84</v>
      </c>
      <c r="F25" s="2" t="str">
        <f t="shared" si="0"/>
        <v>w !,..SaveElement("H0914","Rt","OperationDrID","手术医师工号","","/controlActProcess/subject/procedureRequest/component2/procedureRequest/performer/assignedEntity/id/item/@extension")</v>
      </c>
    </row>
    <row r="26" spans="1:6" ht="14.25" customHeight="1">
      <c r="A26" s="6" t="s">
        <v>85</v>
      </c>
      <c r="B26" s="2" t="s">
        <v>86</v>
      </c>
      <c r="C26" s="10" t="s">
        <v>41</v>
      </c>
      <c r="D26" s="10">
        <v>50</v>
      </c>
      <c r="E26" s="9" t="s">
        <v>87</v>
      </c>
      <c r="F26" s="2" t="str">
        <f t="shared" si="0"/>
        <v>w !,..SaveElement("H0914","Rt","OperationDrName","手术医师名称","DE02.01.039.00","/controlActProcess/subject/procedureRequest/component2/procedureRequest/performer/assignedEntity/assignedPerson/name/item/part/@value")</v>
      </c>
    </row>
    <row r="27" spans="1:6" ht="14.25" customHeight="1">
      <c r="A27" s="6" t="s">
        <v>88</v>
      </c>
      <c r="B27" s="15" t="s">
        <v>89</v>
      </c>
      <c r="C27" s="10" t="s">
        <v>45</v>
      </c>
      <c r="D27" s="10">
        <v>5</v>
      </c>
      <c r="E27" s="9" t="s">
        <v>90</v>
      </c>
      <c r="F27" s="2" t="str">
        <f t="shared" si="0"/>
        <v>w !,..SaveElement("H0914","Rt","ServiceDeptCode","执行科室编码","DE08.10.025.00","/controlActProcess/subject/procedureRequest/component2/procedureRequest/performer/assignedEntity/representedOrganization/id/ite/@extension")</v>
      </c>
    </row>
    <row r="28" spans="1:6" ht="14.25" customHeight="1">
      <c r="A28" s="6" t="s">
        <v>91</v>
      </c>
      <c r="B28" s="15" t="s">
        <v>92</v>
      </c>
      <c r="C28" s="10" t="s">
        <v>49</v>
      </c>
      <c r="D28" s="10">
        <v>50</v>
      </c>
      <c r="E28" s="9" t="s">
        <v>93</v>
      </c>
      <c r="F28" s="2" t="str">
        <f t="shared" si="0"/>
        <v>w !,..SaveElement("H0914","Rt","ServiceDeptName","执行科室名称","DE08.10.026.00","/controlActProcess/subject/procedureRequest/component2/procedureRequest/performer/assignedEntity/representedOrganization/name/item/part/@value")</v>
      </c>
    </row>
    <row r="29" spans="1:6" ht="14.25" customHeight="1">
      <c r="A29" s="6" t="s">
        <v>94</v>
      </c>
      <c r="B29" s="15" t="s">
        <v>95</v>
      </c>
      <c r="C29" s="10" t="s">
        <v>96</v>
      </c>
      <c r="D29" s="10">
        <v>1000</v>
      </c>
      <c r="E29" s="9" t="s">
        <v>97</v>
      </c>
      <c r="F29" s="2" t="str">
        <f t="shared" si="0"/>
        <v>w !,..SaveElement("H0914","Rt","Notices","注意事项","DE09.00.119.00","/controlActProcess/subject/procedureRequest/subjectOf6/annotation/text/@value")</v>
      </c>
    </row>
    <row r="30" spans="1:6" ht="14.25" customHeight="1">
      <c r="A30" s="6" t="s">
        <v>98</v>
      </c>
      <c r="B30" s="2" t="s">
        <v>99</v>
      </c>
      <c r="C30" s="8"/>
      <c r="D30" s="8">
        <v>3</v>
      </c>
      <c r="E30" s="9" t="s">
        <v>100</v>
      </c>
      <c r="F30" s="2" t="str">
        <f t="shared" si="0"/>
        <v>w !,..SaveElement("H0914","Rt","SeenTimes","就诊次数","","/controlActProcess/subject/procedureRequest/componentOf1/encounter/id/item/@extension")</v>
      </c>
    </row>
    <row r="31" spans="1:6" ht="14.25" customHeight="1">
      <c r="A31" s="9" t="s">
        <v>101</v>
      </c>
      <c r="B31" s="16" t="s">
        <v>102</v>
      </c>
      <c r="C31" s="8"/>
      <c r="D31" s="8">
        <v>50</v>
      </c>
      <c r="E31" s="9" t="s">
        <v>100</v>
      </c>
      <c r="F31" s="2" t="str">
        <f t="shared" si="0"/>
        <v>w !,..SaveElement("H0914","Rt","AdmID","就诊流水号","","/controlActProcess/subject/procedureRequest/componentOf1/encounter/id/item/@extension")</v>
      </c>
    </row>
    <row r="32" spans="1:6" ht="14.25" customHeight="1">
      <c r="A32" s="6" t="s">
        <v>103</v>
      </c>
      <c r="B32" s="16" t="s">
        <v>104</v>
      </c>
      <c r="C32" s="12" t="s">
        <v>105</v>
      </c>
      <c r="D32" s="10">
        <v>1</v>
      </c>
      <c r="E32" s="9" t="s">
        <v>106</v>
      </c>
      <c r="F32" s="2" t="str">
        <f t="shared" si="0"/>
        <v>w !,..SaveElement("H0914","Rt","AdmTypeCode","就诊类别编码","DE02.01.060.00","/controlActProcess/subject/procedureRequest/componentOf1/encounter/code/@code")</v>
      </c>
    </row>
    <row r="33" spans="1:6" ht="14.25" customHeight="1">
      <c r="A33" s="6" t="s">
        <v>107</v>
      </c>
      <c r="B33" s="15" t="s">
        <v>108</v>
      </c>
      <c r="C33" s="12"/>
      <c r="D33" s="10"/>
      <c r="E33" s="9" t="s">
        <v>109</v>
      </c>
      <c r="F33" s="2" t="str">
        <f t="shared" si="0"/>
        <v>w !,..SaveElement("H0914","Rt","AdmTypeName","就诊类别名称","","/controlActProcess/subject/procedureRequest/componentOf1/encounter/code/displayName/@value")</v>
      </c>
    </row>
    <row r="34" spans="1:6" ht="14.25" customHeight="1">
      <c r="A34" s="6" t="s">
        <v>110</v>
      </c>
      <c r="B34" s="15" t="s">
        <v>111</v>
      </c>
      <c r="C34" s="10" t="s">
        <v>112</v>
      </c>
      <c r="D34" s="17" t="s">
        <v>113</v>
      </c>
      <c r="E34" s="9" t="s">
        <v>114</v>
      </c>
      <c r="F34" s="2" t="str">
        <f t="shared" si="0"/>
        <v>w !,..SaveElement("H0914","Rt","VisitNum","就诊（住院）日期","DE06.00.062.00/ DE06.00.092.00","/controlActProcess/subject/procedureRequest/componentOf1/encounter/effectiveTime/low/@value")</v>
      </c>
    </row>
    <row r="35" spans="1:6" ht="14.25" customHeight="1">
      <c r="A35" s="6" t="s">
        <v>115</v>
      </c>
      <c r="B35" s="18" t="s">
        <v>116</v>
      </c>
      <c r="C35" s="8"/>
      <c r="D35" s="8">
        <v>50</v>
      </c>
      <c r="E35" s="9" t="s">
        <v>117</v>
      </c>
      <c r="F35" s="2" t="str">
        <f t="shared" ref="F35:F60" si="1">"w !,..SaveElement(""H0914"",""Rt"","""&amp;B35&amp;""","""&amp;A35&amp;""","""&amp;C35&amp;""","""&amp;E35&amp;""")"</f>
        <v>w !,..SaveElement("H0914","Rt","DomainId","域ID","","/controlActProcess/subject/procedureRequest/componentOf1/encounter/subject/patient/id/item/@extension")</v>
      </c>
    </row>
    <row r="36" spans="1:6" ht="14.25" customHeight="1">
      <c r="A36" s="6" t="s">
        <v>118</v>
      </c>
      <c r="B36" s="15" t="s">
        <v>119</v>
      </c>
      <c r="C36" s="8"/>
      <c r="D36" s="8">
        <v>50</v>
      </c>
      <c r="E36" s="9" t="s">
        <v>117</v>
      </c>
      <c r="F36" s="2" t="str">
        <f t="shared" si="1"/>
        <v>w !,..SaveElement("H0914","Rt","PatientID","患者ID","","/controlActProcess/subject/procedureRequest/componentOf1/encounter/subject/patient/id/item/@extension")</v>
      </c>
    </row>
    <row r="37" spans="1:6" ht="14.25" customHeight="1">
      <c r="A37" s="9" t="s">
        <v>120</v>
      </c>
      <c r="B37" s="2" t="s">
        <v>121</v>
      </c>
      <c r="C37" s="10" t="s">
        <v>122</v>
      </c>
      <c r="D37" s="10">
        <v>18</v>
      </c>
      <c r="E37" s="9" t="s">
        <v>117</v>
      </c>
      <c r="F37" s="2" t="str">
        <f t="shared" si="1"/>
        <v>w !,..SaveElement("H0914","Rt","OutpatientId","门（急）诊号标识","DE01.00.010.00","/controlActProcess/subject/procedureRequest/componentOf1/encounter/subject/patient/id/item/@extension")</v>
      </c>
    </row>
    <row r="38" spans="1:6" ht="14.25" customHeight="1">
      <c r="A38" s="9" t="s">
        <v>123</v>
      </c>
      <c r="B38" s="2" t="s">
        <v>124</v>
      </c>
      <c r="C38" s="10" t="s">
        <v>125</v>
      </c>
      <c r="D38" s="10">
        <v>10</v>
      </c>
      <c r="E38" s="9" t="s">
        <v>117</v>
      </c>
      <c r="F38" s="2" t="str">
        <f t="shared" si="1"/>
        <v>w !,..SaveElement("H0914","Rt","HospitalizationId","住院号标识","DE01.00.014.00","/controlActProcess/subject/procedureRequest/componentOf1/encounter/subject/patient/id/item/@extension")</v>
      </c>
    </row>
    <row r="39" spans="1:6" ht="14.25" customHeight="1">
      <c r="A39" s="6" t="s">
        <v>126</v>
      </c>
      <c r="B39" s="15" t="s">
        <v>127</v>
      </c>
      <c r="C39" s="10" t="s">
        <v>128</v>
      </c>
      <c r="D39" s="10">
        <v>18</v>
      </c>
      <c r="E39" s="9" t="s">
        <v>129</v>
      </c>
      <c r="F39" s="2" t="str">
        <f t="shared" si="1"/>
        <v>w !,..SaveElement("H0914","Rt","IDCardNo","患者身份证号","DE02.01.030.00","/controlActProcess/subject/procedureRequest/componentOf1/encounter/subject/patient/patientPerson/id/item/@extension")</v>
      </c>
    </row>
    <row r="40" spans="1:6" ht="14.25" customHeight="1">
      <c r="A40" s="6" t="s">
        <v>130</v>
      </c>
      <c r="B40" s="15" t="s">
        <v>131</v>
      </c>
      <c r="C40" s="8"/>
      <c r="D40" s="8">
        <v>50</v>
      </c>
      <c r="E40" s="9" t="s">
        <v>129</v>
      </c>
      <c r="F40" s="2" t="str">
        <f t="shared" si="1"/>
        <v>w !,..SaveElement("H0914","Rt","MedicalInsuranceCard","医保卡号","","/controlActProcess/subject/procedureRequest/componentOf1/encounter/subject/patient/patientPerson/id/item/@extension")</v>
      </c>
    </row>
    <row r="41" spans="1:6" ht="14.25" customHeight="1">
      <c r="A41" s="6" t="s">
        <v>132</v>
      </c>
      <c r="B41" s="15" t="s">
        <v>133</v>
      </c>
      <c r="C41" s="10" t="s">
        <v>41</v>
      </c>
      <c r="D41" s="10">
        <v>50</v>
      </c>
      <c r="E41" s="9" t="s">
        <v>134</v>
      </c>
      <c r="F41" s="2" t="str">
        <f t="shared" si="1"/>
        <v>w !,..SaveElement("H0914","Rt","PatientName","患者姓名","DE02.01.039.00","/controlActProcess/subject/procedureRequest/componentOf1/encounter/subject/patient/patientPerson/name/item/part/@value")</v>
      </c>
    </row>
    <row r="42" spans="1:6" ht="14.25" customHeight="1">
      <c r="A42" s="6" t="s">
        <v>135</v>
      </c>
      <c r="B42" s="15" t="s">
        <v>136</v>
      </c>
      <c r="C42" s="10" t="s">
        <v>137</v>
      </c>
      <c r="D42" s="10">
        <v>20</v>
      </c>
      <c r="E42" s="9" t="s">
        <v>138</v>
      </c>
      <c r="F42" s="2" t="str">
        <f t="shared" si="1"/>
        <v>w !,..SaveElement("H0914","Rt","PatientTelecom","患者电话","DE02.01.010.00","/controlActProcess/subject/procedureRequest/componentOf1/encounter/subject/patient/patientPerson/telecom/item/@value")</v>
      </c>
    </row>
    <row r="43" spans="1:6" ht="14.25" customHeight="1">
      <c r="A43" s="6" t="s">
        <v>139</v>
      </c>
      <c r="B43" s="15" t="s">
        <v>140</v>
      </c>
      <c r="C43" s="10" t="s">
        <v>141</v>
      </c>
      <c r="D43" s="10">
        <v>1</v>
      </c>
      <c r="E43" s="9" t="s">
        <v>142</v>
      </c>
      <c r="F43" s="2" t="str">
        <f t="shared" si="1"/>
        <v>w !,..SaveElement("H0914","Rt","GenderCode","性别代码","DE02.01.040.00","/controlActProcess/subject/procedureRequest/componentOf1/encounter/subject/patient/patientPerson/administrativeGenderCode/@code")</v>
      </c>
    </row>
    <row r="44" spans="1:6" ht="14.25" customHeight="1">
      <c r="A44" s="6" t="s">
        <v>143</v>
      </c>
      <c r="B44" s="15" t="s">
        <v>144</v>
      </c>
      <c r="C44" s="10"/>
      <c r="D44" s="10"/>
      <c r="E44" s="9" t="s">
        <v>145</v>
      </c>
      <c r="F44" s="2" t="str">
        <f t="shared" si="1"/>
        <v>w !,..SaveElement("H0914","Rt","GenderName","性别名称","","/controlActProcess/subject/procedureRequest/componentOf1/encounter/subject/patient/patientPerson/administrativeGenderCode/displayName/@value")</v>
      </c>
    </row>
    <row r="45" spans="1:6" ht="14.25" customHeight="1">
      <c r="A45" s="6" t="s">
        <v>146</v>
      </c>
      <c r="B45" s="16" t="s">
        <v>147</v>
      </c>
      <c r="C45" s="10" t="s">
        <v>148</v>
      </c>
      <c r="D45" s="10" t="s">
        <v>54</v>
      </c>
      <c r="E45" s="9" t="s">
        <v>149</v>
      </c>
      <c r="F45" s="2" t="str">
        <f t="shared" si="1"/>
        <v>w !,..SaveElement("H0914","Rt","BirthTime","出生日期","DE02.01.005.01","/controlActProcess/subject/procedureRequest/componentOf1/encounter/subject/patient/patientPerson/birthTime/@value")</v>
      </c>
    </row>
    <row r="46" spans="1:6" ht="14.25" customHeight="1">
      <c r="A46" s="6" t="s">
        <v>150</v>
      </c>
      <c r="B46" s="15" t="s">
        <v>151</v>
      </c>
      <c r="C46" s="10" t="s">
        <v>152</v>
      </c>
      <c r="D46" s="19" t="s">
        <v>153</v>
      </c>
      <c r="E46" s="9" t="s">
        <v>154</v>
      </c>
      <c r="F46" s="2" t="str">
        <f t="shared" si="1"/>
        <v>w !,..SaveElement("H0914","Rt","PatientAge","年龄","DE02.01.026.00/ DE02.01.032.00","/controlActProcess/subject/procedureRequest/componentOf1/encounter/subject/patient/patientPerson/birthTime/originalText/@value")</v>
      </c>
    </row>
    <row r="47" spans="1:6" ht="14.25" customHeight="1">
      <c r="A47" s="6" t="s">
        <v>155</v>
      </c>
      <c r="B47" s="15" t="s">
        <v>156</v>
      </c>
      <c r="C47" s="8"/>
      <c r="D47" s="8">
        <v>100</v>
      </c>
      <c r="E47" s="9" t="s">
        <v>157</v>
      </c>
      <c r="F47" s="2" t="str">
        <f t="shared" si="1"/>
        <v>w !,..SaveElement("H0914","Rt","PatientAddr","地址","","/controlActProcess/subject/procedureRequest/componentOf1/encounter/subject/patient/patientPerson/addr/item/part/@value")</v>
      </c>
    </row>
    <row r="48" spans="1:6" ht="14.25" customHeight="1">
      <c r="A48" s="6" t="s">
        <v>158</v>
      </c>
      <c r="B48" s="15" t="s">
        <v>159</v>
      </c>
      <c r="C48" s="8"/>
      <c r="D48" s="8">
        <v>50</v>
      </c>
      <c r="E48" s="9" t="s">
        <v>160</v>
      </c>
      <c r="F48" s="2" t="str">
        <f t="shared" si="1"/>
        <v>w !,..SaveElement("H0914","Rt","BedCode","病床编码","","/controlActProcess/subject/procedureRequest/componentOf1/encounter/location/serviceDeliveryLocation/location/id/item/@extension")</v>
      </c>
    </row>
    <row r="49" spans="1:6" ht="14.25" customHeight="1">
      <c r="A49" s="6" t="s">
        <v>161</v>
      </c>
      <c r="B49" s="15" t="s">
        <v>162</v>
      </c>
      <c r="C49" s="10" t="s">
        <v>163</v>
      </c>
      <c r="D49" s="10">
        <v>10</v>
      </c>
      <c r="E49" s="9" t="s">
        <v>164</v>
      </c>
      <c r="F49" s="2" t="str">
        <f t="shared" si="1"/>
        <v>w !,..SaveElement("H0914","Rt","BedNumber","病床号","DE01.00.026.00","/controlActProcess/subject/procedureRequest/componentOf1/encounter/location/serviceDeliveryLocation/location/name/item/part/@value")</v>
      </c>
    </row>
    <row r="50" spans="1:6" ht="14.25" customHeight="1">
      <c r="A50" s="6" t="s">
        <v>165</v>
      </c>
      <c r="B50" s="15" t="s">
        <v>166</v>
      </c>
      <c r="C50" s="8"/>
      <c r="D50" s="8">
        <v>50</v>
      </c>
      <c r="E50" s="9" t="s">
        <v>167</v>
      </c>
      <c r="F50" s="2" t="str">
        <f t="shared" si="1"/>
        <v>w !,..SaveElement("H0914","Rt","RoomCode","病房编号","","/controlActProcess/subject/procedureRequest/componentOf1/encounter/location/serviceDeliveryLocation/location/asLocatedEntityPartOf/location/id/item/@extension")</v>
      </c>
    </row>
    <row r="51" spans="1:6" ht="14.25" customHeight="1">
      <c r="A51" s="6" t="s">
        <v>168</v>
      </c>
      <c r="B51" s="15" t="s">
        <v>169</v>
      </c>
      <c r="C51" s="10" t="s">
        <v>170</v>
      </c>
      <c r="D51" s="10">
        <v>10</v>
      </c>
      <c r="E51" s="9" t="s">
        <v>171</v>
      </c>
      <c r="F51" s="2" t="str">
        <f t="shared" si="1"/>
        <v>w !,..SaveElement("H0914","Rt","RoomNumber","病房号","DE01.00.019.00","/controlActProcess/subject/procedureRequest/componentOf1/encounter/location/serviceDeliveryLocation/location/asLocatedEntityPartOf/location/name/item/part/@value")</v>
      </c>
    </row>
    <row r="52" spans="1:6" ht="14.25" customHeight="1">
      <c r="A52" s="6" t="s">
        <v>172</v>
      </c>
      <c r="B52" s="15" t="s">
        <v>173</v>
      </c>
      <c r="C52" s="10" t="s">
        <v>45</v>
      </c>
      <c r="D52" s="10">
        <v>5</v>
      </c>
      <c r="E52" s="9" t="s">
        <v>174</v>
      </c>
      <c r="F52" s="2" t="str">
        <f t="shared" si="1"/>
        <v>w !,..SaveElement("H0914","Rt","DeptCode","科室编码","DE08.10.025.00","/controlActProcess/subject/procedureRequest/componentOf1/encounter/location/serviceDeliveryLocation/serviceProviderOrganization/id/item/@extension")</v>
      </c>
    </row>
    <row r="53" spans="1:6" ht="14.25" customHeight="1">
      <c r="A53" s="6" t="s">
        <v>175</v>
      </c>
      <c r="B53" s="15" t="s">
        <v>176</v>
      </c>
      <c r="C53" s="10" t="s">
        <v>49</v>
      </c>
      <c r="D53" s="10">
        <v>50</v>
      </c>
      <c r="E53" s="9" t="s">
        <v>177</v>
      </c>
      <c r="F53" s="2" t="str">
        <f t="shared" si="1"/>
        <v>w !,..SaveElement("H0914","Rt","DeptName","科室名称","DE08.10.026.00","/controlActProcess/subject/procedureRequest/componentOf1/encounter/location/serviceDeliveryLocation/serviceProviderOrganization/name/item/part/@value")</v>
      </c>
    </row>
    <row r="54" spans="1:6" ht="14.25" customHeight="1">
      <c r="A54" s="6" t="s">
        <v>178</v>
      </c>
      <c r="B54" s="2" t="s">
        <v>179</v>
      </c>
      <c r="C54" s="10" t="s">
        <v>180</v>
      </c>
      <c r="D54" s="10">
        <v>50</v>
      </c>
      <c r="E54" s="9" t="s">
        <v>181</v>
      </c>
      <c r="F54" s="2" t="str">
        <f t="shared" si="1"/>
        <v>w !,..SaveElement("H0914","Rt","InpatientAreaId","病区编码","DE08.10.054.00","/controlActProcess/subject/procedureRequest/componentOf1/encounter/location/serviceDeliveryLocation/serviceProviderOrganization/asOrganizationPartOf/wholeOrganization/id/item/@extension")</v>
      </c>
    </row>
    <row r="55" spans="1:6" ht="14.25" customHeight="1">
      <c r="A55" s="6" t="s">
        <v>182</v>
      </c>
      <c r="B55" s="2" t="s">
        <v>183</v>
      </c>
      <c r="C55" s="8"/>
      <c r="D55" s="8">
        <v>50</v>
      </c>
      <c r="E55" s="9" t="s">
        <v>184</v>
      </c>
      <c r="F55" s="2" t="str">
        <f t="shared" si="1"/>
        <v>w !,..SaveElement("H0914","Rt","InpatientAreaName","病区名称","","/controlActProcess/subject/procedureRequest/componentOf1/encounter/location/serviceDeliveryLocation/serviceProviderOrganization/asOrganizationPartOf/wholeOrganization/name/item/part/@value")</v>
      </c>
    </row>
    <row r="56" spans="1:6" ht="14.25" customHeight="1">
      <c r="A56" s="6" t="s">
        <v>185</v>
      </c>
      <c r="B56" s="15" t="s">
        <v>186</v>
      </c>
      <c r="C56" s="8"/>
      <c r="D56" s="8"/>
      <c r="E56" s="9" t="s">
        <v>187</v>
      </c>
      <c r="F56" s="2" t="str">
        <f t="shared" si="1"/>
        <v>w !,..SaveElement("H0914","Rt","Diagnosis","诊断（手术申请原因）","","/controlActProcess/subject/procedureRequest/componentOf1/encounter/pertinentInformation1")</v>
      </c>
    </row>
    <row r="57" spans="1:6" ht="14.25" customHeight="1">
      <c r="A57" s="6" t="s">
        <v>188</v>
      </c>
      <c r="B57" s="15" t="s">
        <v>189</v>
      </c>
      <c r="C57" s="8"/>
      <c r="D57" s="8">
        <v>50</v>
      </c>
      <c r="E57" s="9" t="s">
        <v>190</v>
      </c>
      <c r="F57" s="2" t="str">
        <f t="shared" si="1"/>
        <v>w !,..SaveElement("H0914","Rt","DiagnosisTypeCode","诊断类别编码","","/controlActProcess/subject/procedureRequest/componentOf1/encounter/pertinentInformation1/observationDx/@code")</v>
      </c>
    </row>
    <row r="58" spans="1:6" ht="14.25" customHeight="1">
      <c r="A58" s="6" t="s">
        <v>191</v>
      </c>
      <c r="B58" s="15" t="s">
        <v>192</v>
      </c>
      <c r="C58" s="8"/>
      <c r="D58" s="8">
        <v>50</v>
      </c>
      <c r="E58" s="9" t="s">
        <v>193</v>
      </c>
      <c r="F58" s="2" t="str">
        <f t="shared" si="1"/>
        <v>w !,..SaveElement("H0914","Rt","DiagnosisTypeName","诊断类别名称","","/controlActProcess/subject/procedureRequest/componentOf1/encounter/pertinentInformation1/observationDx/code/displayName/@value")</v>
      </c>
    </row>
    <row r="59" spans="1:6" ht="14.25" customHeight="1">
      <c r="A59" s="6" t="s">
        <v>194</v>
      </c>
      <c r="B59" s="15" t="s">
        <v>195</v>
      </c>
      <c r="C59" s="10" t="s">
        <v>196</v>
      </c>
      <c r="D59" s="10">
        <v>5</v>
      </c>
      <c r="E59" s="9" t="s">
        <v>197</v>
      </c>
      <c r="F59" s="2" t="str">
        <f t="shared" si="1"/>
        <v>w !,..SaveElement("H0914","Rt","DiseaseCode","疾病编码","DE05.01.024.00","/controlActProcess/subject/procedureRequest/componentOf1/encounter/pertinentInformation1/observationDx/value/@code")</v>
      </c>
    </row>
    <row r="60" spans="1:6" ht="14.25" customHeight="1">
      <c r="A60" s="6" t="s">
        <v>198</v>
      </c>
      <c r="B60" s="15" t="s">
        <v>199</v>
      </c>
      <c r="C60" s="10" t="s">
        <v>200</v>
      </c>
      <c r="D60" s="10">
        <v>50</v>
      </c>
      <c r="E60" s="9" t="s">
        <v>201</v>
      </c>
      <c r="F60" s="2" t="str">
        <f t="shared" si="1"/>
        <v>w !,..SaveElement("H0914","Rt","DiseaseName","疾病名称","DE05.01.025.00","/controlActProcess/subject/procedureRequest/componentOf1/encounter/pertinentInformation1/observationDx/value/displayName/@value")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2020-12-14T12:59:00Z</dcterms:created>
  <dcterms:modified xsi:type="dcterms:W3CDTF">2021-01-08T07:07:34Z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