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<sst xmlns="http://schemas.openxmlformats.org/spreadsheetml/2006/main" count="52" uniqueCount="46">
  <si>
    <t>节点说明</t>
  </si>
  <si>
    <t>属性名</t>
  </si>
  <si>
    <t>数据元</t>
  </si>
  <si>
    <t>允许长度</t>
  </si>
  <si>
    <t>Xpath</t>
  </si>
  <si>
    <r>
      <rPr>
        <sz val="11"/>
        <color theme="1"/>
        <rFont val="宋体"/>
        <charset val="134"/>
      </rPr>
      <t>消息</t>
    </r>
    <r>
      <rPr>
        <sz val="11"/>
        <color theme="1"/>
        <rFont val="Times New Roman"/>
        <charset val="134"/>
      </rPr>
      <t>ID</t>
    </r>
  </si>
  <si>
    <t>MsgID</t>
  </si>
  <si>
    <t>/id/@extension</t>
  </si>
  <si>
    <t>消息创建时间</t>
  </si>
  <si>
    <t>CreateTime</t>
  </si>
  <si>
    <t>DT14</t>
  </si>
  <si>
    <t>/creationTime/@value</t>
  </si>
  <si>
    <r>
      <rPr>
        <sz val="11"/>
        <color theme="1"/>
        <rFont val="宋体"/>
        <charset val="134"/>
      </rPr>
      <t>接收者</t>
    </r>
    <r>
      <rPr>
        <sz val="11"/>
        <color theme="1"/>
        <rFont val="Times New Roman"/>
        <charset val="134"/>
      </rPr>
      <t>ID</t>
    </r>
  </si>
  <si>
    <t>ReceiverID</t>
  </si>
  <si>
    <t>/receiver/device/id/item/@extension</t>
  </si>
  <si>
    <r>
      <rPr>
        <sz val="11"/>
        <color theme="1"/>
        <rFont val="宋体"/>
        <charset val="134"/>
      </rPr>
      <t>发送者</t>
    </r>
    <r>
      <rPr>
        <sz val="11"/>
        <color theme="1"/>
        <rFont val="Times New Roman"/>
        <charset val="134"/>
      </rPr>
      <t>ID</t>
    </r>
  </si>
  <si>
    <t>SenderID</t>
  </si>
  <si>
    <t>/sender/device/id/item/@extension</t>
  </si>
  <si>
    <t>申请单编号</t>
  </si>
  <si>
    <t>AppInfoID</t>
  </si>
  <si>
    <t>DE01.00.008.00</t>
  </si>
  <si>
    <t>/controlActProcess/queryByParameter/queryByParameterPayload/actId/value/item/@extension</t>
  </si>
  <si>
    <t>门（急）诊号</t>
  </si>
  <si>
    <t>OutpatientId</t>
  </si>
  <si>
    <t>DE01.00.010.00</t>
  </si>
  <si>
    <t>住院号</t>
  </si>
  <si>
    <t>HospitalizationId</t>
  </si>
  <si>
    <t>DE01.00.014.00</t>
  </si>
  <si>
    <r>
      <rPr>
        <sz val="11"/>
        <color theme="1"/>
        <rFont val="宋体"/>
        <charset val="134"/>
      </rPr>
      <t>申请单开立者</t>
    </r>
    <r>
      <rPr>
        <sz val="11"/>
        <color theme="1"/>
        <rFont val="Times New Roman"/>
        <charset val="134"/>
      </rPr>
      <t>ID(</t>
    </r>
    <r>
      <rPr>
        <sz val="11"/>
        <color theme="1"/>
        <rFont val="宋体"/>
        <charset val="134"/>
      </rPr>
      <t>医务人员</t>
    </r>
    <r>
      <rPr>
        <sz val="11"/>
        <color theme="1"/>
        <rFont val="Times New Roman"/>
        <charset val="134"/>
      </rPr>
      <t>ID)</t>
    </r>
  </si>
  <si>
    <t>AuthorID</t>
  </si>
  <si>
    <t>DE02.01.039.00</t>
  </si>
  <si>
    <t>/controlActProcess/queryByParameter/queryByParameterPayload/authorId/value/item/@extension</t>
  </si>
  <si>
    <t>申请单有效期间（低值）</t>
  </si>
  <si>
    <t>EffectiveTimeLow</t>
  </si>
  <si>
    <t>/controlActProcess/queryByParameter/queryByParameterPayload/effectiveTime/value/low/@value</t>
  </si>
  <si>
    <t>申请单有效期间（高值）</t>
  </si>
  <si>
    <t>EffectiveTimeHigh</t>
  </si>
  <si>
    <t>/controlActProcess/queryByParameter/queryByParameterPayload/effectiveTime/value/high/@value</t>
  </si>
  <si>
    <t>身份证号</t>
  </si>
  <si>
    <t>IDCardNo</t>
  </si>
  <si>
    <t>DE02.01.030.00</t>
  </si>
  <si>
    <t>/controlActProcess/queryByParameter/queryByParameterPayload/patientId /value/item/@extension</t>
  </si>
  <si>
    <t>医保卡号</t>
  </si>
  <si>
    <t>MedicalInsuranceCard</t>
  </si>
  <si>
    <r>
      <rPr>
        <sz val="11"/>
        <color theme="1"/>
        <rFont val="宋体"/>
        <charset val="134"/>
      </rPr>
      <t>患者</t>
    </r>
    <r>
      <rPr>
        <sz val="11"/>
        <color theme="1"/>
        <rFont val="Times New Roman"/>
        <charset val="134"/>
      </rPr>
      <t>ID</t>
    </r>
  </si>
  <si>
    <t>PatientID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</si>
</sst>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11"/>
      <color theme="1"/>
      <name val="宋体"/>
      <charset val="134"/>
    </font>
    <font>
      <sz val="9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justify" vertical="center"/>
    </xf>
    <xf numFmtId="0" fontId="5" fillId="0" borderId="0" xfId="0" applyFont="1" applyFill="1" applyBorder="1" applyAlignment="1">
      <alignment horizontal="justify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C21" sqref="C21"/>
    </sheetView>
  </sheetViews>
  <sheetFormatPr defaultColWidth="26.25" defaultRowHeight="13.5" outlineLevelCol="7"/>
  <cols>
    <col min="1" max="1" width="26.25" style="2" customWidth="1"/>
    <col min="2" max="2" width="20.625" style="2" customWidth="1"/>
    <col min="3" max="3" width="13.375" style="2" customWidth="1"/>
    <col min="4" max="4" width="8.375" style="2" customWidth="1"/>
    <col min="5" max="5" width="26.25" style="2" customWidth="1"/>
    <col min="6" max="6" width="29.5" style="3" customWidth="1"/>
    <col min="7" max="7" width="26.25" style="2" customWidth="1"/>
    <col min="8" max="16384" width="26.25" style="2"/>
  </cols>
  <sheetData>
    <row r="1" s="1" customFormat="1" ht="14.25" customHeight="1" spans="1:6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/>
    </row>
    <row r="2" s="2" customFormat="1" ht="14.25" customHeight="1" spans="1:8">
      <c r="A2" s="7" t="s">
        <v>5</v>
      </c>
      <c r="B2" s="8" t="s">
        <v>6</v>
      </c>
      <c r="C2" s="9"/>
      <c r="D2" s="10">
        <v>50</v>
      </c>
      <c r="E2" s="11" t="s">
        <v>7</v>
      </c>
      <c r="F2" s="2" t="str">
        <f>"w !,..SaveElement(""H0906"",""Rt"","""&amp;B2&amp;""","""&amp;A2&amp;""","""&amp;C2&amp;""","""&amp;E2&amp;""")"</f>
        <v>w !,..SaveElement("H0906","Rt","MsgID","消息ID","","/id/@extension")</v>
      </c>
      <c r="G2" s="2" t="str">
        <f>"    s msg."&amp;B2&amp;" = """&amp;A2&amp;""""</f>
        <v>    s msg.MsgID = "消息ID"</v>
      </c>
      <c r="H2" s="3" t="str">
        <f>"///"&amp;A2&amp;"
Property "&amp;B2&amp;" As %String;"</f>
        <v>///消息ID
Property MsgID As %String;</v>
      </c>
    </row>
    <row r="3" s="2" customFormat="1" ht="14.25" customHeight="1" spans="1:8">
      <c r="A3" s="7" t="s">
        <v>8</v>
      </c>
      <c r="B3" s="8" t="s">
        <v>9</v>
      </c>
      <c r="C3" s="9"/>
      <c r="D3" s="10" t="s">
        <v>10</v>
      </c>
      <c r="E3" s="11" t="s">
        <v>11</v>
      </c>
      <c r="F3" s="2" t="str">
        <f t="shared" ref="F3:F14" si="0">"w !,..SaveElement(""H0906"",""Rt"","""&amp;B3&amp;""","""&amp;A3&amp;""","""&amp;C3&amp;""","""&amp;E3&amp;""")"</f>
        <v>w !,..SaveElement("H0906","Rt","CreateTime","消息创建时间","","/creationTime/@value")</v>
      </c>
      <c r="G3" s="2" t="str">
        <f t="shared" ref="G3:G14" si="1">"    s msg."&amp;B3&amp;" = """&amp;A3&amp;""""</f>
        <v>    s msg.CreateTime = "消息创建时间"</v>
      </c>
      <c r="H3" s="3" t="str">
        <f t="shared" ref="H3:H14" si="2">"///"&amp;A3&amp;"
Property "&amp;B3&amp;" As %String;"</f>
        <v>///消息创建时间
Property CreateTime As %String;</v>
      </c>
    </row>
    <row r="4" s="2" customFormat="1" ht="14.25" customHeight="1" spans="1:8">
      <c r="A4" s="7" t="s">
        <v>12</v>
      </c>
      <c r="B4" s="2" t="s">
        <v>13</v>
      </c>
      <c r="C4" s="9"/>
      <c r="D4" s="10">
        <v>50</v>
      </c>
      <c r="E4" s="11" t="s">
        <v>14</v>
      </c>
      <c r="F4" s="2" t="str">
        <f t="shared" si="0"/>
        <v>w !,..SaveElement("H0906","Rt","ReceiverID","接收者ID","","/receiver/device/id/item/@extension")</v>
      </c>
      <c r="G4" s="2" t="str">
        <f t="shared" si="1"/>
        <v>    s msg.ReceiverID = "接收者ID"</v>
      </c>
      <c r="H4" s="3" t="str">
        <f t="shared" si="2"/>
        <v>///接收者ID
Property ReceiverID As %String;</v>
      </c>
    </row>
    <row r="5" s="2" customFormat="1" ht="14.25" customHeight="1" spans="1:8">
      <c r="A5" s="7" t="s">
        <v>15</v>
      </c>
      <c r="B5" s="2" t="s">
        <v>16</v>
      </c>
      <c r="C5" s="9"/>
      <c r="D5" s="10">
        <v>50</v>
      </c>
      <c r="E5" s="11" t="s">
        <v>17</v>
      </c>
      <c r="F5" s="2" t="str">
        <f t="shared" si="0"/>
        <v>w !,..SaveElement("H0906","Rt","SenderID","发送者ID","","/sender/device/id/item/@extension")</v>
      </c>
      <c r="G5" s="2" t="str">
        <f t="shared" si="1"/>
        <v>    s msg.SenderID = "发送者ID"</v>
      </c>
      <c r="H5" s="3" t="str">
        <f t="shared" si="2"/>
        <v>///发送者ID
Property SenderID As %String;</v>
      </c>
    </row>
    <row r="6" s="2" customFormat="1" ht="14.25" customHeight="1" spans="1:8">
      <c r="A6" s="7" t="s">
        <v>18</v>
      </c>
      <c r="B6" s="2" t="s">
        <v>19</v>
      </c>
      <c r="C6" s="12" t="s">
        <v>20</v>
      </c>
      <c r="D6" s="10">
        <v>20</v>
      </c>
      <c r="E6" s="11" t="s">
        <v>21</v>
      </c>
      <c r="F6" s="2" t="str">
        <f t="shared" si="0"/>
        <v>w !,..SaveElement("H0906","Rt","AppInfoID","申请单编号","DE01.00.008.00","/controlActProcess/queryByParameter/queryByParameterPayload/actId/value/item/@extension")</v>
      </c>
      <c r="G6" s="2" t="str">
        <f t="shared" si="1"/>
        <v>    s msg.AppInfoID = "申请单编号"</v>
      </c>
      <c r="H6" s="3" t="str">
        <f t="shared" si="2"/>
        <v>///申请单编号
Property AppInfoID As %String;</v>
      </c>
    </row>
    <row r="7" s="2" customFormat="1" ht="14.25" customHeight="1" spans="1:8">
      <c r="A7" s="7" t="s">
        <v>22</v>
      </c>
      <c r="B7" s="2" t="s">
        <v>23</v>
      </c>
      <c r="C7" s="13" t="s">
        <v>24</v>
      </c>
      <c r="D7" s="10">
        <v>18</v>
      </c>
      <c r="E7" s="11" t="s">
        <v>21</v>
      </c>
      <c r="F7" s="2" t="str">
        <f t="shared" si="0"/>
        <v>w !,..SaveElement("H0906","Rt","OutpatientId","门（急）诊号","DE01.00.010.00","/controlActProcess/queryByParameter/queryByParameterPayload/actId/value/item/@extension")</v>
      </c>
      <c r="G7" s="2" t="str">
        <f t="shared" si="1"/>
        <v>    s msg.OutpatientId = "门（急）诊号"</v>
      </c>
      <c r="H7" s="3" t="str">
        <f t="shared" si="2"/>
        <v>///门（急）诊号
Property OutpatientId As %String;</v>
      </c>
    </row>
    <row r="8" s="2" customFormat="1" ht="14.25" customHeight="1" spans="1:8">
      <c r="A8" s="7" t="s">
        <v>25</v>
      </c>
      <c r="B8" s="2" t="s">
        <v>26</v>
      </c>
      <c r="C8" s="12" t="s">
        <v>27</v>
      </c>
      <c r="D8" s="10">
        <v>10</v>
      </c>
      <c r="E8" s="11" t="s">
        <v>21</v>
      </c>
      <c r="F8" s="2" t="str">
        <f t="shared" si="0"/>
        <v>w !,..SaveElement("H0906","Rt","HospitalizationId","住院号","DE01.00.014.00","/controlActProcess/queryByParameter/queryByParameterPayload/actId/value/item/@extension")</v>
      </c>
      <c r="G8" s="2" t="str">
        <f t="shared" si="1"/>
        <v>    s msg.HospitalizationId = "住院号"</v>
      </c>
      <c r="H8" s="3" t="str">
        <f t="shared" si="2"/>
        <v>///住院号
Property HospitalizationId As %String;</v>
      </c>
    </row>
    <row r="9" s="2" customFormat="1" ht="14.25" customHeight="1" spans="1:8">
      <c r="A9" s="7" t="s">
        <v>28</v>
      </c>
      <c r="B9" s="3" t="s">
        <v>29</v>
      </c>
      <c r="C9" s="12" t="s">
        <v>30</v>
      </c>
      <c r="D9" s="10">
        <v>50</v>
      </c>
      <c r="E9" s="11" t="s">
        <v>31</v>
      </c>
      <c r="F9" s="2" t="str">
        <f t="shared" si="0"/>
        <v>w !,..SaveElement("H0906","Rt","AuthorID","申请单开立者ID(医务人员ID)","DE02.01.039.00","/controlActProcess/queryByParameter/queryByParameterPayload/authorId/value/item/@extension")</v>
      </c>
      <c r="G9" s="2" t="str">
        <f t="shared" si="1"/>
        <v>    s msg.AuthorID = "申请单开立者ID(医务人员ID)"</v>
      </c>
      <c r="H9" s="3" t="str">
        <f t="shared" si="2"/>
        <v>///申请单开立者ID(医务人员ID)
Property AuthorID As %String;</v>
      </c>
    </row>
    <row r="10" s="2" customFormat="1" ht="14.25" customHeight="1" spans="1:8">
      <c r="A10" s="7" t="s">
        <v>32</v>
      </c>
      <c r="B10" s="3" t="s">
        <v>33</v>
      </c>
      <c r="C10" s="9"/>
      <c r="D10" s="10" t="s">
        <v>10</v>
      </c>
      <c r="E10" s="11" t="s">
        <v>34</v>
      </c>
      <c r="F10" s="2" t="str">
        <f t="shared" si="0"/>
        <v>w !,..SaveElement("H0906","Rt","EffectiveTimeLow","申请单有效期间（低值）","","/controlActProcess/queryByParameter/queryByParameterPayload/effectiveTime/value/low/@value")</v>
      </c>
      <c r="G10" s="2" t="str">
        <f t="shared" si="1"/>
        <v>    s msg.EffectiveTimeLow = "申请单有效期间（低值）"</v>
      </c>
      <c r="H10" s="3" t="str">
        <f t="shared" si="2"/>
        <v>///申请单有效期间（低值）
Property EffectiveTimeLow As %String;</v>
      </c>
    </row>
    <row r="11" s="2" customFormat="1" ht="14.25" customHeight="1" spans="1:8">
      <c r="A11" s="7" t="s">
        <v>35</v>
      </c>
      <c r="B11" s="3" t="s">
        <v>36</v>
      </c>
      <c r="C11" s="9"/>
      <c r="D11" s="10" t="s">
        <v>10</v>
      </c>
      <c r="E11" s="11" t="s">
        <v>37</v>
      </c>
      <c r="F11" s="2" t="str">
        <f t="shared" si="0"/>
        <v>w !,..SaveElement("H0906","Rt","EffectiveTimeHigh","申请单有效期间（高值）","","/controlActProcess/queryByParameter/queryByParameterPayload/effectiveTime/value/high/@value")</v>
      </c>
      <c r="G11" s="2" t="str">
        <f t="shared" si="1"/>
        <v>    s msg.EffectiveTimeHigh = "申请单有效期间（高值）"</v>
      </c>
      <c r="H11" s="3" t="str">
        <f t="shared" si="2"/>
        <v>///申请单有效期间（高值）
Property EffectiveTimeHigh As %String;</v>
      </c>
    </row>
    <row r="12" s="2" customFormat="1" ht="14.25" customHeight="1" spans="1:8">
      <c r="A12" s="7" t="s">
        <v>38</v>
      </c>
      <c r="B12" s="3" t="s">
        <v>39</v>
      </c>
      <c r="C12" s="12" t="s">
        <v>40</v>
      </c>
      <c r="D12" s="10">
        <v>18</v>
      </c>
      <c r="E12" s="11" t="s">
        <v>41</v>
      </c>
      <c r="F12" s="2" t="str">
        <f t="shared" si="0"/>
        <v>w !,..SaveElement("H0906","Rt","IDCardNo","身份证号","DE02.01.030.00","/controlActProcess/queryByParameter/queryByParameterPayload/patientId /value/item/@extension")</v>
      </c>
      <c r="G12" s="2" t="str">
        <f t="shared" si="1"/>
        <v>    s msg.IDCardNo = "身份证号"</v>
      </c>
      <c r="H12" s="3" t="str">
        <f t="shared" si="2"/>
        <v>///身份证号
Property IDCardNo As %String;</v>
      </c>
    </row>
    <row r="13" s="2" customFormat="1" ht="14.25" customHeight="1" spans="1:8">
      <c r="A13" s="7" t="s">
        <v>42</v>
      </c>
      <c r="B13" s="3" t="s">
        <v>43</v>
      </c>
      <c r="C13" s="9"/>
      <c r="D13" s="10">
        <v>50</v>
      </c>
      <c r="E13" s="11" t="s">
        <v>41</v>
      </c>
      <c r="F13" s="2" t="str">
        <f t="shared" si="0"/>
        <v>w !,..SaveElement("H0906","Rt","MedicalInsuranceCard","医保卡号","","/controlActProcess/queryByParameter/queryByParameterPayload/patientId /value/item/@extension")</v>
      </c>
      <c r="G13" s="2" t="str">
        <f t="shared" si="1"/>
        <v>    s msg.MedicalInsuranceCard = "医保卡号"</v>
      </c>
      <c r="H13" s="3" t="str">
        <f t="shared" si="2"/>
        <v>///医保卡号
Property MedicalInsuranceCard As %String;</v>
      </c>
    </row>
    <row r="14" s="2" customFormat="1" ht="14.25" customHeight="1" spans="1:8">
      <c r="A14" s="7" t="s">
        <v>44</v>
      </c>
      <c r="B14" s="3" t="s">
        <v>45</v>
      </c>
      <c r="C14" s="9"/>
      <c r="D14" s="10">
        <v>50</v>
      </c>
      <c r="E14" s="11" t="s">
        <v>41</v>
      </c>
      <c r="F14" s="2" t="str">
        <f t="shared" si="0"/>
        <v>w !,..SaveElement("H0906","Rt","PatientID","患者ID","","/controlActProcess/queryByParameter/queryByParameterPayload/patientId /value/item/@extension")</v>
      </c>
      <c r="G14" s="2" t="str">
        <f t="shared" si="1"/>
        <v>    s msg.PatientID = "患者ID"</v>
      </c>
      <c r="H14" s="3" t="str">
        <f t="shared" si="2"/>
        <v>///患者ID
Property PatientID As %String;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2020-12-14T12:26:00Z</dcterms:created>
  <dcterms:modified xsi:type="dcterms:W3CDTF">2021-01-06T13:22:41Z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