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Sheet1!$A$1:$H$72</definedName>
  </definedNames>
  <calcPr calcId="144525"/>
</workbook>
</file>

<file path=xl/sharedStrings.xml><?xml version="1.0" encoding="utf-8"?>
<sst xmlns="http://schemas.openxmlformats.org/spreadsheetml/2006/main" count="260" uniqueCount="243">
  <si>
    <t>节点说明</t>
  </si>
  <si>
    <t>属性名</t>
  </si>
  <si>
    <t>数据元</t>
  </si>
  <si>
    <t>允许长度</t>
  </si>
  <si>
    <t>Xpath</t>
  </si>
  <si>
    <r>
      <rPr>
        <sz val="11"/>
        <color theme="1"/>
        <rFont val="宋体"/>
        <charset val="134"/>
      </rPr>
      <t>消息</t>
    </r>
    <r>
      <rPr>
        <sz val="11"/>
        <color theme="1"/>
        <rFont val="Times New Roman"/>
        <charset val="134"/>
      </rPr>
      <t>ID</t>
    </r>
  </si>
  <si>
    <t>MsgID</t>
  </si>
  <si>
    <t>/id/@extension</t>
  </si>
  <si>
    <t>消息创建时间</t>
  </si>
  <si>
    <t>CreateTime</t>
  </si>
  <si>
    <t>DT14</t>
  </si>
  <si>
    <t>/creationTime/@value</t>
  </si>
  <si>
    <r>
      <rPr>
        <sz val="11"/>
        <color theme="1"/>
        <rFont val="宋体"/>
        <charset val="134"/>
      </rPr>
      <t>接收者</t>
    </r>
    <r>
      <rPr>
        <sz val="11"/>
        <color theme="1"/>
        <rFont val="Times New Roman"/>
        <charset val="134"/>
      </rPr>
      <t>ID</t>
    </r>
  </si>
  <si>
    <t>ReceiverID</t>
  </si>
  <si>
    <t>/receiver/device/id/item/@extension</t>
  </si>
  <si>
    <r>
      <rPr>
        <sz val="11"/>
        <color theme="1"/>
        <rFont val="宋体"/>
        <charset val="134"/>
      </rPr>
      <t>发送者</t>
    </r>
    <r>
      <rPr>
        <sz val="11"/>
        <color theme="1"/>
        <rFont val="Times New Roman"/>
        <charset val="134"/>
      </rPr>
      <t>ID</t>
    </r>
  </si>
  <si>
    <t>SenderID</t>
  </si>
  <si>
    <t>/sender/device/id/item/@extension</t>
  </si>
  <si>
    <t>申请单编号</t>
  </si>
  <si>
    <t>AppInfoID</t>
  </si>
  <si>
    <t>DE01.00.008.00</t>
  </si>
  <si>
    <t>/controlActProcess/subject/observationRequest/id/item/@extension</t>
  </si>
  <si>
    <t>申请单详细内容</t>
  </si>
  <si>
    <t>AppInfoDetail</t>
  </si>
  <si>
    <t>/controlActProcess/subject/observationRequest/text/@value</t>
  </si>
  <si>
    <t>检查申请日期</t>
  </si>
  <si>
    <t>ItemAppTime</t>
  </si>
  <si>
    <t>/controlActProcess/subject/observationRequest/effectiveTime/low/@value</t>
  </si>
  <si>
    <t>检查类型编码</t>
  </si>
  <si>
    <t>ItemTypeCode</t>
  </si>
  <si>
    <t>DE04.30.018.00</t>
  </si>
  <si>
    <t>/controlActProcess/subject/observationRequest/methodCode/item/@code</t>
  </si>
  <si>
    <t>检查类型名称</t>
  </si>
  <si>
    <t>ItemTypeName</t>
  </si>
  <si>
    <t>/controlActProcess/subject/observationRequest/methodCode/item/displayName/@value</t>
  </si>
  <si>
    <t>送检组织</t>
  </si>
  <si>
    <t>SpecimenNatural</t>
  </si>
  <si>
    <t>/controlActProcess/subject/observationRequest/specimen/specimen/specimenNatural/code/displayName/@value</t>
  </si>
  <si>
    <t>送检组织数量</t>
  </si>
  <si>
    <t>SpecimenNaturalNumber</t>
  </si>
  <si>
    <t>/controlActProcess/subject/observationRequest/specimen/specimen/specimenNatural/quantity/@value</t>
  </si>
  <si>
    <t>送检组织数量单位</t>
  </si>
  <si>
    <t>SpecimenNaturalUnit</t>
  </si>
  <si>
    <t>/controlActProcess/subject/observationRequest/specimen/specimen/specimenNatural/quantity/@unit</t>
  </si>
  <si>
    <t>标本条码号</t>
  </si>
  <si>
    <t>SpecimenID</t>
  </si>
  <si>
    <t>DE01.00.003.00</t>
  </si>
  <si>
    <t>/controlActProcess/subject/observationRequest/specimen/specimen/specimenNatural/derivedSpecimen/id/@extension</t>
  </si>
  <si>
    <t>取材部位根节点</t>
  </si>
  <si>
    <t>DerivedSpecimen</t>
  </si>
  <si>
    <t>/controlActProcess/subject/observationRequest/specimen/specimen/specimenNatural/derivedSpecimen</t>
  </si>
  <si>
    <t>取材部位</t>
  </si>
  <si>
    <t>DerivedSpecimenPart</t>
  </si>
  <si>
    <t>/controlActProcess/subject/observationRequest/specimen/specimen/specimenNatural/derivedSpecimen/specimenNatural/code/displayName/@value</t>
  </si>
  <si>
    <t>取材数量</t>
  </si>
  <si>
    <t>DerivedSpecimenNumber</t>
  </si>
  <si>
    <t>/controlActProcess/subject/observationRequest/specimen/specimen/specimenNatural/derivedSpecimen/specimenNatural/quantity/@value</t>
  </si>
  <si>
    <t>取材数量单位</t>
  </si>
  <si>
    <t>DerivedSpecimenUnit</t>
  </si>
  <si>
    <t>/controlActProcess/subject/observationRequest/specimen/specimen/specimenNatural/derivedSpecimen/specimenNatural/quantity/@extension</t>
  </si>
  <si>
    <t>固定液</t>
  </si>
  <si>
    <t>Fixative</t>
  </si>
  <si>
    <t>DE08.50.027.00</t>
  </si>
  <si>
    <t>/controlActProcess/subject/observationRequest/specimen/specimen/subjectOf1/specimenProcessStep/subject/specimenInContainer/containerAdditiveMaterial/code/displayName/@value</t>
  </si>
  <si>
    <t>采集日期</t>
  </si>
  <si>
    <t>CaptureTime</t>
  </si>
  <si>
    <t>DE04.50.137.00</t>
  </si>
  <si>
    <t>DT15</t>
  </si>
  <si>
    <t>/controlActProcess/subject/observationRequest/specimen/specimen/subjectOf1/specimenProcessStep/effectiveTime/low/@value</t>
  </si>
  <si>
    <r>
      <rPr>
        <sz val="11"/>
        <color theme="1"/>
        <rFont val="宋体"/>
        <charset val="134"/>
      </rPr>
      <t>送检医师</t>
    </r>
    <r>
      <rPr>
        <sz val="11"/>
        <color theme="1"/>
        <rFont val="Times New Roman"/>
        <charset val="134"/>
      </rPr>
      <t>ID</t>
    </r>
  </si>
  <si>
    <t>SubmitUserID</t>
  </si>
  <si>
    <t>/controlActProcess/subject/observationRequest/specimen/specimen/subjectOf1/specimenProcessStep/performer/assignedEntity/id/item/@extension</t>
  </si>
  <si>
    <t>送检医师姓名</t>
  </si>
  <si>
    <t>SubmitUserName</t>
  </si>
  <si>
    <t>DE02.01.039.00</t>
  </si>
  <si>
    <t>/controlActProcess/subject/observationRequest/specimen/specimen/subjectOf1/specimenProcessStep/performer/assignedEntity/assignedPerson/name/item/part/@value</t>
  </si>
  <si>
    <t>开单时间</t>
  </si>
  <si>
    <t>AuthorTime</t>
  </si>
  <si>
    <t>/controlActProcess/subject/observationRequest/author/time/@value</t>
  </si>
  <si>
    <t>开单医生工号</t>
  </si>
  <si>
    <t>AuthorID</t>
  </si>
  <si>
    <t>/controlActProcess/subject/observationRequest/author/assignedEntity/id/item/@extension</t>
  </si>
  <si>
    <t>开单医生姓名</t>
  </si>
  <si>
    <t>AuthorName</t>
  </si>
  <si>
    <t>/controlActProcess/subject/observationRequest/author/assignedEntity/assignedPerson/name/item/part/@value</t>
  </si>
  <si>
    <t>申请科室编码</t>
  </si>
  <si>
    <t>AuthorDeptCode</t>
  </si>
  <si>
    <t>DE08.10.025.00</t>
  </si>
  <si>
    <t>/controlActProcess/subject/observationRequest/author/assignedEntity/representedOrganization/id/item/@extension</t>
  </si>
  <si>
    <t>申请科室名称</t>
  </si>
  <si>
    <t>AuthorDeptName</t>
  </si>
  <si>
    <t>DE08.10.026.00</t>
  </si>
  <si>
    <t>/controlActProcess/subject/observationRequest/author/assignedEntity/representedOrganization/name/item/part/@value</t>
  </si>
  <si>
    <t>确认时间</t>
  </si>
  <si>
    <t>ConfirmTime</t>
  </si>
  <si>
    <t>/controlActProcess/subject/observationRequest/verifier/time/@value</t>
  </si>
  <si>
    <t>确认医生工号</t>
  </si>
  <si>
    <t>ConfirmUserID</t>
  </si>
  <si>
    <t>/controlActProcess/subject/observationRequest/verifier/assignedEntity/id/item/@extension</t>
  </si>
  <si>
    <t>确认人姓名</t>
  </si>
  <si>
    <t>ConfirmUserName</t>
  </si>
  <si>
    <t>/controlActProcess/subject/observationRequest/verifier/assignedEntity/assignedPerson/name/item/part/@value</t>
  </si>
  <si>
    <t>病历摘要及手术所见</t>
  </si>
  <si>
    <t>CaseSummary</t>
  </si>
  <si>
    <t>DE06.00.182.00</t>
  </si>
  <si>
    <t>/controlActProcess/subject/observationRequest/reason/observation/value/@value</t>
  </si>
  <si>
    <t>检查项目根节点　</t>
  </si>
  <si>
    <t>Component2</t>
  </si>
  <si>
    <t>/controlActProcess/subject/observationRequest/component2</t>
  </si>
  <si>
    <t>检查项目编码</t>
  </si>
  <si>
    <t>ItemCode</t>
  </si>
  <si>
    <t>DE04.30.019.00</t>
  </si>
  <si>
    <t>/controlActProcess/subject/observationRequest/component2/observationRequest/code/@code</t>
  </si>
  <si>
    <t>检查项目名称</t>
  </si>
  <si>
    <t>ItemName</t>
  </si>
  <si>
    <t>/controlActProcess/subject/observationRequest/component2/observationRequest/code/displayName/@value</t>
  </si>
  <si>
    <t>检查方法编码</t>
  </si>
  <si>
    <t>ItemFunctionCode</t>
  </si>
  <si>
    <t>DE02.10.027.00</t>
  </si>
  <si>
    <t>/controlActProcess/subject/observationRequest/component2/observationRequest/methodCode/item/@code</t>
  </si>
  <si>
    <t>检查方法名称</t>
  </si>
  <si>
    <t>ItemFunctionName</t>
  </si>
  <si>
    <t>/controlActProcess/subject/observationRequest/component2/observationRequest/methodCode/item/displayName/@value</t>
  </si>
  <si>
    <t>检查部位编码</t>
  </si>
  <si>
    <t>ItemPartCode</t>
  </si>
  <si>
    <t>/controlActProcess/subject/observationRequest/component2/observationRequest/targetSiteCode/item/@code</t>
  </si>
  <si>
    <t>检查部位名称</t>
  </si>
  <si>
    <t>ItemPartName</t>
  </si>
  <si>
    <t>/controlActProcess/subject/observationRequest/component2/observationRequest/targetSiteCode/item/displayName/@value</t>
  </si>
  <si>
    <t>执行时间</t>
  </si>
  <si>
    <t>ServiceTime</t>
  </si>
  <si>
    <t>DE06.00.222.00</t>
  </si>
  <si>
    <t>/controlActProcess/subject/observationRequest/component2/observationRequest/location/time/low/@value</t>
  </si>
  <si>
    <t>执行科室编码</t>
  </si>
  <si>
    <t>ServiceDeptCode</t>
  </si>
  <si>
    <t>/controlActProcess/subject/observationRequest/component2/observationRequest/location/serviceDeliveryLocation/serviceProviderOrganization/id/item/@extension</t>
  </si>
  <si>
    <t>执行科室名称</t>
  </si>
  <si>
    <t>ServiceDeptName</t>
  </si>
  <si>
    <t>/controlActProcess/subject/observationRequest/component2/observationRequest/location/serviceDeliveryLocation/serviceProviderOrganization/name/item/part/@value</t>
  </si>
  <si>
    <t>注意事项</t>
  </si>
  <si>
    <t>Notices</t>
  </si>
  <si>
    <t>DE09.00.119.00</t>
  </si>
  <si>
    <t>/controlActProcess/subject/observationRequest/subjectOf6/annotation/text/@value</t>
  </si>
  <si>
    <t>就诊次数</t>
  </si>
  <si>
    <t>VisitNum</t>
  </si>
  <si>
    <t>/controlActProcess/subject/observationRequest/componentOf1/encounter/id/item/@extension</t>
  </si>
  <si>
    <t>就诊流水号</t>
  </si>
  <si>
    <t>AdmID</t>
  </si>
  <si>
    <t>就诊类别编码</t>
  </si>
  <si>
    <t>AdmTypeCode</t>
  </si>
  <si>
    <t>DE02.01.060.00</t>
  </si>
  <si>
    <t>/controlActProcess/subject/observationRequest/componentOf1/encounter/code/@code</t>
  </si>
  <si>
    <t>就诊类别名称</t>
  </si>
  <si>
    <t>AdmTypeName</t>
  </si>
  <si>
    <t>/controlActProcess/subject/observationRequest/componentOf1/encounter/code/displayName/@value</t>
  </si>
  <si>
    <r>
      <rPr>
        <sz val="11"/>
        <color theme="1"/>
        <rFont val="宋体"/>
        <charset val="134"/>
      </rPr>
      <t>域</t>
    </r>
    <r>
      <rPr>
        <sz val="11"/>
        <color theme="1"/>
        <rFont val="Times New Roman"/>
        <charset val="134"/>
      </rPr>
      <t>ID</t>
    </r>
  </si>
  <si>
    <t>DomainId</t>
  </si>
  <si>
    <t>/controlActProcess/subject/observationRequest/componentOf1/encounter/subject/patient/id/item/@extension</t>
  </si>
  <si>
    <r>
      <rPr>
        <sz val="11"/>
        <color theme="1"/>
        <rFont val="宋体"/>
        <charset val="134"/>
      </rPr>
      <t>患者</t>
    </r>
    <r>
      <rPr>
        <sz val="11"/>
        <color theme="1"/>
        <rFont val="Times New Roman"/>
        <charset val="134"/>
      </rPr>
      <t>ID</t>
    </r>
  </si>
  <si>
    <t>PatientID</t>
  </si>
  <si>
    <t>门（急）诊号标识</t>
  </si>
  <si>
    <t>OutpatientId</t>
  </si>
  <si>
    <t>DE01.00.010.00</t>
  </si>
  <si>
    <t>住院号标识</t>
  </si>
  <si>
    <t>HospitalizationId</t>
  </si>
  <si>
    <t>DE01.00.014.00</t>
  </si>
  <si>
    <t>患者身份证号</t>
  </si>
  <si>
    <t>IDCardNo</t>
  </si>
  <si>
    <t>DE02.01.030.00</t>
  </si>
  <si>
    <t>/controlActProcess/subject/observationRequest/componentOf1/encounter/subject/patient/patientPerson/id/item/@extension</t>
  </si>
  <si>
    <t>医保卡号</t>
  </si>
  <si>
    <t>MedicalInsuranceCard</t>
  </si>
  <si>
    <t>患者姓名</t>
  </si>
  <si>
    <t>PatientName</t>
  </si>
  <si>
    <t>/controlActProcess/subject/observationRequest/componentOf1/encounter/subject/patient/patientPerson/name/item/part/@value</t>
  </si>
  <si>
    <t>患者电话</t>
  </si>
  <si>
    <t>PatientTelecom</t>
  </si>
  <si>
    <t>DE02.01.010.00</t>
  </si>
  <si>
    <t>/controlActProcess/subject/observationRequest/componentOf1/encounter/subject/patient/patientPerson/telecom/item/@value</t>
  </si>
  <si>
    <t>性别代码</t>
  </si>
  <si>
    <t>PatientGenderCode</t>
  </si>
  <si>
    <t>DE02.01.040.00</t>
  </si>
  <si>
    <t>/controlActProcess/subject/observationRequest/componentOf1/encounter/subject/patient/patientPerson/administrativeGenderCode/@code</t>
  </si>
  <si>
    <t>出生日期</t>
  </si>
  <si>
    <t>BirthTime</t>
  </si>
  <si>
    <t>DE02.01.005.01</t>
  </si>
  <si>
    <t>D8</t>
  </si>
  <si>
    <t>/controlActProcess/subject/observationRequest/componentOf1/encounter/subject/patient/patientPerson/birthTime/@value</t>
  </si>
  <si>
    <t>年龄</t>
  </si>
  <si>
    <t>PatientAge</t>
  </si>
  <si>
    <t>DE02.01.026.00/ DE02.01.032.00</t>
  </si>
  <si>
    <t>3/5</t>
  </si>
  <si>
    <t>/controlActProcess/subject/observationRequest/componentOf1/encounter/subject/patient/patientPerson/birthTime/originalText/@value</t>
  </si>
  <si>
    <t>地址</t>
  </si>
  <si>
    <t>PatientAddr</t>
  </si>
  <si>
    <t>/controlActProcess/subject/observationRequest/componentOf1/encounter/subject/patient/patientPerson/addr/item/part/@value</t>
  </si>
  <si>
    <t>病床编码</t>
  </si>
  <si>
    <t>BedCode</t>
  </si>
  <si>
    <t>/controlActProcess/subject/observationRequest/componentOf1/encounter/location/serviceDeliveryLocation/location/id/item/@extension</t>
  </si>
  <si>
    <t>病床号</t>
  </si>
  <si>
    <t>BedNumber</t>
  </si>
  <si>
    <t>DE01.00.026.00</t>
  </si>
  <si>
    <t>/controlActProcess/subject/observationRequest/componentOf1/encounter/location/serviceDeliveryLocation/location/name/item/part/@value</t>
  </si>
  <si>
    <t>病房编号</t>
  </si>
  <si>
    <t>RoomCode</t>
  </si>
  <si>
    <t>/controlActProcess/subject/observationRequest/componentOf1/encounter/location/serviceDeliveryLocation/location/asLocatedEntityPartOf/location/id/item/@extension</t>
  </si>
  <si>
    <t>病房号</t>
  </si>
  <si>
    <t>RoomNumber</t>
  </si>
  <si>
    <t>DE01.00.019.00</t>
  </si>
  <si>
    <t>/controlActProcess/subject/observationRequest/componentOf1/encounter/location/serviceDeliveryLocation/location/asLocatedEntityPartOf/location/name/item/part/@value</t>
  </si>
  <si>
    <t>科室编码</t>
  </si>
  <si>
    <t>DeptCode</t>
  </si>
  <si>
    <t>/controlActProcess/subject/observationRequest/componentOf1/encounter/location/serviceDeliveryLocation/serviceProviderOrganization/id/item/@extension</t>
  </si>
  <si>
    <t>科室名称</t>
  </si>
  <si>
    <t>DeptName</t>
  </si>
  <si>
    <t>/controlActProcess/subject/observationRequest/componentOf1/encounter/location/serviceDeliveryLocation/serviceProviderOrganization/name/item/part/@value</t>
  </si>
  <si>
    <t>病区编码</t>
  </si>
  <si>
    <t>InpatientAreaId</t>
  </si>
  <si>
    <t>DE08.10.054.00</t>
  </si>
  <si>
    <t>/controlActProcess/subject/observationRequest/componentOf1/encounter/location/serviceDeliveryLocation/serviceProviderOrganization/asOrganizationPartOf/wholeOrganization/id/item /@extension</t>
  </si>
  <si>
    <t>病区名称</t>
  </si>
  <si>
    <t>InpatientAreaName</t>
  </si>
  <si>
    <t>/controlActProcess/subject/observationRequest/componentOf1/encounter/location/serviceDeliveryLocation/serviceProviderOrganization/asOrganizationPartOf/wholeOrganization/name/item/part/@value</t>
  </si>
  <si>
    <t>诊断（检查申请原因）根节点</t>
  </si>
  <si>
    <t>PertinentInformation1</t>
  </si>
  <si>
    <t>/controlActProcess/subject/observationRequest/componentOf1/encounter/pertinentInformation1</t>
  </si>
  <si>
    <t>诊断类别编码</t>
  </si>
  <si>
    <t>DiagnosisTypeCode</t>
  </si>
  <si>
    <t>/controlActProcess/subject/observationRequest/componentOf1/encounter/pertinentInformation1/observationDx/@code</t>
  </si>
  <si>
    <t>诊断类别名称</t>
  </si>
  <si>
    <t>DiagnosisTypeName</t>
  </si>
  <si>
    <t>/controlActProcess/subject/observationRequest/componentOf1/encounter/pertinentInformation1/observationDx/code/displayName/@value</t>
  </si>
  <si>
    <t>诊断日期</t>
  </si>
  <si>
    <t>DiagnosisTime</t>
  </si>
  <si>
    <t>/controlActProcess/subject/observationRequest/componentOf1/encounter/pertinentInformation1/observationDx/effectiveTime/low/@value</t>
  </si>
  <si>
    <t>疾病编码</t>
  </si>
  <si>
    <t>DiseaseCode</t>
  </si>
  <si>
    <t>DE05.01.024.00</t>
  </si>
  <si>
    <t>/controlActProcess/subject/observationRequest/componentOf1/encounter/pertinentInformation1/observationDx/value/@code</t>
  </si>
  <si>
    <t>疾病名称</t>
  </si>
  <si>
    <t>DiseaseName</t>
  </si>
  <si>
    <t>DE05.01.025.00</t>
  </si>
  <si>
    <t>/controlActProcess/subject/observationRequest/componentOf1/encounter/pertinentInformation1/observationDx/value/displayName/@value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</si>
</sst>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rgb="FF00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11" borderId="8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justify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tabSelected="1" workbookViewId="0">
      <selection activeCell="C75" sqref="C75"/>
    </sheetView>
  </sheetViews>
  <sheetFormatPr defaultColWidth="9" defaultRowHeight="13.5" outlineLevelCol="6"/>
  <cols>
    <col min="1" max="1" width="21.375" style="2" customWidth="1"/>
    <col min="2" max="2" width="23.25" style="2" customWidth="1"/>
    <col min="3" max="3" width="13.75" style="3" customWidth="1"/>
    <col min="4" max="4" width="7.625" style="4" customWidth="1"/>
    <col min="5" max="5" width="31.5" style="2" customWidth="1"/>
    <col min="6" max="6" width="29.125" style="2" customWidth="1"/>
    <col min="7" max="7" width="21.75" style="2" customWidth="1"/>
    <col min="8" max="16384" width="9" style="2"/>
  </cols>
  <sheetData>
    <row r="1" s="1" customFormat="1" ht="14.25" customHeight="1" spans="1:5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</row>
    <row r="2" s="2" customFormat="1" ht="14.25" customHeight="1" spans="1:7">
      <c r="A2" s="7" t="s">
        <v>5</v>
      </c>
      <c r="B2" s="3" t="s">
        <v>6</v>
      </c>
      <c r="C2" s="8"/>
      <c r="D2" s="4">
        <v>50</v>
      </c>
      <c r="E2" s="9" t="s">
        <v>7</v>
      </c>
      <c r="F2" s="2" t="str">
        <f>"w !,..SaveElement(""H0907"",""Rt"","""&amp;B2&amp;""","""&amp;A2&amp;""","""&amp;C2&amp;""","""&amp;E2&amp;""")"</f>
        <v>w !,..SaveElement("H0907","Rt","MsgID","消息ID","","/id/@extension")</v>
      </c>
      <c r="G2" s="2" t="str">
        <f>"    s msg."&amp;B2&amp;" = """&amp;A2&amp;""""</f>
        <v>    s msg.MsgID = "消息ID"</v>
      </c>
    </row>
    <row r="3" s="2" customFormat="1" ht="14.25" customHeight="1" spans="1:7">
      <c r="A3" s="7" t="s">
        <v>8</v>
      </c>
      <c r="B3" s="3" t="s">
        <v>9</v>
      </c>
      <c r="C3" s="8"/>
      <c r="D3" s="4" t="s">
        <v>10</v>
      </c>
      <c r="E3" s="9" t="s">
        <v>11</v>
      </c>
      <c r="F3" s="2" t="str">
        <f t="shared" ref="F3:F34" si="0">"w !,..SaveElement(""H0907"",""Rt"","""&amp;B3&amp;""","""&amp;A3&amp;""","""&amp;C3&amp;""","""&amp;E3&amp;""")"</f>
        <v>w !,..SaveElement("H0907","Rt","CreateTime","消息创建时间","","/creationTime/@value")</v>
      </c>
      <c r="G3" s="2" t="str">
        <f t="shared" ref="G3:G34" si="1">"    s msg."&amp;B3&amp;" = """&amp;A3&amp;""""</f>
        <v>    s msg.CreateTime = "消息创建时间"</v>
      </c>
    </row>
    <row r="4" s="2" customFormat="1" ht="14.25" customHeight="1" spans="1:7">
      <c r="A4" s="7" t="s">
        <v>12</v>
      </c>
      <c r="B4" s="2" t="s">
        <v>13</v>
      </c>
      <c r="C4" s="8"/>
      <c r="D4" s="4">
        <v>50</v>
      </c>
      <c r="E4" s="9" t="s">
        <v>14</v>
      </c>
      <c r="F4" s="2" t="str">
        <f t="shared" si="0"/>
        <v>w !,..SaveElement("H0907","Rt","ReceiverID","接收者ID","","/receiver/device/id/item/@extension")</v>
      </c>
      <c r="G4" s="2" t="str">
        <f t="shared" si="1"/>
        <v>    s msg.ReceiverID = "接收者ID"</v>
      </c>
    </row>
    <row r="5" s="2" customFormat="1" ht="14.25" customHeight="1" spans="1:7">
      <c r="A5" s="7" t="s">
        <v>15</v>
      </c>
      <c r="B5" s="2" t="s">
        <v>16</v>
      </c>
      <c r="C5" s="8"/>
      <c r="D5" s="4">
        <v>50</v>
      </c>
      <c r="E5" s="9" t="s">
        <v>17</v>
      </c>
      <c r="F5" s="2" t="str">
        <f t="shared" si="0"/>
        <v>w !,..SaveElement("H0907","Rt","SenderID","发送者ID","","/sender/device/id/item/@extension")</v>
      </c>
      <c r="G5" s="2" t="str">
        <f t="shared" si="1"/>
        <v>    s msg.SenderID = "发送者ID"</v>
      </c>
    </row>
    <row r="6" s="2" customFormat="1" ht="14.25" customHeight="1" spans="1:7">
      <c r="A6" s="7" t="s">
        <v>18</v>
      </c>
      <c r="B6" s="2" t="s">
        <v>19</v>
      </c>
      <c r="C6" s="10" t="s">
        <v>20</v>
      </c>
      <c r="D6" s="4">
        <v>20</v>
      </c>
      <c r="E6" s="9" t="s">
        <v>21</v>
      </c>
      <c r="F6" s="2" t="str">
        <f t="shared" si="0"/>
        <v>w !,..SaveElement("H0907","Rt","AppInfoID","申请单编号","DE01.00.008.00","/controlActProcess/subject/observationRequest/id/item/@extension")</v>
      </c>
      <c r="G6" s="2" t="str">
        <f t="shared" si="1"/>
        <v>    s msg.AppInfoID = "申请单编号"</v>
      </c>
    </row>
    <row r="7" s="2" customFormat="1" ht="14.25" customHeight="1" spans="1:7">
      <c r="A7" s="7" t="s">
        <v>22</v>
      </c>
      <c r="B7" s="2" t="s">
        <v>23</v>
      </c>
      <c r="C7" s="8"/>
      <c r="D7" s="4">
        <v>200</v>
      </c>
      <c r="E7" s="9" t="s">
        <v>24</v>
      </c>
      <c r="F7" s="2" t="str">
        <f t="shared" si="0"/>
        <v>w !,..SaveElement("H0907","Rt","AppInfoDetail","申请单详细内容","","/controlActProcess/subject/observationRequest/text/@value")</v>
      </c>
      <c r="G7" s="2" t="str">
        <f t="shared" si="1"/>
        <v>    s msg.AppInfoDetail = "申请单详细内容"</v>
      </c>
    </row>
    <row r="8" s="2" customFormat="1" ht="14.25" customHeight="1" spans="1:7">
      <c r="A8" s="7" t="s">
        <v>25</v>
      </c>
      <c r="B8" s="2" t="s">
        <v>26</v>
      </c>
      <c r="C8" s="8"/>
      <c r="D8" s="4" t="s">
        <v>10</v>
      </c>
      <c r="E8" s="9" t="s">
        <v>27</v>
      </c>
      <c r="F8" s="2" t="str">
        <f t="shared" si="0"/>
        <v>w !,..SaveElement("H0907","Rt","ItemAppTime","检查申请日期","","/controlActProcess/subject/observationRequest/effectiveTime/low/@value")</v>
      </c>
      <c r="G8" s="2" t="str">
        <f t="shared" si="1"/>
        <v>    s msg.ItemAppTime = "检查申请日期"</v>
      </c>
    </row>
    <row r="9" s="2" customFormat="1" ht="14.25" customHeight="1" spans="1:7">
      <c r="A9" s="7" t="s">
        <v>28</v>
      </c>
      <c r="B9" s="11" t="s">
        <v>29</v>
      </c>
      <c r="C9" s="12" t="s">
        <v>30</v>
      </c>
      <c r="D9" s="12">
        <v>100</v>
      </c>
      <c r="E9" s="9" t="s">
        <v>31</v>
      </c>
      <c r="F9" s="2" t="str">
        <f t="shared" si="0"/>
        <v>w !,..SaveElement("H0907","Rt","ItemTypeCode","检查类型编码","DE04.30.018.00","/controlActProcess/subject/observationRequest/methodCode/item/@code")</v>
      </c>
      <c r="G9" s="2" t="str">
        <f t="shared" si="1"/>
        <v>    s msg.ItemTypeCode = "检查类型编码"</v>
      </c>
    </row>
    <row r="10" s="2" customFormat="1" ht="14.25" customHeight="1" spans="1:7">
      <c r="A10" s="7" t="s">
        <v>32</v>
      </c>
      <c r="B10" s="11" t="s">
        <v>33</v>
      </c>
      <c r="C10" s="12"/>
      <c r="D10" s="12"/>
      <c r="E10" s="9" t="s">
        <v>34</v>
      </c>
      <c r="F10" s="2" t="str">
        <f t="shared" si="0"/>
        <v>w !,..SaveElement("H0907","Rt","ItemTypeName","检查类型名称","","/controlActProcess/subject/observationRequest/methodCode/item/displayName/@value")</v>
      </c>
      <c r="G10" s="2" t="str">
        <f t="shared" si="1"/>
        <v>    s msg.ItemTypeName = "检查类型名称"</v>
      </c>
    </row>
    <row r="11" s="2" customFormat="1" ht="14.25" customHeight="1" spans="1:7">
      <c r="A11" s="7" t="s">
        <v>35</v>
      </c>
      <c r="B11" s="2" t="s">
        <v>36</v>
      </c>
      <c r="C11" s="8"/>
      <c r="D11" s="4">
        <v>50</v>
      </c>
      <c r="E11" s="9" t="s">
        <v>37</v>
      </c>
      <c r="F11" s="2" t="str">
        <f t="shared" si="0"/>
        <v>w !,..SaveElement("H0907","Rt","SpecimenNatural","送检组织","","/controlActProcess/subject/observationRequest/specimen/specimen/specimenNatural/code/displayName/@value")</v>
      </c>
      <c r="G11" s="2" t="str">
        <f t="shared" si="1"/>
        <v>    s msg.SpecimenNatural = "送检组织"</v>
      </c>
    </row>
    <row r="12" s="2" customFormat="1" ht="14.25" customHeight="1" spans="1:7">
      <c r="A12" s="7" t="s">
        <v>38</v>
      </c>
      <c r="B12" s="2" t="s">
        <v>39</v>
      </c>
      <c r="C12" s="8"/>
      <c r="D12" s="4">
        <v>5</v>
      </c>
      <c r="E12" s="9" t="s">
        <v>40</v>
      </c>
      <c r="F12" s="2" t="str">
        <f t="shared" si="0"/>
        <v>w !,..SaveElement("H0907","Rt","SpecimenNaturalNumber","送检组织数量","","/controlActProcess/subject/observationRequest/specimen/specimen/specimenNatural/quantity/@value")</v>
      </c>
      <c r="G12" s="2" t="str">
        <f t="shared" si="1"/>
        <v>    s msg.SpecimenNaturalNumber = "送检组织数量"</v>
      </c>
    </row>
    <row r="13" s="2" customFormat="1" ht="14.25" customHeight="1" spans="1:7">
      <c r="A13" s="7" t="s">
        <v>41</v>
      </c>
      <c r="B13" s="2" t="s">
        <v>42</v>
      </c>
      <c r="C13" s="8"/>
      <c r="D13" s="4">
        <v>5</v>
      </c>
      <c r="E13" s="9" t="s">
        <v>43</v>
      </c>
      <c r="F13" s="2" t="str">
        <f t="shared" si="0"/>
        <v>w !,..SaveElement("H0907","Rt","SpecimenNaturalUnit","送检组织数量单位","","/controlActProcess/subject/observationRequest/specimen/specimen/specimenNatural/quantity/@unit")</v>
      </c>
      <c r="G13" s="2" t="str">
        <f t="shared" si="1"/>
        <v>    s msg.SpecimenNaturalUnit = "送检组织数量单位"</v>
      </c>
    </row>
    <row r="14" s="2" customFormat="1" ht="14.25" customHeight="1" spans="1:7">
      <c r="A14" s="7" t="s">
        <v>44</v>
      </c>
      <c r="B14" s="11" t="s">
        <v>45</v>
      </c>
      <c r="C14" s="10" t="s">
        <v>46</v>
      </c>
      <c r="D14" s="4">
        <v>20</v>
      </c>
      <c r="E14" s="9" t="s">
        <v>47</v>
      </c>
      <c r="F14" s="2" t="str">
        <f t="shared" si="0"/>
        <v>w !,..SaveElement("H0907","Rt","SpecimenID","标本条码号","DE01.00.003.00","/controlActProcess/subject/observationRequest/specimen/specimen/specimenNatural/derivedSpecimen/id/@extension")</v>
      </c>
      <c r="G14" s="2" t="str">
        <f t="shared" si="1"/>
        <v>    s msg.SpecimenID = "标本条码号"</v>
      </c>
    </row>
    <row r="15" s="2" customFormat="1" ht="14.25" customHeight="1" spans="1:7">
      <c r="A15" s="7" t="s">
        <v>48</v>
      </c>
      <c r="B15" s="2" t="s">
        <v>49</v>
      </c>
      <c r="C15" s="8"/>
      <c r="D15" s="4"/>
      <c r="E15" s="9" t="s">
        <v>50</v>
      </c>
      <c r="F15" s="2" t="str">
        <f t="shared" si="0"/>
        <v>w !,..SaveElement("H0907","Rt","DerivedSpecimen","取材部位根节点","","/controlActProcess/subject/observationRequest/specimen/specimen/specimenNatural/derivedSpecimen")</v>
      </c>
      <c r="G15" s="2" t="str">
        <f t="shared" si="1"/>
        <v>    s msg.DerivedSpecimen = "取材部位根节点"</v>
      </c>
    </row>
    <row r="16" s="2" customFormat="1" ht="14.25" customHeight="1" spans="1:7">
      <c r="A16" s="7" t="s">
        <v>51</v>
      </c>
      <c r="B16" s="2" t="s">
        <v>52</v>
      </c>
      <c r="C16" s="8"/>
      <c r="D16" s="4">
        <v>50</v>
      </c>
      <c r="E16" s="9" t="s">
        <v>53</v>
      </c>
      <c r="F16" s="2" t="str">
        <f t="shared" si="0"/>
        <v>w !,..SaveElement("H0907","Rt","DerivedSpecimenPart","取材部位","","/controlActProcess/subject/observationRequest/specimen/specimen/specimenNatural/derivedSpecimen/specimenNatural/code/displayName/@value")</v>
      </c>
      <c r="G16" s="2" t="str">
        <f t="shared" si="1"/>
        <v>    s msg.DerivedSpecimenPart = "取材部位"</v>
      </c>
    </row>
    <row r="17" s="2" customFormat="1" ht="14.25" customHeight="1" spans="1:7">
      <c r="A17" s="7" t="s">
        <v>54</v>
      </c>
      <c r="B17" s="2" t="s">
        <v>55</v>
      </c>
      <c r="C17" s="8"/>
      <c r="D17" s="4">
        <v>5</v>
      </c>
      <c r="E17" s="9" t="s">
        <v>56</v>
      </c>
      <c r="F17" s="2" t="str">
        <f t="shared" si="0"/>
        <v>w !,..SaveElement("H0907","Rt","DerivedSpecimenNumber","取材数量","","/controlActProcess/subject/observationRequest/specimen/specimen/specimenNatural/derivedSpecimen/specimenNatural/quantity/@value")</v>
      </c>
      <c r="G17" s="2" t="str">
        <f t="shared" si="1"/>
        <v>    s msg.DerivedSpecimenNumber = "取材数量"</v>
      </c>
    </row>
    <row r="18" s="2" customFormat="1" ht="14.25" customHeight="1" spans="1:7">
      <c r="A18" s="7" t="s">
        <v>57</v>
      </c>
      <c r="B18" s="2" t="s">
        <v>58</v>
      </c>
      <c r="C18" s="8"/>
      <c r="D18" s="4">
        <v>5</v>
      </c>
      <c r="E18" s="9" t="s">
        <v>59</v>
      </c>
      <c r="F18" s="2" t="str">
        <f t="shared" si="0"/>
        <v>w !,..SaveElement("H0907","Rt","DerivedSpecimenUnit","取材数量单位","","/controlActProcess/subject/observationRequest/specimen/specimen/specimenNatural/derivedSpecimen/specimenNatural/quantity/@extension")</v>
      </c>
      <c r="G18" s="2" t="str">
        <f t="shared" si="1"/>
        <v>    s msg.DerivedSpecimenUnit = "取材数量单位"</v>
      </c>
    </row>
    <row r="19" s="2" customFormat="1" ht="14.25" customHeight="1" spans="1:7">
      <c r="A19" s="7" t="s">
        <v>60</v>
      </c>
      <c r="B19" s="2" t="s">
        <v>61</v>
      </c>
      <c r="C19" s="10" t="s">
        <v>62</v>
      </c>
      <c r="D19" s="4">
        <v>50</v>
      </c>
      <c r="E19" s="9" t="s">
        <v>63</v>
      </c>
      <c r="F19" s="2" t="str">
        <f t="shared" si="0"/>
        <v>w !,..SaveElement("H0907","Rt","Fixative","固定液","DE08.50.027.00","/controlActProcess/subject/observationRequest/specimen/specimen/subjectOf1/specimenProcessStep/subject/specimenInContainer/containerAdditiveMaterial/code/displayName/@value")</v>
      </c>
      <c r="G19" s="2" t="str">
        <f t="shared" si="1"/>
        <v>    s msg.Fixative = "固定液"</v>
      </c>
    </row>
    <row r="20" s="2" customFormat="1" ht="14.25" customHeight="1" spans="1:7">
      <c r="A20" s="7" t="s">
        <v>64</v>
      </c>
      <c r="B20" s="2" t="s">
        <v>65</v>
      </c>
      <c r="C20" s="10" t="s">
        <v>66</v>
      </c>
      <c r="D20" s="4" t="s">
        <v>67</v>
      </c>
      <c r="E20" s="9" t="s">
        <v>68</v>
      </c>
      <c r="F20" s="2" t="str">
        <f t="shared" si="0"/>
        <v>w !,..SaveElement("H0907","Rt","CaptureTime","采集日期","DE04.50.137.00","/controlActProcess/subject/observationRequest/specimen/specimen/subjectOf1/specimenProcessStep/effectiveTime/low/@value")</v>
      </c>
      <c r="G20" s="2" t="str">
        <f t="shared" si="1"/>
        <v>    s msg.CaptureTime = "采集日期"</v>
      </c>
    </row>
    <row r="21" s="2" customFormat="1" ht="14.25" customHeight="1" spans="1:7">
      <c r="A21" s="7" t="s">
        <v>69</v>
      </c>
      <c r="B21" s="2" t="s">
        <v>70</v>
      </c>
      <c r="C21" s="8"/>
      <c r="D21" s="4">
        <v>50</v>
      </c>
      <c r="E21" s="9" t="s">
        <v>71</v>
      </c>
      <c r="F21" s="2" t="str">
        <f t="shared" si="0"/>
        <v>w !,..SaveElement("H0907","Rt","SubmitUserID","送检医师ID","","/controlActProcess/subject/observationRequest/specimen/specimen/subjectOf1/specimenProcessStep/performer/assignedEntity/id/item/@extension")</v>
      </c>
      <c r="G21" s="2" t="str">
        <f t="shared" si="1"/>
        <v>    s msg.SubmitUserID = "送检医师ID"</v>
      </c>
    </row>
    <row r="22" s="2" customFormat="1" ht="14.25" customHeight="1" spans="1:7">
      <c r="A22" s="7" t="s">
        <v>72</v>
      </c>
      <c r="B22" s="2" t="s">
        <v>73</v>
      </c>
      <c r="C22" s="10" t="s">
        <v>74</v>
      </c>
      <c r="D22" s="4">
        <v>50</v>
      </c>
      <c r="E22" s="9" t="s">
        <v>75</v>
      </c>
      <c r="F22" s="2" t="str">
        <f t="shared" si="0"/>
        <v>w !,..SaveElement("H0907","Rt","SubmitUserName","送检医师姓名","DE02.01.039.00","/controlActProcess/subject/observationRequest/specimen/specimen/subjectOf1/specimenProcessStep/performer/assignedEntity/assignedPerson/name/item/part/@value")</v>
      </c>
      <c r="G22" s="2" t="str">
        <f t="shared" si="1"/>
        <v>    s msg.SubmitUserName = "送检医师姓名"</v>
      </c>
    </row>
    <row r="23" s="2" customFormat="1" ht="14.25" customHeight="1" spans="1:7">
      <c r="A23" s="7" t="s">
        <v>76</v>
      </c>
      <c r="B23" s="11" t="s">
        <v>77</v>
      </c>
      <c r="C23" s="8"/>
      <c r="D23" s="4" t="s">
        <v>10</v>
      </c>
      <c r="E23" s="9" t="s">
        <v>78</v>
      </c>
      <c r="F23" s="2" t="str">
        <f t="shared" si="0"/>
        <v>w !,..SaveElement("H0907","Rt","AuthorTime","开单时间","","/controlActProcess/subject/observationRequest/author/time/@value")</v>
      </c>
      <c r="G23" s="2" t="str">
        <f t="shared" si="1"/>
        <v>    s msg.AuthorTime = "开单时间"</v>
      </c>
    </row>
    <row r="24" s="2" customFormat="1" ht="14.25" customHeight="1" spans="1:7">
      <c r="A24" s="7" t="s">
        <v>79</v>
      </c>
      <c r="B24" s="11" t="s">
        <v>80</v>
      </c>
      <c r="C24" s="8"/>
      <c r="D24" s="4">
        <v>50</v>
      </c>
      <c r="E24" s="9" t="s">
        <v>81</v>
      </c>
      <c r="F24" s="2" t="str">
        <f t="shared" si="0"/>
        <v>w !,..SaveElement("H0907","Rt","AuthorID","开单医生工号","","/controlActProcess/subject/observationRequest/author/assignedEntity/id/item/@extension")</v>
      </c>
      <c r="G24" s="2" t="str">
        <f t="shared" si="1"/>
        <v>    s msg.AuthorID = "开单医生工号"</v>
      </c>
    </row>
    <row r="25" s="2" customFormat="1" ht="14.25" customHeight="1" spans="1:7">
      <c r="A25" s="7" t="s">
        <v>82</v>
      </c>
      <c r="B25" s="11" t="s">
        <v>83</v>
      </c>
      <c r="C25" s="10" t="s">
        <v>74</v>
      </c>
      <c r="D25" s="4">
        <v>50</v>
      </c>
      <c r="E25" s="9" t="s">
        <v>84</v>
      </c>
      <c r="F25" s="2" t="str">
        <f t="shared" si="0"/>
        <v>w !,..SaveElement("H0907","Rt","AuthorName","开单医生姓名","DE02.01.039.00","/controlActProcess/subject/observationRequest/author/assignedEntity/assignedPerson/name/item/part/@value")</v>
      </c>
      <c r="G25" s="2" t="str">
        <f t="shared" si="1"/>
        <v>    s msg.AuthorName = "开单医生姓名"</v>
      </c>
    </row>
    <row r="26" s="2" customFormat="1" ht="14.25" customHeight="1" spans="1:7">
      <c r="A26" s="7" t="s">
        <v>85</v>
      </c>
      <c r="B26" s="11" t="s">
        <v>86</v>
      </c>
      <c r="C26" s="10" t="s">
        <v>87</v>
      </c>
      <c r="D26" s="4">
        <v>5</v>
      </c>
      <c r="E26" s="9" t="s">
        <v>88</v>
      </c>
      <c r="F26" s="2" t="str">
        <f t="shared" si="0"/>
        <v>w !,..SaveElement("H0907","Rt","AuthorDeptCode","申请科室编码","DE08.10.025.00","/controlActProcess/subject/observationRequest/author/assignedEntity/representedOrganization/id/item/@extension")</v>
      </c>
      <c r="G26" s="2" t="str">
        <f t="shared" si="1"/>
        <v>    s msg.AuthorDeptCode = "申请科室编码"</v>
      </c>
    </row>
    <row r="27" s="2" customFormat="1" ht="14.25" customHeight="1" spans="1:7">
      <c r="A27" s="7" t="s">
        <v>89</v>
      </c>
      <c r="B27" s="11" t="s">
        <v>90</v>
      </c>
      <c r="C27" s="10" t="s">
        <v>91</v>
      </c>
      <c r="D27" s="4">
        <v>50</v>
      </c>
      <c r="E27" s="9" t="s">
        <v>92</v>
      </c>
      <c r="F27" s="2" t="str">
        <f t="shared" si="0"/>
        <v>w !,..SaveElement("H0907","Rt","AuthorDeptName","申请科室名称","DE08.10.026.00","/controlActProcess/subject/observationRequest/author/assignedEntity/representedOrganization/name/item/part/@value")</v>
      </c>
      <c r="G27" s="2" t="str">
        <f t="shared" si="1"/>
        <v>    s msg.AuthorDeptName = "申请科室名称"</v>
      </c>
    </row>
    <row r="28" s="2" customFormat="1" ht="14.25" customHeight="1" spans="1:7">
      <c r="A28" s="7" t="s">
        <v>93</v>
      </c>
      <c r="B28" s="2" t="s">
        <v>94</v>
      </c>
      <c r="C28" s="8"/>
      <c r="D28" s="4" t="s">
        <v>10</v>
      </c>
      <c r="E28" s="9" t="s">
        <v>95</v>
      </c>
      <c r="F28" s="2" t="str">
        <f t="shared" si="0"/>
        <v>w !,..SaveElement("H0907","Rt","ConfirmTime","确认时间","","/controlActProcess/subject/observationRequest/verifier/time/@value")</v>
      </c>
      <c r="G28" s="2" t="str">
        <f t="shared" si="1"/>
        <v>    s msg.ConfirmTime = "确认时间"</v>
      </c>
    </row>
    <row r="29" s="2" customFormat="1" ht="14.25" customHeight="1" spans="1:7">
      <c r="A29" s="7" t="s">
        <v>96</v>
      </c>
      <c r="B29" s="2" t="s">
        <v>97</v>
      </c>
      <c r="C29" s="8"/>
      <c r="D29" s="4">
        <v>50</v>
      </c>
      <c r="E29" s="9" t="s">
        <v>98</v>
      </c>
      <c r="F29" s="2" t="str">
        <f t="shared" si="0"/>
        <v>w !,..SaveElement("H0907","Rt","ConfirmUserID","确认医生工号","","/controlActProcess/subject/observationRequest/verifier/assignedEntity/id/item/@extension")</v>
      </c>
      <c r="G29" s="2" t="str">
        <f t="shared" si="1"/>
        <v>    s msg.ConfirmUserID = "确认医生工号"</v>
      </c>
    </row>
    <row r="30" s="2" customFormat="1" ht="14.25" customHeight="1" spans="1:7">
      <c r="A30" s="7" t="s">
        <v>99</v>
      </c>
      <c r="B30" s="2" t="s">
        <v>100</v>
      </c>
      <c r="C30" s="10" t="s">
        <v>74</v>
      </c>
      <c r="D30" s="4">
        <v>50</v>
      </c>
      <c r="E30" s="9" t="s">
        <v>101</v>
      </c>
      <c r="F30" s="2" t="str">
        <f t="shared" si="0"/>
        <v>w !,..SaveElement("H0907","Rt","ConfirmUserName","确认人姓名","DE02.01.039.00","/controlActProcess/subject/observationRequest/verifier/assignedEntity/assignedPerson/name/item/part/@value")</v>
      </c>
      <c r="G30" s="2" t="str">
        <f t="shared" si="1"/>
        <v>    s msg.ConfirmUserName = "确认人姓名"</v>
      </c>
    </row>
    <row r="31" s="2" customFormat="1" ht="14.25" customHeight="1" spans="1:7">
      <c r="A31" s="7" t="s">
        <v>102</v>
      </c>
      <c r="B31" s="2" t="s">
        <v>103</v>
      </c>
      <c r="C31" s="10" t="s">
        <v>104</v>
      </c>
      <c r="D31" s="4">
        <v>200</v>
      </c>
      <c r="E31" s="9" t="s">
        <v>105</v>
      </c>
      <c r="F31" s="2" t="str">
        <f t="shared" si="0"/>
        <v>w !,..SaveElement("H0907","Rt","CaseSummary","病历摘要及手术所见","DE06.00.182.00","/controlActProcess/subject/observationRequest/reason/observation/value/@value")</v>
      </c>
      <c r="G31" s="2" t="str">
        <f t="shared" si="1"/>
        <v>    s msg.CaseSummary = "病历摘要及手术所见"</v>
      </c>
    </row>
    <row r="32" s="2" customFormat="1" ht="14.25" customHeight="1" spans="1:7">
      <c r="A32" s="7" t="s">
        <v>106</v>
      </c>
      <c r="B32" s="2" t="s">
        <v>107</v>
      </c>
      <c r="C32" s="8"/>
      <c r="D32" s="4"/>
      <c r="E32" s="9" t="s">
        <v>108</v>
      </c>
      <c r="F32" s="2" t="str">
        <f t="shared" si="0"/>
        <v>w !,..SaveElement("H0907","Rt","Component2","检查项目根节点　","","/controlActProcess/subject/observationRequest/component2")</v>
      </c>
      <c r="G32" s="2" t="str">
        <f t="shared" si="1"/>
        <v>    s msg.Component2 = "检查项目根节点　"</v>
      </c>
    </row>
    <row r="33" s="2" customFormat="1" ht="14.25" customHeight="1" spans="1:7">
      <c r="A33" s="7" t="s">
        <v>109</v>
      </c>
      <c r="B33" s="11" t="s">
        <v>110</v>
      </c>
      <c r="C33" s="12" t="s">
        <v>111</v>
      </c>
      <c r="D33" s="12">
        <v>20</v>
      </c>
      <c r="E33" s="9" t="s">
        <v>112</v>
      </c>
      <c r="F33" s="2" t="str">
        <f t="shared" si="0"/>
        <v>w !,..SaveElement("H0907","Rt","ItemCode","检查项目编码","DE04.30.019.00","/controlActProcess/subject/observationRequest/component2/observationRequest/code/@code")</v>
      </c>
      <c r="G33" s="2" t="str">
        <f t="shared" si="1"/>
        <v>    s msg.ItemCode = "检查项目编码"</v>
      </c>
    </row>
    <row r="34" s="2" customFormat="1" ht="14.25" customHeight="1" spans="1:7">
      <c r="A34" s="7" t="s">
        <v>113</v>
      </c>
      <c r="B34" s="11" t="s">
        <v>114</v>
      </c>
      <c r="C34" s="12"/>
      <c r="D34" s="12"/>
      <c r="E34" s="9" t="s">
        <v>115</v>
      </c>
      <c r="F34" s="2" t="str">
        <f t="shared" si="0"/>
        <v>w !,..SaveElement("H0907","Rt","ItemName","检查项目名称","","/controlActProcess/subject/observationRequest/component2/observationRequest/code/displayName/@value")</v>
      </c>
      <c r="G34" s="2" t="str">
        <f t="shared" si="1"/>
        <v>    s msg.ItemName = "检查项目名称"</v>
      </c>
    </row>
    <row r="35" s="2" customFormat="1" ht="14.25" customHeight="1" spans="1:7">
      <c r="A35" s="7" t="s">
        <v>116</v>
      </c>
      <c r="B35" s="11" t="s">
        <v>117</v>
      </c>
      <c r="C35" s="12" t="s">
        <v>118</v>
      </c>
      <c r="D35" s="12">
        <v>100</v>
      </c>
      <c r="E35" s="9" t="s">
        <v>119</v>
      </c>
      <c r="F35" s="2" t="str">
        <f t="shared" ref="F35:F72" si="2">"w !,..SaveElement(""H0907"",""Rt"","""&amp;B35&amp;""","""&amp;A35&amp;""","""&amp;C35&amp;""","""&amp;E35&amp;""")"</f>
        <v>w !,..SaveElement("H0907","Rt","ItemFunctionCode","检查方法编码","DE02.10.027.00","/controlActProcess/subject/observationRequest/component2/observationRequest/methodCode/item/@code")</v>
      </c>
      <c r="G35" s="2" t="str">
        <f t="shared" ref="G35:G72" si="3">"    s msg."&amp;B35&amp;" = """&amp;A35&amp;""""</f>
        <v>    s msg.ItemFunctionCode = "检查方法编码"</v>
      </c>
    </row>
    <row r="36" s="2" customFormat="1" ht="14.25" customHeight="1" spans="1:7">
      <c r="A36" s="7" t="s">
        <v>120</v>
      </c>
      <c r="B36" s="11" t="s">
        <v>121</v>
      </c>
      <c r="C36" s="12"/>
      <c r="D36" s="12"/>
      <c r="E36" s="9" t="s">
        <v>122</v>
      </c>
      <c r="F36" s="2" t="str">
        <f t="shared" si="2"/>
        <v>w !,..SaveElement("H0907","Rt","ItemFunctionName","检查方法名称","","/controlActProcess/subject/observationRequest/component2/observationRequest/methodCode/item/displayName/@value")</v>
      </c>
      <c r="G36" s="2" t="str">
        <f t="shared" si="3"/>
        <v>    s msg.ItemFunctionName = "检查方法名称"</v>
      </c>
    </row>
    <row r="37" s="2" customFormat="1" ht="14.25" customHeight="1" spans="1:7">
      <c r="A37" s="7" t="s">
        <v>123</v>
      </c>
      <c r="B37" s="11" t="s">
        <v>124</v>
      </c>
      <c r="C37" s="8"/>
      <c r="D37" s="4">
        <v>50</v>
      </c>
      <c r="E37" s="9" t="s">
        <v>125</v>
      </c>
      <c r="F37" s="2" t="str">
        <f t="shared" si="2"/>
        <v>w !,..SaveElement("H0907","Rt","ItemPartCode","检查部位编码","","/controlActProcess/subject/observationRequest/component2/observationRequest/targetSiteCode/item/@code")</v>
      </c>
      <c r="G37" s="2" t="str">
        <f t="shared" si="3"/>
        <v>    s msg.ItemPartCode = "检查部位编码"</v>
      </c>
    </row>
    <row r="38" s="2" customFormat="1" ht="14.25" customHeight="1" spans="1:7">
      <c r="A38" s="7" t="s">
        <v>126</v>
      </c>
      <c r="B38" s="2" t="s">
        <v>127</v>
      </c>
      <c r="C38" s="8"/>
      <c r="D38" s="4">
        <v>50</v>
      </c>
      <c r="E38" s="9" t="s">
        <v>128</v>
      </c>
      <c r="F38" s="2" t="str">
        <f t="shared" si="2"/>
        <v>w !,..SaveElement("H0907","Rt","ItemPartName","检查部位名称","","/controlActProcess/subject/observationRequest/component2/observationRequest/targetSiteCode/item/displayName/@value")</v>
      </c>
      <c r="G38" s="2" t="str">
        <f t="shared" si="3"/>
        <v>    s msg.ItemPartName = "检查部位名称"</v>
      </c>
    </row>
    <row r="39" s="2" customFormat="1" ht="14.25" customHeight="1" spans="1:7">
      <c r="A39" s="7" t="s">
        <v>129</v>
      </c>
      <c r="B39" s="11" t="s">
        <v>130</v>
      </c>
      <c r="C39" s="10" t="s">
        <v>131</v>
      </c>
      <c r="D39" s="4" t="s">
        <v>67</v>
      </c>
      <c r="E39" s="9" t="s">
        <v>132</v>
      </c>
      <c r="F39" s="2" t="str">
        <f t="shared" si="2"/>
        <v>w !,..SaveElement("H0907","Rt","ServiceTime","执行时间","DE06.00.222.00","/controlActProcess/subject/observationRequest/component2/observationRequest/location/time/low/@value")</v>
      </c>
      <c r="G39" s="2" t="str">
        <f t="shared" si="3"/>
        <v>    s msg.ServiceTime = "执行时间"</v>
      </c>
    </row>
    <row r="40" s="2" customFormat="1" ht="14.25" customHeight="1" spans="1:7">
      <c r="A40" s="7" t="s">
        <v>133</v>
      </c>
      <c r="B40" s="11" t="s">
        <v>134</v>
      </c>
      <c r="C40" s="10" t="s">
        <v>87</v>
      </c>
      <c r="D40" s="4">
        <v>5</v>
      </c>
      <c r="E40" s="9" t="s">
        <v>135</v>
      </c>
      <c r="F40" s="2" t="str">
        <f t="shared" si="2"/>
        <v>w !,..SaveElement("H0907","Rt","ServiceDeptCode","执行科室编码","DE08.10.025.00","/controlActProcess/subject/observationRequest/component2/observationRequest/location/serviceDeliveryLocation/serviceProviderOrganization/id/item/@extension")</v>
      </c>
      <c r="G40" s="2" t="str">
        <f t="shared" si="3"/>
        <v>    s msg.ServiceDeptCode = "执行科室编码"</v>
      </c>
    </row>
    <row r="41" s="2" customFormat="1" ht="14.25" customHeight="1" spans="1:7">
      <c r="A41" s="7" t="s">
        <v>136</v>
      </c>
      <c r="B41" s="11" t="s">
        <v>137</v>
      </c>
      <c r="C41" s="10" t="s">
        <v>91</v>
      </c>
      <c r="D41" s="4">
        <v>50</v>
      </c>
      <c r="E41" s="9" t="s">
        <v>138</v>
      </c>
      <c r="F41" s="2" t="str">
        <f t="shared" si="2"/>
        <v>w !,..SaveElement("H0907","Rt","ServiceDeptName","执行科室名称","DE08.10.026.00","/controlActProcess/subject/observationRequest/component2/observationRequest/location/serviceDeliveryLocation/serviceProviderOrganization/name/item/part/@value")</v>
      </c>
      <c r="G41" s="2" t="str">
        <f t="shared" si="3"/>
        <v>    s msg.ServiceDeptName = "执行科室名称"</v>
      </c>
    </row>
    <row r="42" s="2" customFormat="1" ht="14.25" customHeight="1" spans="1:7">
      <c r="A42" s="7" t="s">
        <v>139</v>
      </c>
      <c r="B42" s="11" t="s">
        <v>140</v>
      </c>
      <c r="C42" s="10" t="s">
        <v>141</v>
      </c>
      <c r="D42" s="4">
        <v>1000</v>
      </c>
      <c r="E42" s="9" t="s">
        <v>142</v>
      </c>
      <c r="F42" s="2" t="str">
        <f t="shared" si="2"/>
        <v>w !,..SaveElement("H0907","Rt","Notices","注意事项","DE09.00.119.00","/controlActProcess/subject/observationRequest/subjectOf6/annotation/text/@value")</v>
      </c>
      <c r="G42" s="2" t="str">
        <f t="shared" si="3"/>
        <v>    s msg.Notices = "注意事项"</v>
      </c>
    </row>
    <row r="43" s="2" customFormat="1" ht="14.25" customHeight="1" spans="1:7">
      <c r="A43" s="7" t="s">
        <v>143</v>
      </c>
      <c r="B43" s="2" t="s">
        <v>144</v>
      </c>
      <c r="C43" s="8"/>
      <c r="D43" s="4">
        <v>3</v>
      </c>
      <c r="E43" s="9" t="s">
        <v>145</v>
      </c>
      <c r="F43" s="2" t="str">
        <f t="shared" si="2"/>
        <v>w !,..SaveElement("H0907","Rt","VisitNum","就诊次数","","/controlActProcess/subject/observationRequest/componentOf1/encounter/id/item/@extension")</v>
      </c>
      <c r="G43" s="2" t="str">
        <f t="shared" si="3"/>
        <v>    s msg.VisitNum = "就诊次数"</v>
      </c>
    </row>
    <row r="44" s="2" customFormat="1" ht="14.25" customHeight="1" spans="1:7">
      <c r="A44" s="7" t="s">
        <v>146</v>
      </c>
      <c r="B44" s="2" t="s">
        <v>147</v>
      </c>
      <c r="C44" s="8"/>
      <c r="D44" s="4">
        <v>50</v>
      </c>
      <c r="E44" s="9" t="s">
        <v>145</v>
      </c>
      <c r="F44" s="2" t="str">
        <f t="shared" si="2"/>
        <v>w !,..SaveElement("H0907","Rt","AdmID","就诊流水号","","/controlActProcess/subject/observationRequest/componentOf1/encounter/id/item/@extension")</v>
      </c>
      <c r="G44" s="2" t="str">
        <f t="shared" si="3"/>
        <v>    s msg.AdmID = "就诊流水号"</v>
      </c>
    </row>
    <row r="45" s="2" customFormat="1" ht="14.25" customHeight="1" spans="1:7">
      <c r="A45" s="7" t="s">
        <v>148</v>
      </c>
      <c r="B45" s="11" t="s">
        <v>149</v>
      </c>
      <c r="C45" s="12" t="s">
        <v>150</v>
      </c>
      <c r="D45" s="12">
        <v>1</v>
      </c>
      <c r="E45" s="9" t="s">
        <v>151</v>
      </c>
      <c r="F45" s="2" t="str">
        <f t="shared" si="2"/>
        <v>w !,..SaveElement("H0907","Rt","AdmTypeCode","就诊类别编码","DE02.01.060.00","/controlActProcess/subject/observationRequest/componentOf1/encounter/code/@code")</v>
      </c>
      <c r="G45" s="2" t="str">
        <f t="shared" si="3"/>
        <v>    s msg.AdmTypeCode = "就诊类别编码"</v>
      </c>
    </row>
    <row r="46" s="2" customFormat="1" ht="14.25" customHeight="1" spans="1:7">
      <c r="A46" s="7" t="s">
        <v>152</v>
      </c>
      <c r="B46" s="11" t="s">
        <v>153</v>
      </c>
      <c r="C46" s="12"/>
      <c r="D46" s="12"/>
      <c r="E46" s="9" t="s">
        <v>154</v>
      </c>
      <c r="F46" s="2" t="str">
        <f t="shared" si="2"/>
        <v>w !,..SaveElement("H0907","Rt","AdmTypeName","就诊类别名称","","/controlActProcess/subject/observationRequest/componentOf1/encounter/code/displayName/@value")</v>
      </c>
      <c r="G46" s="2" t="str">
        <f t="shared" si="3"/>
        <v>    s msg.AdmTypeName = "就诊类别名称"</v>
      </c>
    </row>
    <row r="47" s="2" customFormat="1" ht="14.25" customHeight="1" spans="1:7">
      <c r="A47" s="7" t="s">
        <v>155</v>
      </c>
      <c r="B47" s="13" t="s">
        <v>156</v>
      </c>
      <c r="C47" s="8"/>
      <c r="D47" s="4">
        <v>50</v>
      </c>
      <c r="E47" s="9" t="s">
        <v>157</v>
      </c>
      <c r="F47" s="2" t="str">
        <f t="shared" si="2"/>
        <v>w !,..SaveElement("H0907","Rt","DomainId","域ID","","/controlActProcess/subject/observationRequest/componentOf1/encounter/subject/patient/id/item/@extension")</v>
      </c>
      <c r="G47" s="2" t="str">
        <f t="shared" si="3"/>
        <v>    s msg.DomainId = "域ID"</v>
      </c>
    </row>
    <row r="48" s="2" customFormat="1" ht="14.25" customHeight="1" spans="1:7">
      <c r="A48" s="7" t="s">
        <v>158</v>
      </c>
      <c r="B48" s="11" t="s">
        <v>159</v>
      </c>
      <c r="C48" s="8"/>
      <c r="D48" s="4">
        <v>50</v>
      </c>
      <c r="E48" s="9" t="s">
        <v>157</v>
      </c>
      <c r="F48" s="2" t="str">
        <f t="shared" si="2"/>
        <v>w !,..SaveElement("H0907","Rt","PatientID","患者ID","","/controlActProcess/subject/observationRequest/componentOf1/encounter/subject/patient/id/item/@extension")</v>
      </c>
      <c r="G48" s="2" t="str">
        <f t="shared" si="3"/>
        <v>    s msg.PatientID = "患者ID"</v>
      </c>
    </row>
    <row r="49" s="2" customFormat="1" ht="14.25" customHeight="1" spans="1:7">
      <c r="A49" s="7" t="s">
        <v>160</v>
      </c>
      <c r="B49" s="2" t="s">
        <v>161</v>
      </c>
      <c r="C49" s="10" t="s">
        <v>162</v>
      </c>
      <c r="D49" s="4">
        <v>18</v>
      </c>
      <c r="E49" s="9" t="s">
        <v>157</v>
      </c>
      <c r="F49" s="2" t="str">
        <f t="shared" si="2"/>
        <v>w !,..SaveElement("H0907","Rt","OutpatientId","门（急）诊号标识","DE01.00.010.00","/controlActProcess/subject/observationRequest/componentOf1/encounter/subject/patient/id/item/@extension")</v>
      </c>
      <c r="G49" s="2" t="str">
        <f t="shared" si="3"/>
        <v>    s msg.OutpatientId = "门（急）诊号标识"</v>
      </c>
    </row>
    <row r="50" s="2" customFormat="1" ht="14.25" customHeight="1" spans="1:7">
      <c r="A50" s="7" t="s">
        <v>163</v>
      </c>
      <c r="B50" s="2" t="s">
        <v>164</v>
      </c>
      <c r="C50" s="10" t="s">
        <v>165</v>
      </c>
      <c r="D50" s="4">
        <v>10</v>
      </c>
      <c r="E50" s="9" t="s">
        <v>157</v>
      </c>
      <c r="F50" s="2" t="str">
        <f t="shared" si="2"/>
        <v>w !,..SaveElement("H0907","Rt","HospitalizationId","住院号标识","DE01.00.014.00","/controlActProcess/subject/observationRequest/componentOf1/encounter/subject/patient/id/item/@extension")</v>
      </c>
      <c r="G50" s="2" t="str">
        <f t="shared" si="3"/>
        <v>    s msg.HospitalizationId = "住院号标识"</v>
      </c>
    </row>
    <row r="51" s="2" customFormat="1" ht="14.25" customHeight="1" spans="1:7">
      <c r="A51" s="7" t="s">
        <v>166</v>
      </c>
      <c r="B51" s="11" t="s">
        <v>167</v>
      </c>
      <c r="C51" s="10" t="s">
        <v>168</v>
      </c>
      <c r="D51" s="4">
        <v>50</v>
      </c>
      <c r="E51" s="9" t="s">
        <v>169</v>
      </c>
      <c r="F51" s="2" t="str">
        <f t="shared" si="2"/>
        <v>w !,..SaveElement("H0907","Rt","IDCardNo","患者身份证号","DE02.01.030.00","/controlActProcess/subject/observationRequest/componentOf1/encounter/subject/patient/patientPerson/id/item/@extension")</v>
      </c>
      <c r="G51" s="2" t="str">
        <f t="shared" si="3"/>
        <v>    s msg.IDCardNo = "患者身份证号"</v>
      </c>
    </row>
    <row r="52" s="2" customFormat="1" ht="14.25" customHeight="1" spans="1:7">
      <c r="A52" s="7" t="s">
        <v>170</v>
      </c>
      <c r="B52" s="11" t="s">
        <v>171</v>
      </c>
      <c r="C52" s="8"/>
      <c r="D52" s="4">
        <v>50</v>
      </c>
      <c r="E52" s="9" t="s">
        <v>169</v>
      </c>
      <c r="F52" s="2" t="str">
        <f t="shared" si="2"/>
        <v>w !,..SaveElement("H0907","Rt","MedicalInsuranceCard","医保卡号","","/controlActProcess/subject/observationRequest/componentOf1/encounter/subject/patient/patientPerson/id/item/@extension")</v>
      </c>
      <c r="G52" s="2" t="str">
        <f t="shared" si="3"/>
        <v>    s msg.MedicalInsuranceCard = "医保卡号"</v>
      </c>
    </row>
    <row r="53" s="2" customFormat="1" ht="14.25" customHeight="1" spans="1:7">
      <c r="A53" s="7" t="s">
        <v>172</v>
      </c>
      <c r="B53" s="11" t="s">
        <v>173</v>
      </c>
      <c r="C53" s="10" t="s">
        <v>74</v>
      </c>
      <c r="D53" s="4">
        <v>50</v>
      </c>
      <c r="E53" s="9" t="s">
        <v>174</v>
      </c>
      <c r="F53" s="2" t="str">
        <f t="shared" si="2"/>
        <v>w !,..SaveElement("H0907","Rt","PatientName","患者姓名","DE02.01.039.00","/controlActProcess/subject/observationRequest/componentOf1/encounter/subject/patient/patientPerson/name/item/part/@value")</v>
      </c>
      <c r="G53" s="2" t="str">
        <f t="shared" si="3"/>
        <v>    s msg.PatientName = "患者姓名"</v>
      </c>
    </row>
    <row r="54" s="2" customFormat="1" ht="14.25" customHeight="1" spans="1:7">
      <c r="A54" s="7" t="s">
        <v>175</v>
      </c>
      <c r="B54" s="11" t="s">
        <v>176</v>
      </c>
      <c r="C54" s="10" t="s">
        <v>177</v>
      </c>
      <c r="D54" s="4">
        <v>20</v>
      </c>
      <c r="E54" s="9" t="s">
        <v>178</v>
      </c>
      <c r="F54" s="2" t="str">
        <f t="shared" si="2"/>
        <v>w !,..SaveElement("H0907","Rt","PatientTelecom","患者电话","DE02.01.010.00","/controlActProcess/subject/observationRequest/componentOf1/encounter/subject/patient/patientPerson/telecom/item/@value")</v>
      </c>
      <c r="G54" s="2" t="str">
        <f t="shared" si="3"/>
        <v>    s msg.PatientTelecom = "患者电话"</v>
      </c>
    </row>
    <row r="55" s="2" customFormat="1" ht="14.25" customHeight="1" spans="1:7">
      <c r="A55" s="7" t="s">
        <v>179</v>
      </c>
      <c r="B55" s="11" t="s">
        <v>180</v>
      </c>
      <c r="C55" s="10" t="s">
        <v>181</v>
      </c>
      <c r="D55" s="4">
        <v>1</v>
      </c>
      <c r="E55" s="9" t="s">
        <v>182</v>
      </c>
      <c r="F55" s="2" t="str">
        <f t="shared" si="2"/>
        <v>w !,..SaveElement("H0907","Rt","PatientGenderCode","性别代码","DE02.01.040.00","/controlActProcess/subject/observationRequest/componentOf1/encounter/subject/patient/patientPerson/administrativeGenderCode/@code")</v>
      </c>
      <c r="G55" s="2" t="str">
        <f t="shared" si="3"/>
        <v>    s msg.PatientGenderCode = "性别代码"</v>
      </c>
    </row>
    <row r="56" s="2" customFormat="1" ht="14.25" customHeight="1" spans="1:7">
      <c r="A56" s="7" t="s">
        <v>183</v>
      </c>
      <c r="B56" s="14" t="s">
        <v>184</v>
      </c>
      <c r="C56" s="10" t="s">
        <v>185</v>
      </c>
      <c r="D56" s="4" t="s">
        <v>186</v>
      </c>
      <c r="E56" s="9" t="s">
        <v>187</v>
      </c>
      <c r="F56" s="2" t="str">
        <f t="shared" si="2"/>
        <v>w !,..SaveElement("H0907","Rt","BirthTime","出生日期","DE02.01.005.01","/controlActProcess/subject/observationRequest/componentOf1/encounter/subject/patient/patientPerson/birthTime/@value")</v>
      </c>
      <c r="G56" s="2" t="str">
        <f t="shared" si="3"/>
        <v>    s msg.BirthTime = "出生日期"</v>
      </c>
    </row>
    <row r="57" s="2" customFormat="1" ht="31" customHeight="1" spans="1:7">
      <c r="A57" s="7" t="s">
        <v>188</v>
      </c>
      <c r="B57" s="11" t="s">
        <v>189</v>
      </c>
      <c r="C57" s="10" t="s">
        <v>190</v>
      </c>
      <c r="D57" s="4" t="s">
        <v>191</v>
      </c>
      <c r="E57" s="9" t="s">
        <v>192</v>
      </c>
      <c r="F57" s="2" t="str">
        <f t="shared" si="2"/>
        <v>w !,..SaveElement("H0907","Rt","PatientAge","年龄","DE02.01.026.00/ DE02.01.032.00","/controlActProcess/subject/observationRequest/componentOf1/encounter/subject/patient/patientPerson/birthTime/originalText/@value")</v>
      </c>
      <c r="G57" s="2" t="str">
        <f t="shared" si="3"/>
        <v>    s msg.PatientAge = "年龄"</v>
      </c>
    </row>
    <row r="58" s="2" customFormat="1" ht="14.25" customHeight="1" spans="1:7">
      <c r="A58" s="7" t="s">
        <v>193</v>
      </c>
      <c r="B58" s="11" t="s">
        <v>194</v>
      </c>
      <c r="C58" s="8"/>
      <c r="D58" s="4">
        <v>100</v>
      </c>
      <c r="E58" s="9" t="s">
        <v>195</v>
      </c>
      <c r="F58" s="2" t="str">
        <f t="shared" si="2"/>
        <v>w !,..SaveElement("H0907","Rt","PatientAddr","地址","","/controlActProcess/subject/observationRequest/componentOf1/encounter/subject/patient/patientPerson/addr/item/part/@value")</v>
      </c>
      <c r="G58" s="2" t="str">
        <f t="shared" si="3"/>
        <v>    s msg.PatientAddr = "地址"</v>
      </c>
    </row>
    <row r="59" s="2" customFormat="1" ht="14.25" customHeight="1" spans="1:7">
      <c r="A59" s="7" t="s">
        <v>196</v>
      </c>
      <c r="B59" s="11" t="s">
        <v>197</v>
      </c>
      <c r="C59" s="8"/>
      <c r="D59" s="4">
        <v>50</v>
      </c>
      <c r="E59" s="9" t="s">
        <v>198</v>
      </c>
      <c r="F59" s="2" t="str">
        <f t="shared" si="2"/>
        <v>w !,..SaveElement("H0907","Rt","BedCode","病床编码","","/controlActProcess/subject/observationRequest/componentOf1/encounter/location/serviceDeliveryLocation/location/id/item/@extension")</v>
      </c>
      <c r="G59" s="2" t="str">
        <f t="shared" si="3"/>
        <v>    s msg.BedCode = "病床编码"</v>
      </c>
    </row>
    <row r="60" s="2" customFormat="1" ht="14.25" customHeight="1" spans="1:7">
      <c r="A60" s="7" t="s">
        <v>199</v>
      </c>
      <c r="B60" s="11" t="s">
        <v>200</v>
      </c>
      <c r="C60" s="10" t="s">
        <v>201</v>
      </c>
      <c r="D60" s="4">
        <v>10</v>
      </c>
      <c r="E60" s="9" t="s">
        <v>202</v>
      </c>
      <c r="F60" s="2" t="str">
        <f t="shared" si="2"/>
        <v>w !,..SaveElement("H0907","Rt","BedNumber","病床号","DE01.00.026.00","/controlActProcess/subject/observationRequest/componentOf1/encounter/location/serviceDeliveryLocation/location/name/item/part/@value")</v>
      </c>
      <c r="G60" s="2" t="str">
        <f t="shared" si="3"/>
        <v>    s msg.BedNumber = "病床号"</v>
      </c>
    </row>
    <row r="61" s="2" customFormat="1" ht="14.25" customHeight="1" spans="1:7">
      <c r="A61" s="7" t="s">
        <v>203</v>
      </c>
      <c r="B61" s="11" t="s">
        <v>204</v>
      </c>
      <c r="C61" s="8"/>
      <c r="D61" s="4">
        <v>50</v>
      </c>
      <c r="E61" s="9" t="s">
        <v>205</v>
      </c>
      <c r="F61" s="2" t="str">
        <f t="shared" si="2"/>
        <v>w !,..SaveElement("H0907","Rt","RoomCode","病房编号","","/controlActProcess/subject/observationRequest/componentOf1/encounter/location/serviceDeliveryLocation/location/asLocatedEntityPartOf/location/id/item/@extension")</v>
      </c>
      <c r="G61" s="2" t="str">
        <f t="shared" si="3"/>
        <v>    s msg.RoomCode = "病房编号"</v>
      </c>
    </row>
    <row r="62" s="2" customFormat="1" ht="14.25" customHeight="1" spans="1:7">
      <c r="A62" s="7" t="s">
        <v>206</v>
      </c>
      <c r="B62" s="11" t="s">
        <v>207</v>
      </c>
      <c r="C62" s="10" t="s">
        <v>208</v>
      </c>
      <c r="D62" s="4">
        <v>10</v>
      </c>
      <c r="E62" s="9" t="s">
        <v>209</v>
      </c>
      <c r="F62" s="2" t="str">
        <f t="shared" si="2"/>
        <v>w !,..SaveElement("H0907","Rt","RoomNumber","病房号","DE01.00.019.00","/controlActProcess/subject/observationRequest/componentOf1/encounter/location/serviceDeliveryLocation/location/asLocatedEntityPartOf/location/name/item/part/@value")</v>
      </c>
      <c r="G62" s="2" t="str">
        <f t="shared" si="3"/>
        <v>    s msg.RoomNumber = "病房号"</v>
      </c>
    </row>
    <row r="63" s="2" customFormat="1" ht="14.25" customHeight="1" spans="1:7">
      <c r="A63" s="7" t="s">
        <v>210</v>
      </c>
      <c r="B63" s="11" t="s">
        <v>211</v>
      </c>
      <c r="C63" s="10" t="s">
        <v>87</v>
      </c>
      <c r="D63" s="4">
        <v>5</v>
      </c>
      <c r="E63" s="9" t="s">
        <v>212</v>
      </c>
      <c r="F63" s="2" t="str">
        <f t="shared" si="2"/>
        <v>w !,..SaveElement("H0907","Rt","DeptCode","科室编码","DE08.10.025.00","/controlActProcess/subject/observationRequest/componentOf1/encounter/location/serviceDeliveryLocation/serviceProviderOrganization/id/item/@extension")</v>
      </c>
      <c r="G63" s="2" t="str">
        <f t="shared" si="3"/>
        <v>    s msg.DeptCode = "科室编码"</v>
      </c>
    </row>
    <row r="64" s="2" customFormat="1" ht="14.25" customHeight="1" spans="1:7">
      <c r="A64" s="7" t="s">
        <v>213</v>
      </c>
      <c r="B64" s="11" t="s">
        <v>214</v>
      </c>
      <c r="C64" s="10" t="s">
        <v>91</v>
      </c>
      <c r="D64" s="4">
        <v>50</v>
      </c>
      <c r="E64" s="9" t="s">
        <v>215</v>
      </c>
      <c r="F64" s="2" t="str">
        <f t="shared" si="2"/>
        <v>w !,..SaveElement("H0907","Rt","DeptName","科室名称","DE08.10.026.00","/controlActProcess/subject/observationRequest/componentOf1/encounter/location/serviceDeliveryLocation/serviceProviderOrganization/name/item/part/@value")</v>
      </c>
      <c r="G64" s="2" t="str">
        <f t="shared" si="3"/>
        <v>    s msg.DeptName = "科室名称"</v>
      </c>
    </row>
    <row r="65" s="2" customFormat="1" ht="14.25" customHeight="1" spans="1:7">
      <c r="A65" s="7" t="s">
        <v>216</v>
      </c>
      <c r="B65" s="2" t="s">
        <v>217</v>
      </c>
      <c r="C65" s="10" t="s">
        <v>218</v>
      </c>
      <c r="D65" s="4">
        <v>50</v>
      </c>
      <c r="E65" s="9" t="s">
        <v>219</v>
      </c>
      <c r="F65" s="2" t="str">
        <f t="shared" si="2"/>
        <v>w !,..SaveElement("H0907","Rt","InpatientAreaId","病区编码","DE08.10.054.00","/controlActProcess/subject/observationRequest/componentOf1/encounter/location/serviceDeliveryLocation/serviceProviderOrganization/asOrganizationPartOf/wholeOrganization/id/item /@extension")</v>
      </c>
      <c r="G65" s="2" t="str">
        <f t="shared" si="3"/>
        <v>    s msg.InpatientAreaId = "病区编码"</v>
      </c>
    </row>
    <row r="66" s="2" customFormat="1" ht="14.25" customHeight="1" spans="1:7">
      <c r="A66" s="7" t="s">
        <v>220</v>
      </c>
      <c r="B66" s="2" t="s">
        <v>221</v>
      </c>
      <c r="C66" s="8"/>
      <c r="D66" s="4">
        <v>50</v>
      </c>
      <c r="E66" s="9" t="s">
        <v>222</v>
      </c>
      <c r="F66" s="2" t="str">
        <f t="shared" si="2"/>
        <v>w !,..SaveElement("H0907","Rt","InpatientAreaName","病区名称","","/controlActProcess/subject/observationRequest/componentOf1/encounter/location/serviceDeliveryLocation/serviceProviderOrganization/asOrganizationPartOf/wholeOrganization/name/item/part/@value")</v>
      </c>
      <c r="G66" s="2" t="str">
        <f t="shared" si="3"/>
        <v>    s msg.InpatientAreaName = "病区名称"</v>
      </c>
    </row>
    <row r="67" s="2" customFormat="1" ht="14.25" customHeight="1" spans="1:7">
      <c r="A67" s="7" t="s">
        <v>223</v>
      </c>
      <c r="B67" s="11" t="s">
        <v>224</v>
      </c>
      <c r="C67" s="8"/>
      <c r="D67" s="4"/>
      <c r="E67" s="9" t="s">
        <v>225</v>
      </c>
      <c r="F67" s="2" t="str">
        <f t="shared" si="2"/>
        <v>w !,..SaveElement("H0907","Rt","PertinentInformation1","诊断（检查申请原因）根节点","","/controlActProcess/subject/observationRequest/componentOf1/encounter/pertinentInformation1")</v>
      </c>
      <c r="G67" s="2" t="str">
        <f t="shared" si="3"/>
        <v>    s msg.PertinentInformation1 = "诊断（检查申请原因）根节点"</v>
      </c>
    </row>
    <row r="68" s="2" customFormat="1" ht="14.25" customHeight="1" spans="1:7">
      <c r="A68" s="7" t="s">
        <v>226</v>
      </c>
      <c r="B68" s="11" t="s">
        <v>227</v>
      </c>
      <c r="C68" s="8"/>
      <c r="D68" s="4">
        <v>50</v>
      </c>
      <c r="E68" s="9" t="s">
        <v>228</v>
      </c>
      <c r="F68" s="2" t="str">
        <f t="shared" si="2"/>
        <v>w !,..SaveElement("H0907","Rt","DiagnosisTypeCode","诊断类别编码","","/controlActProcess/subject/observationRequest/componentOf1/encounter/pertinentInformation1/observationDx/@code")</v>
      </c>
      <c r="G68" s="2" t="str">
        <f t="shared" si="3"/>
        <v>    s msg.DiagnosisTypeCode = "诊断类别编码"</v>
      </c>
    </row>
    <row r="69" s="2" customFormat="1" ht="14.25" customHeight="1" spans="1:7">
      <c r="A69" s="7" t="s">
        <v>229</v>
      </c>
      <c r="B69" s="11" t="s">
        <v>230</v>
      </c>
      <c r="C69" s="8"/>
      <c r="D69" s="4">
        <v>50</v>
      </c>
      <c r="E69" s="9" t="s">
        <v>231</v>
      </c>
      <c r="F69" s="2" t="str">
        <f t="shared" si="2"/>
        <v>w !,..SaveElement("H0907","Rt","DiagnosisTypeName","诊断类别名称","","/controlActProcess/subject/observationRequest/componentOf1/encounter/pertinentInformation1/observationDx/code/displayName/@value")</v>
      </c>
      <c r="G69" s="2" t="str">
        <f t="shared" si="3"/>
        <v>    s msg.DiagnosisTypeName = "诊断类别名称"</v>
      </c>
    </row>
    <row r="70" s="2" customFormat="1" ht="14.25" customHeight="1" spans="1:7">
      <c r="A70" s="7" t="s">
        <v>232</v>
      </c>
      <c r="B70" s="11" t="s">
        <v>233</v>
      </c>
      <c r="C70" s="8"/>
      <c r="D70" s="4" t="s">
        <v>10</v>
      </c>
      <c r="E70" s="9" t="s">
        <v>234</v>
      </c>
      <c r="F70" s="2" t="str">
        <f t="shared" si="2"/>
        <v>w !,..SaveElement("H0907","Rt","DiagnosisTime","诊断日期","","/controlActProcess/subject/observationRequest/componentOf1/encounter/pertinentInformation1/observationDx/effectiveTime/low/@value")</v>
      </c>
      <c r="G70" s="2" t="str">
        <f t="shared" si="3"/>
        <v>    s msg.DiagnosisTime = "诊断日期"</v>
      </c>
    </row>
    <row r="71" s="2" customFormat="1" ht="14.25" customHeight="1" spans="1:7">
      <c r="A71" s="7" t="s">
        <v>235</v>
      </c>
      <c r="B71" s="11" t="s">
        <v>236</v>
      </c>
      <c r="C71" s="10" t="s">
        <v>237</v>
      </c>
      <c r="D71" s="4">
        <v>5</v>
      </c>
      <c r="E71" s="9" t="s">
        <v>238</v>
      </c>
      <c r="F71" s="2" t="str">
        <f t="shared" si="2"/>
        <v>w !,..SaveElement("H0907","Rt","DiseaseCode","疾病编码","DE05.01.024.00","/controlActProcess/subject/observationRequest/componentOf1/encounter/pertinentInformation1/observationDx/value/@code")</v>
      </c>
      <c r="G71" s="2" t="str">
        <f t="shared" si="3"/>
        <v>    s msg.DiseaseCode = "疾病编码"</v>
      </c>
    </row>
    <row r="72" s="2" customFormat="1" ht="14.25" customHeight="1" spans="1:7">
      <c r="A72" s="7" t="s">
        <v>239</v>
      </c>
      <c r="B72" s="11" t="s">
        <v>240</v>
      </c>
      <c r="C72" s="10" t="s">
        <v>241</v>
      </c>
      <c r="D72" s="4">
        <v>50</v>
      </c>
      <c r="E72" s="9" t="s">
        <v>242</v>
      </c>
      <c r="F72" s="2" t="str">
        <f t="shared" si="2"/>
        <v>w !,..SaveElement("H0907","Rt","DiseaseName","疾病名称","DE05.01.025.00","/controlActProcess/subject/observationRequest/componentOf1/encounter/pertinentInformation1/observationDx/value/displayName/@value")</v>
      </c>
      <c r="G72" s="2" t="str">
        <f t="shared" si="3"/>
        <v>    s msg.DiseaseName = "疾病名称"</v>
      </c>
    </row>
  </sheetData>
  <mergeCells count="8">
    <mergeCell ref="C9:C10"/>
    <mergeCell ref="C33:C34"/>
    <mergeCell ref="C35:C36"/>
    <mergeCell ref="C45:C46"/>
    <mergeCell ref="D9:D10"/>
    <mergeCell ref="D33:D34"/>
    <mergeCell ref="D35:D36"/>
    <mergeCell ref="D45:D4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2020-12-14T12:32:00Z</dcterms:created>
  <dcterms:modified xsi:type="dcterms:W3CDTF">2021-01-06T13:55:08Z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