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Sheet1!$A$1:$K$102</definedName>
  </definedNames>
  <calcPr calcId="144525"/>
</workbook>
</file>

<file path=xl/sharedStrings.xml><?xml version="1.0" encoding="utf-8"?>
<sst xmlns="http://schemas.openxmlformats.org/spreadsheetml/2006/main" count="488" uniqueCount="299">
  <si>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</si>
  <si>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</si>
  <si>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</si>
  <si>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</si>
  <si>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</si>
  <si>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</si>
  <si>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</si>
  <si>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</si>
  <si>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</si>
  <si>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</si>
  <si>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</si>
  <si>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</si>
  <si>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1..1</t>
  </si>
  <si>
    <t>文档机器生成时间</t>
  </si>
  <si>
    <t>CreateTime</t>
  </si>
  <si>
    <t>DT15</t>
  </si>
  <si>
    <t>文档集合编号</t>
  </si>
  <si>
    <t>DocSetID</t>
  </si>
  <si>
    <t>0..1</t>
  </si>
  <si>
    <t>文档版本号</t>
  </si>
  <si>
    <t>Version</t>
  </si>
  <si>
    <t>健康档案标识号</t>
  </si>
  <si>
    <t>HealthRecordCode</t>
  </si>
  <si>
    <t>DE01.00.009.00</t>
  </si>
  <si>
    <t>健康卡号</t>
  </si>
  <si>
    <t>HealthCardCode</t>
  </si>
  <si>
    <t>DE01.00.021.00</t>
  </si>
  <si>
    <t>患者地址</t>
  </si>
  <si>
    <t>PatientAddr</t>
  </si>
  <si>
    <t>单个对象</t>
  </si>
  <si>
    <t>Address</t>
  </si>
  <si>
    <t>地址-门牌号码</t>
  </si>
  <si>
    <t>Address.HouseNumber</t>
  </si>
  <si>
    <t>DE02.01.009.06</t>
  </si>
  <si>
    <t>现住地址-村（街、路、弄等）</t>
  </si>
  <si>
    <t>Address.StreetName</t>
  </si>
  <si>
    <t>DE02.01.009.05</t>
  </si>
  <si>
    <t>地址-乡（镇、街道办事处）</t>
  </si>
  <si>
    <t>Address.Township</t>
  </si>
  <si>
    <t>DE02.01.009.04</t>
  </si>
  <si>
    <t>地址-县（区）</t>
  </si>
  <si>
    <t>Address.County</t>
  </si>
  <si>
    <t>DE02.01.009.03</t>
  </si>
  <si>
    <t>地址-市（地区）</t>
  </si>
  <si>
    <t>Address.City</t>
  </si>
  <si>
    <t>DE02.01.009.02</t>
  </si>
  <si>
    <t>地址-省（自治区、直辖市）</t>
  </si>
  <si>
    <t>Address.State</t>
  </si>
  <si>
    <t>DE02.01.009.01</t>
  </si>
  <si>
    <t>邮政编码</t>
  </si>
  <si>
    <t>Address.PostalCode</t>
  </si>
  <si>
    <t>DE02.01.047.00</t>
  </si>
  <si>
    <t>患者联系电话</t>
  </si>
  <si>
    <t>TelPhone</t>
  </si>
  <si>
    <t>DE02.01.010.00</t>
  </si>
  <si>
    <t>0..*</t>
  </si>
  <si>
    <t>参与者类元素</t>
  </si>
  <si>
    <t>列表</t>
  </si>
  <si>
    <t>患者</t>
  </si>
  <si>
    <t>Patient</t>
  </si>
  <si>
    <t>患者身份证号</t>
  </si>
  <si>
    <t>Patient.IDCardNo</t>
  </si>
  <si>
    <t>DE02.01.030.00</t>
  </si>
  <si>
    <t>患者姓名</t>
  </si>
  <si>
    <t>Patient.PatientName</t>
  </si>
  <si>
    <t>DE02.01.039.00</t>
  </si>
  <si>
    <t>患者性别代码</t>
  </si>
  <si>
    <t>Patient.GenderCode</t>
  </si>
  <si>
    <t>DE02.01.040.00</t>
  </si>
  <si>
    <t>患者性别名称</t>
  </si>
  <si>
    <t>Patient.GenderName</t>
  </si>
  <si>
    <t>患者出生日期</t>
  </si>
  <si>
    <t>Patient.BirthTime</t>
  </si>
  <si>
    <t>DE02.01.005.01</t>
  </si>
  <si>
    <t>D8</t>
  </si>
  <si>
    <t>患者婚姻状况代码</t>
  </si>
  <si>
    <t>MarriageCode</t>
  </si>
  <si>
    <t>DE02.01.018.00</t>
  </si>
  <si>
    <t>患者婚姻状况名称</t>
  </si>
  <si>
    <t>MarriageName</t>
  </si>
  <si>
    <t>民族代码</t>
  </si>
  <si>
    <t>NationCode</t>
  </si>
  <si>
    <t>DE02.01.025.00</t>
  </si>
  <si>
    <t>民族名称</t>
  </si>
  <si>
    <t>NationName</t>
  </si>
  <si>
    <t>工作单位</t>
  </si>
  <si>
    <t>WorkUnit</t>
  </si>
  <si>
    <t>工作单位名称</t>
  </si>
  <si>
    <t>WorkUnit.Name</t>
  </si>
  <si>
    <t>DE08.10.007.00</t>
  </si>
  <si>
    <t>工作单位电话</t>
  </si>
  <si>
    <t>WorkUnit.TelPhone</t>
  </si>
  <si>
    <t>职业类别代码</t>
  </si>
  <si>
    <t>OccupationTypeCode</t>
  </si>
  <si>
    <t>DE02.01.052.00</t>
  </si>
  <si>
    <t>职业类别名称</t>
  </si>
  <si>
    <t>OccupationTypeName</t>
  </si>
  <si>
    <t>建档日期时间</t>
  </si>
  <si>
    <t>RecordTime</t>
  </si>
  <si>
    <t>DE06.00.062.00</t>
  </si>
  <si>
    <t>作者的唯一标识符</t>
  </si>
  <si>
    <t>AuthorCode</t>
  </si>
  <si>
    <t>建档者姓名</t>
  </si>
  <si>
    <t>AuthorName</t>
  </si>
  <si>
    <t>建档医疗机构</t>
  </si>
  <si>
    <t>ScopingOrgCode</t>
  </si>
  <si>
    <t>DE08.10.052.00</t>
  </si>
  <si>
    <t>医疗机构名称</t>
  </si>
  <si>
    <t>ScopingOrgName</t>
  </si>
  <si>
    <t>DE08.10.013.00</t>
  </si>
  <si>
    <t>保管机构代码</t>
  </si>
  <si>
    <t>CustodianOrgCode</t>
  </si>
  <si>
    <t>保管机构名称</t>
  </si>
  <si>
    <t>CustodianOrgName</t>
  </si>
  <si>
    <t>联系人</t>
  </si>
  <si>
    <t>Contacts</t>
  </si>
  <si>
    <t>1..*</t>
  </si>
  <si>
    <t>列表对象</t>
  </si>
  <si>
    <t>ContactsInfo</t>
  </si>
  <si>
    <t>联系人关系</t>
  </si>
  <si>
    <t>ContactPersonRelCode</t>
  </si>
  <si>
    <t>DE02.10.024.00</t>
  </si>
  <si>
    <t>联系人地址</t>
  </si>
  <si>
    <t>ContactsInfo.ContactsAddr</t>
  </si>
  <si>
    <t>ContactsInfo.单个对象</t>
  </si>
  <si>
    <t>联系人地址-门牌号码</t>
  </si>
  <si>
    <t>ContactsInfo.Address.HouseNumber</t>
  </si>
  <si>
    <t>联系人现住地址-村（街、路、弄等）</t>
  </si>
  <si>
    <t>ContactsInfo.Address.StreetName</t>
  </si>
  <si>
    <t>联系人地址-乡（镇、街道办事处）</t>
  </si>
  <si>
    <t>ContactsInfo.Address.Township</t>
  </si>
  <si>
    <t>联系人地址-县（区）</t>
  </si>
  <si>
    <t>ContactsInfo.Address.County</t>
  </si>
  <si>
    <t>联系人地址-市（地区）</t>
  </si>
  <si>
    <t>ContactsInfo.Address.City</t>
  </si>
  <si>
    <t>联系人地址-省（自治区、直辖市）</t>
  </si>
  <si>
    <t>ContactsInfo.Address.State</t>
  </si>
  <si>
    <t>联系人邮政编码</t>
  </si>
  <si>
    <t>ContactsInfo.Address.PostalCode</t>
  </si>
  <si>
    <t>联系人电话号码</t>
  </si>
  <si>
    <t>ContactsInfo.ContactsTelPhone</t>
  </si>
  <si>
    <t>联系人姓名</t>
  </si>
  <si>
    <t>ContactsInfo.ContactsName</t>
  </si>
  <si>
    <t>ABO血型代码</t>
  </si>
  <si>
    <t>PatientABOCode</t>
  </si>
  <si>
    <t>DE04.50.001.00</t>
  </si>
  <si>
    <t>ABO血型名称</t>
  </si>
  <si>
    <t>PatientABODescribe</t>
  </si>
  <si>
    <t>Rh血型代码</t>
  </si>
  <si>
    <t>PatientRHCode</t>
  </si>
  <si>
    <t>DE04.50.010.00</t>
  </si>
  <si>
    <t>Rh血型名称</t>
  </si>
  <si>
    <t>PatientRHDescribe</t>
  </si>
  <si>
    <t>疾病史（含外伤）描述</t>
  </si>
  <si>
    <t>HoD</t>
  </si>
  <si>
    <t>DE02.10.026.00</t>
  </si>
  <si>
    <t>疾病史(含外伤)条目(1..* R)</t>
  </si>
  <si>
    <t>传染病史描述</t>
  </si>
  <si>
    <t>HoID</t>
  </si>
  <si>
    <t>DE02.10.008.00</t>
  </si>
  <si>
    <t>传染病史(0..* R2)</t>
  </si>
  <si>
    <t>手术史描述</t>
  </si>
  <si>
    <t>HoO</t>
  </si>
  <si>
    <t>DE02.10.061.00</t>
  </si>
  <si>
    <t>手术史(0..* R2)</t>
  </si>
  <si>
    <t>婚育史描述</t>
  </si>
  <si>
    <t>HoM</t>
  </si>
  <si>
    <t>DE02.10.098.00</t>
  </si>
  <si>
    <t>婚育史(0..* R2)</t>
  </si>
  <si>
    <t>输血史描述</t>
  </si>
  <si>
    <t>HoT</t>
  </si>
  <si>
    <t>DE02.10.100.00</t>
  </si>
  <si>
    <t>过敏史描述</t>
  </si>
  <si>
    <t>HoA</t>
  </si>
  <si>
    <t>DE02.10.022.00</t>
  </si>
  <si>
    <t>过敏史条目（0..* R2）</t>
  </si>
  <si>
    <t>预防接种史描述</t>
  </si>
  <si>
    <t>HoI</t>
  </si>
  <si>
    <t>DE02.10.101.00</t>
  </si>
  <si>
    <t>预防接种条目（0..* R2）</t>
  </si>
  <si>
    <t>个人史描述</t>
  </si>
  <si>
    <t>HoP</t>
  </si>
  <si>
    <t>DE02.10.097.00</t>
  </si>
  <si>
    <t>月经史描述</t>
  </si>
  <si>
    <t>HoPenses</t>
  </si>
  <si>
    <t>DE02.10.102.00</t>
  </si>
  <si>
    <t>家族史描述</t>
  </si>
  <si>
    <t>HoF</t>
  </si>
  <si>
    <t>DE02.10.103.00</t>
  </si>
  <si>
    <t>家族史条目（0..* R2)</t>
  </si>
  <si>
    <t>医疗机构科室名称</t>
  </si>
  <si>
    <t>HospitalDeptName</t>
  </si>
  <si>
    <t>DE08.10.026.00</t>
  </si>
  <si>
    <t>患者类型代码</t>
  </si>
  <si>
    <t>PatientTypeCode</t>
  </si>
  <si>
    <t>DE02.01.060.00</t>
  </si>
  <si>
    <t>患者类型名称</t>
  </si>
  <si>
    <t>PatientTypeName</t>
  </si>
  <si>
    <t>门（急）诊号</t>
  </si>
  <si>
    <t>OutPatientID</t>
  </si>
  <si>
    <t>DE01.00.010.00</t>
  </si>
  <si>
    <t>住院号</t>
  </si>
  <si>
    <t>HospitalizationID</t>
  </si>
  <si>
    <t>DE01.00.014.00</t>
  </si>
  <si>
    <t>入院日期</t>
  </si>
  <si>
    <t>EncounterTime</t>
  </si>
  <si>
    <t>DE06.00.092.00</t>
  </si>
  <si>
    <t>出院日期</t>
  </si>
  <si>
    <t>DischargeTime</t>
  </si>
  <si>
    <t>DE06.00.017.00</t>
  </si>
  <si>
    <t>发病日期时间</t>
  </si>
  <si>
    <t>IllnessTime</t>
  </si>
  <si>
    <t>DE04.01.018.00</t>
  </si>
  <si>
    <t>就诊原因描述</t>
  </si>
  <si>
    <t>AdmReason</t>
  </si>
  <si>
    <t>DE05.10.053.00</t>
  </si>
  <si>
    <t>就诊日期时间</t>
  </si>
  <si>
    <t>AdmTime</t>
  </si>
  <si>
    <t>西医诊断</t>
  </si>
  <si>
    <t>WesternDiag</t>
  </si>
  <si>
    <t>西医诊断编码条目</t>
  </si>
  <si>
    <t>WesternDiagInfo</t>
  </si>
  <si>
    <t>西医诊断代码</t>
  </si>
  <si>
    <t>WesternDiagInfo.WesternDiagCode</t>
  </si>
  <si>
    <t>DE05.01.024.00</t>
  </si>
  <si>
    <t>西医诊断名称</t>
  </si>
  <si>
    <t>WesternDiagInfo.WesternDiagName</t>
  </si>
  <si>
    <t>西医病情归转代码</t>
  </si>
  <si>
    <t>WesternDiagInfo.WesternTransderredCode</t>
  </si>
  <si>
    <t>DE05.10.113.00</t>
  </si>
  <si>
    <t>西医病情归转名称</t>
  </si>
  <si>
    <t>WesternDiagInfo.WesternTransderredName</t>
  </si>
  <si>
    <t>其他西医诊断代码</t>
  </si>
  <si>
    <t>OtherWesternDiagCode</t>
  </si>
  <si>
    <t>其他西医诊断名称</t>
  </si>
  <si>
    <t>OtherWesternDiagName</t>
  </si>
  <si>
    <t>中医诊断</t>
  </si>
  <si>
    <t>ChineseDiag</t>
  </si>
  <si>
    <t>ChineseDiagCodeInfo</t>
  </si>
  <si>
    <t>中医病名代码</t>
  </si>
  <si>
    <t>ChineseDiagCodeInfo.ChineseDiagCode</t>
  </si>
  <si>
    <t>DE05.10.130.00</t>
  </si>
  <si>
    <t>中医病名代码条目(0..* 0)</t>
  </si>
  <si>
    <t>中医证候代码</t>
  </si>
  <si>
    <t>ChineseDiagCodeInfo.ChineseSyndromeCode</t>
  </si>
  <si>
    <t>中医病情归转代码</t>
  </si>
  <si>
    <t>ChineseTransderredCode</t>
  </si>
  <si>
    <t>中医病情归转名称</t>
  </si>
  <si>
    <t>ChineseTransderredName</t>
  </si>
  <si>
    <t>手术及操作代码</t>
  </si>
  <si>
    <t>OperationCode</t>
  </si>
  <si>
    <t>DE06.00.093.00</t>
  </si>
  <si>
    <t>手术及操作编码条目(0..* R2)</t>
  </si>
  <si>
    <t>OperationCodeInfo</t>
  </si>
  <si>
    <t>关键药物</t>
  </si>
  <si>
    <t>KeyDrug</t>
  </si>
  <si>
    <t>KeyDrugInfo</t>
  </si>
  <si>
    <t>关键药物名称</t>
  </si>
  <si>
    <t>KeyDrugInfo.KeyDrugName</t>
  </si>
  <si>
    <t>DE08.50.022.00</t>
  </si>
  <si>
    <t>关键药物名称条目(0..* R2)</t>
  </si>
  <si>
    <t>关键药物用法名称</t>
  </si>
  <si>
    <t>KeyDrugInfo.KeyDrugUseFunction</t>
  </si>
  <si>
    <t>DE06.00.136.00</t>
  </si>
  <si>
    <t>药物不良反应情况标志</t>
  </si>
  <si>
    <t>KeyDrugInfo.DrugAdverseReactionFlag</t>
  </si>
  <si>
    <t>DE06.00.129.00</t>
  </si>
  <si>
    <t>false/true</t>
  </si>
  <si>
    <t>药物不良反应情况描述</t>
  </si>
  <si>
    <t>KeyDrugInfo.DrugAdverseReactionDesc</t>
  </si>
  <si>
    <t>DE06.00.130.00</t>
  </si>
  <si>
    <t>中药使用类别代码</t>
  </si>
  <si>
    <t>KeyDrugInfo.ChineseDurgTypeCode</t>
  </si>
  <si>
    <t>DE06.00.164.00</t>
  </si>
  <si>
    <t>其他医学处置名称</t>
  </si>
  <si>
    <t>OtherMedicalDisposition</t>
  </si>
  <si>
    <t>DE06.00.251.00</t>
  </si>
  <si>
    <t>根本死因代码</t>
  </si>
  <si>
    <t>DeathReasonCode</t>
  </si>
  <si>
    <t>DE05.01.021.00</t>
  </si>
  <si>
    <t>责任医师姓名</t>
  </si>
  <si>
    <t>ChargeDoctorName</t>
  </si>
  <si>
    <t>医疗保险类别代码</t>
  </si>
  <si>
    <t>BeneficiaryCode</t>
  </si>
  <si>
    <t>DE02.01.044.00</t>
  </si>
  <si>
    <t>医疗费用支付方式代码</t>
  </si>
  <si>
    <t>PayWayCode</t>
  </si>
  <si>
    <t>DE07.00.007.00</t>
  </si>
  <si>
    <t>医疗付费方式名称</t>
  </si>
  <si>
    <t>PayWayName</t>
  </si>
  <si>
    <t>门诊费用金额</t>
  </si>
  <si>
    <t>OutPatientFee</t>
  </si>
  <si>
    <t>DE07.00.004.00</t>
  </si>
  <si>
    <t>住院费用金额</t>
  </si>
  <si>
    <t>HospitalizationFee</t>
  </si>
  <si>
    <t>DE07.00.010.00</t>
  </si>
  <si>
    <t>个人承担费用金额</t>
  </si>
  <si>
    <t>PersonalFee</t>
  </si>
  <si>
    <t>DE07.00.001.00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</si>
</sst>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9"/>
      <name val="微软雅黑"/>
      <charset val="134"/>
    </font>
    <font>
      <sz val="9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21" fillId="25" borderId="4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0" fontId="5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2" fillId="6" borderId="0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tabSelected="1" workbookViewId="0">
      <pane ySplit="1" topLeftCell="A77" activePane="bottomLeft" state="frozen"/>
      <selection/>
      <selection pane="bottomLeft" activeCell="C100" sqref="C100"/>
    </sheetView>
  </sheetViews>
  <sheetFormatPr defaultColWidth="9" defaultRowHeight="14.25"/>
  <cols>
    <col min="1" max="1" width="21.625" style="8" customWidth="1"/>
    <col min="2" max="2" width="22" style="8" customWidth="1"/>
    <col min="3" max="3" width="12.625" style="9" customWidth="1"/>
    <col min="4" max="4" width="7.5" style="9" customWidth="1"/>
    <col min="5" max="5" width="7.125" style="9" customWidth="1"/>
    <col min="6" max="6" width="10.25" style="9" customWidth="1"/>
    <col min="7" max="7" width="4.5" style="9" customWidth="1"/>
    <col min="8" max="8" width="10.5" style="9" customWidth="1"/>
    <col min="9" max="9" width="21.375" style="9" customWidth="1"/>
    <col min="10" max="10" width="13.5" style="9" customWidth="1"/>
    <col min="11" max="11" width="30.625" style="8" customWidth="1"/>
    <col min="12" max="12" width="40.625" style="8" customWidth="1"/>
    <col min="13" max="16384" width="9" style="8"/>
  </cols>
  <sheetData>
    <row r="1" s="1" customFormat="1" customHeight="1" spans="1:11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37"/>
    </row>
    <row r="2" customHeight="1" spans="1:12">
      <c r="A2" s="12" t="s">
        <v>10</v>
      </c>
      <c r="B2" s="9" t="s">
        <v>11</v>
      </c>
      <c r="D2" s="13">
        <v>50</v>
      </c>
      <c r="G2" s="12" t="s">
        <v>12</v>
      </c>
      <c r="K2" s="38" t="str">
        <f>"    d ..SaveElement(""C0001"",""CDA"","""&amp;B2&amp;""","""&amp;A2&amp;""","""&amp;C2&amp;""","""&amp;D2&amp;""","""&amp;G2&amp;""")"</f>
        <v>    d ..SaveElement("C0001","CDA","DocID","文档流水号标识","","50","1..1")</v>
      </c>
      <c r="L2" s="39"/>
    </row>
    <row r="3" customHeight="1" spans="1:12">
      <c r="A3" s="12" t="s">
        <v>13</v>
      </c>
      <c r="B3" s="9" t="s">
        <v>14</v>
      </c>
      <c r="D3" s="13" t="s">
        <v>15</v>
      </c>
      <c r="G3" s="12" t="s">
        <v>12</v>
      </c>
      <c r="K3" s="38" t="str">
        <f t="shared" ref="K3:K34" si="0">"    d ..SaveElement(""C0001"",""CDA"","""&amp;B3&amp;""","""&amp;A3&amp;""","""&amp;C3&amp;""","""&amp;D3&amp;""","""&amp;G3&amp;""")"</f>
        <v>    d ..SaveElement("C0001","CDA","CreateTime","文档机器生成时间","","DT15","1..1")</v>
      </c>
      <c r="L3" s="39"/>
    </row>
    <row r="4" customHeight="1" spans="1:12">
      <c r="A4" s="14" t="s">
        <v>16</v>
      </c>
      <c r="B4" s="9" t="s">
        <v>17</v>
      </c>
      <c r="C4" s="15"/>
      <c r="D4" s="13">
        <v>50</v>
      </c>
      <c r="E4" s="15"/>
      <c r="F4" s="15"/>
      <c r="G4" s="12" t="s">
        <v>18</v>
      </c>
      <c r="H4" s="15"/>
      <c r="I4" s="15"/>
      <c r="J4" s="15"/>
      <c r="K4" s="38" t="str">
        <f t="shared" si="0"/>
        <v>    d ..SaveElement("C0001","CDA","DocSetID","文档集合编号","","50","0..1")</v>
      </c>
      <c r="L4" s="39"/>
    </row>
    <row r="5" customHeight="1" spans="1:12">
      <c r="A5" s="14" t="s">
        <v>19</v>
      </c>
      <c r="B5" s="9" t="s">
        <v>20</v>
      </c>
      <c r="C5" s="15"/>
      <c r="D5" s="13">
        <v>50</v>
      </c>
      <c r="G5" s="12" t="s">
        <v>18</v>
      </c>
      <c r="K5" s="38" t="str">
        <f t="shared" si="0"/>
        <v>    d ..SaveElement("C0001","CDA","Version","文档版本号","","50","0..1")</v>
      </c>
      <c r="L5" s="39"/>
    </row>
    <row r="6" customHeight="1" spans="1:12">
      <c r="A6" s="14" t="s">
        <v>21</v>
      </c>
      <c r="B6" s="9" t="s">
        <v>22</v>
      </c>
      <c r="C6" s="15" t="s">
        <v>23</v>
      </c>
      <c r="D6" s="15">
        <v>17</v>
      </c>
      <c r="E6" s="16"/>
      <c r="F6" s="16"/>
      <c r="G6" s="16" t="s">
        <v>12</v>
      </c>
      <c r="H6" s="16"/>
      <c r="I6" s="16"/>
      <c r="J6" s="16"/>
      <c r="K6" s="38" t="str">
        <f t="shared" si="0"/>
        <v>    d ..SaveElement("C0001","CDA","HealthRecordCode","健康档案标识号","DE01.00.009.00","17","1..1")</v>
      </c>
      <c r="L6" s="39"/>
    </row>
    <row r="7" customHeight="1" spans="1:12">
      <c r="A7" s="14" t="s">
        <v>24</v>
      </c>
      <c r="B7" s="9" t="s">
        <v>25</v>
      </c>
      <c r="C7" s="15" t="s">
        <v>26</v>
      </c>
      <c r="D7" s="15">
        <v>18</v>
      </c>
      <c r="E7" s="16"/>
      <c r="F7" s="16"/>
      <c r="G7" s="16" t="s">
        <v>12</v>
      </c>
      <c r="H7" s="16"/>
      <c r="I7" s="16"/>
      <c r="J7" s="16"/>
      <c r="K7" s="38" t="str">
        <f t="shared" si="0"/>
        <v>    d ..SaveElement("C0001","CDA","HealthCardCode","健康卡号","DE01.00.021.00","18","1..1")</v>
      </c>
      <c r="L7" s="39"/>
    </row>
    <row r="8" s="2" customFormat="1" customHeight="1" spans="1:12">
      <c r="A8" s="17" t="s">
        <v>27</v>
      </c>
      <c r="B8" s="17" t="s">
        <v>28</v>
      </c>
      <c r="C8" s="18"/>
      <c r="D8" s="18"/>
      <c r="E8" s="19"/>
      <c r="F8" s="19"/>
      <c r="G8" s="19" t="s">
        <v>12</v>
      </c>
      <c r="H8" s="19"/>
      <c r="I8" s="19" t="s">
        <v>29</v>
      </c>
      <c r="J8" s="19" t="s">
        <v>30</v>
      </c>
      <c r="K8" s="38" t="str">
        <f t="shared" si="0"/>
        <v>    d ..SaveElement("C0001","CDA","PatientAddr","患者地址","","","1..1")</v>
      </c>
      <c r="L8" s="40"/>
    </row>
    <row r="9" customHeight="1" spans="1:12">
      <c r="A9" s="14" t="s">
        <v>31</v>
      </c>
      <c r="B9" s="20" t="s">
        <v>32</v>
      </c>
      <c r="C9" s="14" t="s">
        <v>33</v>
      </c>
      <c r="D9" s="14">
        <v>70</v>
      </c>
      <c r="E9" s="16"/>
      <c r="F9" s="16"/>
      <c r="G9" s="16" t="s">
        <v>12</v>
      </c>
      <c r="H9" s="16"/>
      <c r="I9" s="16" t="s">
        <v>30</v>
      </c>
      <c r="J9" s="16"/>
      <c r="K9" s="38" t="str">
        <f t="shared" si="0"/>
        <v>    d ..SaveElement("C0001","CDA","Address.HouseNumber","地址-门牌号码","DE02.01.009.06","70","1..1")</v>
      </c>
      <c r="L9" s="39"/>
    </row>
    <row r="10" customHeight="1" spans="1:12">
      <c r="A10" s="9" t="s">
        <v>34</v>
      </c>
      <c r="B10" s="20" t="s">
        <v>35</v>
      </c>
      <c r="C10" s="14" t="s">
        <v>36</v>
      </c>
      <c r="D10" s="14">
        <v>70</v>
      </c>
      <c r="E10" s="16"/>
      <c r="F10" s="16"/>
      <c r="G10" s="16" t="s">
        <v>12</v>
      </c>
      <c r="H10" s="16"/>
      <c r="I10" s="16" t="s">
        <v>30</v>
      </c>
      <c r="J10" s="16"/>
      <c r="K10" s="38" t="str">
        <f t="shared" si="0"/>
        <v>    d ..SaveElement("C0001","CDA","Address.StreetName","现住地址-村（街、路、弄等）","DE02.01.009.05","70","1..1")</v>
      </c>
      <c r="L10" s="39"/>
    </row>
    <row r="11" customHeight="1" spans="1:12">
      <c r="A11" s="14" t="s">
        <v>37</v>
      </c>
      <c r="B11" s="20" t="s">
        <v>38</v>
      </c>
      <c r="C11" s="14" t="s">
        <v>39</v>
      </c>
      <c r="D11" s="14">
        <v>70</v>
      </c>
      <c r="E11" s="16"/>
      <c r="F11" s="16"/>
      <c r="G11" s="16" t="s">
        <v>12</v>
      </c>
      <c r="H11" s="16"/>
      <c r="I11" s="16" t="s">
        <v>30</v>
      </c>
      <c r="J11" s="16"/>
      <c r="K11" s="38" t="str">
        <f t="shared" si="0"/>
        <v>    d ..SaveElement("C0001","CDA","Address.Township","地址-乡（镇、街道办事处）","DE02.01.009.04","70","1..1")</v>
      </c>
      <c r="L11" s="39"/>
    </row>
    <row r="12" customHeight="1" spans="1:12">
      <c r="A12" s="14" t="s">
        <v>40</v>
      </c>
      <c r="B12" s="20" t="s">
        <v>41</v>
      </c>
      <c r="C12" s="14" t="s">
        <v>42</v>
      </c>
      <c r="D12" s="14">
        <v>70</v>
      </c>
      <c r="E12" s="16"/>
      <c r="F12" s="16"/>
      <c r="G12" s="16" t="s">
        <v>12</v>
      </c>
      <c r="H12" s="16"/>
      <c r="I12" s="16" t="s">
        <v>30</v>
      </c>
      <c r="J12" s="16"/>
      <c r="K12" s="38" t="str">
        <f t="shared" si="0"/>
        <v>    d ..SaveElement("C0001","CDA","Address.County","地址-县（区）","DE02.01.009.03","70","1..1")</v>
      </c>
      <c r="L12" s="39"/>
    </row>
    <row r="13" customHeight="1" spans="1:12">
      <c r="A13" s="14" t="s">
        <v>43</v>
      </c>
      <c r="B13" s="20" t="s">
        <v>44</v>
      </c>
      <c r="C13" s="14" t="s">
        <v>45</v>
      </c>
      <c r="D13" s="14">
        <v>70</v>
      </c>
      <c r="E13" s="16"/>
      <c r="F13" s="16"/>
      <c r="G13" s="16" t="s">
        <v>12</v>
      </c>
      <c r="H13" s="16"/>
      <c r="I13" s="16" t="s">
        <v>30</v>
      </c>
      <c r="J13" s="16"/>
      <c r="K13" s="38" t="str">
        <f t="shared" si="0"/>
        <v>    d ..SaveElement("C0001","CDA","Address.City","地址-市（地区）","DE02.01.009.02","70","1..1")</v>
      </c>
      <c r="L13" s="39"/>
    </row>
    <row r="14" customHeight="1" spans="1:12">
      <c r="A14" s="14" t="s">
        <v>46</v>
      </c>
      <c r="B14" s="20" t="s">
        <v>47</v>
      </c>
      <c r="C14" s="14" t="s">
        <v>48</v>
      </c>
      <c r="D14" s="14">
        <v>70</v>
      </c>
      <c r="E14" s="16"/>
      <c r="F14" s="16"/>
      <c r="G14" s="16" t="s">
        <v>12</v>
      </c>
      <c r="H14" s="16"/>
      <c r="I14" s="16" t="s">
        <v>30</v>
      </c>
      <c r="J14" s="16"/>
      <c r="K14" s="38" t="str">
        <f t="shared" si="0"/>
        <v>    d ..SaveElement("C0001","CDA","Address.State","地址-省（自治区、直辖市）","DE02.01.009.01","70","1..1")</v>
      </c>
      <c r="L14" s="39"/>
    </row>
    <row r="15" customHeight="1" spans="1:12">
      <c r="A15" s="14" t="s">
        <v>49</v>
      </c>
      <c r="B15" s="20" t="s">
        <v>50</v>
      </c>
      <c r="C15" s="14" t="s">
        <v>51</v>
      </c>
      <c r="D15" s="14">
        <v>6</v>
      </c>
      <c r="E15" s="16"/>
      <c r="F15" s="16"/>
      <c r="G15" s="16" t="s">
        <v>18</v>
      </c>
      <c r="H15" s="16"/>
      <c r="I15" s="16" t="s">
        <v>30</v>
      </c>
      <c r="J15" s="16"/>
      <c r="K15" s="38" t="str">
        <f t="shared" si="0"/>
        <v>    d ..SaveElement("C0001","CDA","Address.PostalCode","邮政编码","DE02.01.047.00","6","0..1")</v>
      </c>
      <c r="L15" s="39"/>
    </row>
    <row r="16" customHeight="1" spans="1:12">
      <c r="A16" s="14" t="s">
        <v>52</v>
      </c>
      <c r="B16" s="9" t="s">
        <v>53</v>
      </c>
      <c r="C16" s="14" t="s">
        <v>54</v>
      </c>
      <c r="D16" s="14">
        <v>20</v>
      </c>
      <c r="E16" s="16"/>
      <c r="F16" s="16"/>
      <c r="G16" s="16" t="s">
        <v>55</v>
      </c>
      <c r="H16" s="16" t="s">
        <v>56</v>
      </c>
      <c r="I16" s="16" t="s">
        <v>57</v>
      </c>
      <c r="J16" s="16"/>
      <c r="K16" s="38" t="str">
        <f t="shared" si="0"/>
        <v>    d ..SaveElement("C0001","CDA","TelPhone","患者联系电话","DE02.01.010.00","20","0..*")</v>
      </c>
      <c r="L16" s="39"/>
    </row>
    <row r="17" s="2" customFormat="1" customHeight="1" spans="1:12">
      <c r="A17" s="21" t="s">
        <v>58</v>
      </c>
      <c r="B17" s="17" t="s">
        <v>59</v>
      </c>
      <c r="C17" s="21"/>
      <c r="D17" s="21"/>
      <c r="E17" s="19"/>
      <c r="F17" s="19"/>
      <c r="G17" s="19" t="s">
        <v>12</v>
      </c>
      <c r="H17" s="19"/>
      <c r="I17" s="19" t="s">
        <v>29</v>
      </c>
      <c r="J17" s="19" t="s">
        <v>59</v>
      </c>
      <c r="K17" s="38" t="str">
        <f t="shared" si="0"/>
        <v>    d ..SaveElement("C0001","CDA","Patient","患者","","","1..1")</v>
      </c>
      <c r="L17" s="40"/>
    </row>
    <row r="18" customHeight="1" spans="1:12">
      <c r="A18" s="14" t="s">
        <v>60</v>
      </c>
      <c r="B18" s="9" t="s">
        <v>61</v>
      </c>
      <c r="C18" s="14" t="s">
        <v>62</v>
      </c>
      <c r="D18" s="14">
        <v>18</v>
      </c>
      <c r="E18" s="16"/>
      <c r="F18" s="16"/>
      <c r="G18" s="16" t="s">
        <v>12</v>
      </c>
      <c r="H18" s="16" t="s">
        <v>56</v>
      </c>
      <c r="I18" s="16" t="s">
        <v>59</v>
      </c>
      <c r="J18" s="16"/>
      <c r="K18" s="38" t="str">
        <f t="shared" si="0"/>
        <v>    d ..SaveElement("C0001","CDA","Patient.IDCardNo","患者身份证号","DE02.01.030.00","18","1..1")</v>
      </c>
      <c r="L18" s="39"/>
    </row>
    <row r="19" customHeight="1" spans="1:12">
      <c r="A19" s="14" t="s">
        <v>63</v>
      </c>
      <c r="B19" s="9" t="s">
        <v>64</v>
      </c>
      <c r="C19" s="14" t="s">
        <v>65</v>
      </c>
      <c r="D19" s="14">
        <v>50</v>
      </c>
      <c r="E19" s="16"/>
      <c r="F19" s="16"/>
      <c r="G19" s="16" t="s">
        <v>12</v>
      </c>
      <c r="H19" s="16" t="s">
        <v>56</v>
      </c>
      <c r="I19" s="16" t="s">
        <v>59</v>
      </c>
      <c r="J19" s="16"/>
      <c r="K19" s="38" t="str">
        <f t="shared" si="0"/>
        <v>    d ..SaveElement("C0001","CDA","Patient.PatientName","患者姓名","DE02.01.039.00","50","1..1")</v>
      </c>
      <c r="L19" s="39"/>
    </row>
    <row r="20" s="3" customFormat="1" customHeight="1" spans="1:12">
      <c r="A20" s="22" t="s">
        <v>66</v>
      </c>
      <c r="B20" s="23" t="s">
        <v>67</v>
      </c>
      <c r="C20" s="22" t="s">
        <v>68</v>
      </c>
      <c r="D20" s="22">
        <v>1</v>
      </c>
      <c r="E20" s="24"/>
      <c r="F20" s="24"/>
      <c r="G20" s="24" t="s">
        <v>12</v>
      </c>
      <c r="H20" s="24"/>
      <c r="I20" s="24" t="s">
        <v>59</v>
      </c>
      <c r="J20" s="24"/>
      <c r="K20" s="38" t="str">
        <f t="shared" si="0"/>
        <v>    d ..SaveElement("C0001","CDA","Patient.GenderCode","患者性别代码","DE02.01.040.00","1","1..1")</v>
      </c>
      <c r="L20" s="41"/>
    </row>
    <row r="21" s="3" customFormat="1" customHeight="1" spans="1:12">
      <c r="A21" s="22" t="s">
        <v>69</v>
      </c>
      <c r="B21" s="23" t="s">
        <v>70</v>
      </c>
      <c r="C21" s="22"/>
      <c r="D21" s="22">
        <v>50</v>
      </c>
      <c r="E21" s="24"/>
      <c r="F21" s="24"/>
      <c r="G21" s="24" t="s">
        <v>12</v>
      </c>
      <c r="H21" s="24"/>
      <c r="I21" s="24" t="s">
        <v>59</v>
      </c>
      <c r="J21" s="24"/>
      <c r="K21" s="38" t="str">
        <f t="shared" si="0"/>
        <v>    d ..SaveElement("C0001","CDA","Patient.GenderName","患者性别名称","","50","1..1")</v>
      </c>
      <c r="L21" s="41"/>
    </row>
    <row r="22" customHeight="1" spans="1:12">
      <c r="A22" s="14" t="s">
        <v>71</v>
      </c>
      <c r="B22" s="9" t="s">
        <v>72</v>
      </c>
      <c r="C22" s="14" t="s">
        <v>73</v>
      </c>
      <c r="D22" s="14" t="s">
        <v>74</v>
      </c>
      <c r="E22" s="16"/>
      <c r="F22" s="16"/>
      <c r="G22" s="16" t="s">
        <v>12</v>
      </c>
      <c r="H22" s="16"/>
      <c r="I22" s="16" t="s">
        <v>59</v>
      </c>
      <c r="J22" s="16"/>
      <c r="K22" s="38" t="str">
        <f t="shared" si="0"/>
        <v>    d ..SaveElement("C0001","CDA","Patient.BirthTime","患者出生日期","DE02.01.005.01","D8","1..1")</v>
      </c>
      <c r="L22" s="39"/>
    </row>
    <row r="23" s="3" customFormat="1" customHeight="1" spans="1:12">
      <c r="A23" s="22" t="s">
        <v>75</v>
      </c>
      <c r="B23" s="23" t="s">
        <v>76</v>
      </c>
      <c r="C23" s="22" t="s">
        <v>77</v>
      </c>
      <c r="D23" s="22">
        <v>2</v>
      </c>
      <c r="E23" s="23"/>
      <c r="F23" s="23"/>
      <c r="G23" s="23" t="s">
        <v>12</v>
      </c>
      <c r="H23" s="23"/>
      <c r="I23" s="23"/>
      <c r="J23" s="23"/>
      <c r="K23" s="38" t="str">
        <f t="shared" si="0"/>
        <v>    d ..SaveElement("C0001","CDA","MarriageCode","患者婚姻状况代码","DE02.01.018.00","2","1..1")</v>
      </c>
      <c r="L23" s="41"/>
    </row>
    <row r="24" s="3" customFormat="1" customHeight="1" spans="1:12">
      <c r="A24" s="22" t="s">
        <v>78</v>
      </c>
      <c r="B24" s="25" t="s">
        <v>79</v>
      </c>
      <c r="C24" s="22"/>
      <c r="D24" s="26">
        <v>10</v>
      </c>
      <c r="E24" s="23"/>
      <c r="F24" s="23"/>
      <c r="G24" s="23" t="s">
        <v>12</v>
      </c>
      <c r="H24" s="23"/>
      <c r="I24" s="23"/>
      <c r="J24" s="23"/>
      <c r="K24" s="38" t="str">
        <f t="shared" si="0"/>
        <v>    d ..SaveElement("C0001","CDA","MarriageName","患者婚姻状况名称","","10","1..1")</v>
      </c>
      <c r="L24" s="41"/>
    </row>
    <row r="25" s="3" customFormat="1" customHeight="1" spans="1:12">
      <c r="A25" s="22" t="s">
        <v>80</v>
      </c>
      <c r="B25" s="23" t="s">
        <v>81</v>
      </c>
      <c r="C25" s="22" t="s">
        <v>82</v>
      </c>
      <c r="D25" s="22">
        <v>2</v>
      </c>
      <c r="E25" s="23"/>
      <c r="F25" s="23"/>
      <c r="G25" s="23" t="s">
        <v>12</v>
      </c>
      <c r="H25" s="23"/>
      <c r="I25" s="23"/>
      <c r="J25" s="23"/>
      <c r="K25" s="38" t="str">
        <f t="shared" si="0"/>
        <v>    d ..SaveElement("C0001","CDA","NationCode","民族代码","DE02.01.025.00","2","1..1")</v>
      </c>
      <c r="L25" s="41"/>
    </row>
    <row r="26" s="3" customFormat="1" customHeight="1" spans="1:12">
      <c r="A26" s="22" t="s">
        <v>83</v>
      </c>
      <c r="B26" s="25" t="s">
        <v>84</v>
      </c>
      <c r="C26" s="22"/>
      <c r="D26" s="26">
        <v>50</v>
      </c>
      <c r="E26" s="23"/>
      <c r="F26" s="23"/>
      <c r="G26" s="23" t="s">
        <v>12</v>
      </c>
      <c r="H26" s="23"/>
      <c r="I26" s="23"/>
      <c r="J26" s="23"/>
      <c r="K26" s="38" t="str">
        <f t="shared" si="0"/>
        <v>    d ..SaveElement("C0001","CDA","NationName","民族名称","","50","1..1")</v>
      </c>
      <c r="L26" s="41"/>
    </row>
    <row r="27" s="2" customFormat="1" customHeight="1" spans="1:12">
      <c r="A27" s="21" t="s">
        <v>85</v>
      </c>
      <c r="B27" s="27" t="s">
        <v>86</v>
      </c>
      <c r="C27" s="21"/>
      <c r="D27" s="21"/>
      <c r="E27" s="19"/>
      <c r="F27" s="19"/>
      <c r="G27" s="19" t="s">
        <v>18</v>
      </c>
      <c r="H27" s="19"/>
      <c r="I27" s="19" t="s">
        <v>29</v>
      </c>
      <c r="J27" s="27" t="s">
        <v>86</v>
      </c>
      <c r="K27" s="38" t="str">
        <f t="shared" si="0"/>
        <v>    d ..SaveElement("C0001","CDA","WorkUnit","工作单位","","","0..1")</v>
      </c>
      <c r="L27" s="40"/>
    </row>
    <row r="28" customHeight="1" spans="1:12">
      <c r="A28" s="14" t="s">
        <v>87</v>
      </c>
      <c r="B28" s="28" t="s">
        <v>88</v>
      </c>
      <c r="C28" s="29" t="s">
        <v>89</v>
      </c>
      <c r="D28" s="29">
        <v>70</v>
      </c>
      <c r="E28" s="16"/>
      <c r="F28" s="16"/>
      <c r="G28" s="16" t="s">
        <v>18</v>
      </c>
      <c r="H28" s="16" t="s">
        <v>56</v>
      </c>
      <c r="I28" s="28" t="s">
        <v>86</v>
      </c>
      <c r="J28" s="16"/>
      <c r="K28" s="38" t="str">
        <f t="shared" si="0"/>
        <v>    d ..SaveElement("C0001","CDA","WorkUnit.Name","工作单位名称","DE08.10.007.00","70","0..1")</v>
      </c>
      <c r="L28" s="39"/>
    </row>
    <row r="29" customHeight="1" spans="1:12">
      <c r="A29" s="14" t="s">
        <v>90</v>
      </c>
      <c r="B29" s="28" t="s">
        <v>91</v>
      </c>
      <c r="C29" s="14" t="s">
        <v>54</v>
      </c>
      <c r="D29" s="14">
        <v>20</v>
      </c>
      <c r="E29" s="16"/>
      <c r="F29" s="16"/>
      <c r="G29" s="16" t="s">
        <v>18</v>
      </c>
      <c r="H29" s="16" t="s">
        <v>56</v>
      </c>
      <c r="I29" s="28" t="s">
        <v>86</v>
      </c>
      <c r="J29" s="16"/>
      <c r="K29" s="38" t="str">
        <f t="shared" si="0"/>
        <v>    d ..SaveElement("C0001","CDA","WorkUnit.TelPhone","工作单位电话","DE02.01.010.00","20","0..1")</v>
      </c>
      <c r="L29" s="39"/>
    </row>
    <row r="30" s="3" customFormat="1" customHeight="1" spans="1:12">
      <c r="A30" s="22" t="s">
        <v>92</v>
      </c>
      <c r="B30" s="23" t="s">
        <v>93</v>
      </c>
      <c r="C30" s="22" t="s">
        <v>94</v>
      </c>
      <c r="D30" s="22">
        <v>3</v>
      </c>
      <c r="E30" s="24"/>
      <c r="F30" s="24"/>
      <c r="G30" s="24" t="s">
        <v>18</v>
      </c>
      <c r="H30" s="24"/>
      <c r="I30" s="24"/>
      <c r="J30" s="24"/>
      <c r="K30" s="38" t="str">
        <f t="shared" si="0"/>
        <v>    d ..SaveElement("C0001","CDA","OccupationTypeCode","职业类别代码","DE02.01.052.00","3","0..1")</v>
      </c>
      <c r="L30" s="41"/>
    </row>
    <row r="31" s="3" customFormat="1" customHeight="1" spans="1:12">
      <c r="A31" s="22" t="s">
        <v>95</v>
      </c>
      <c r="B31" s="23" t="s">
        <v>96</v>
      </c>
      <c r="C31" s="22"/>
      <c r="D31" s="26">
        <v>10</v>
      </c>
      <c r="E31" s="24"/>
      <c r="F31" s="24"/>
      <c r="G31" s="24" t="s">
        <v>18</v>
      </c>
      <c r="H31" s="24"/>
      <c r="I31" s="24"/>
      <c r="J31" s="24"/>
      <c r="K31" s="38" t="str">
        <f t="shared" si="0"/>
        <v>    d ..SaveElement("C0001","CDA","OccupationTypeName","职业类别名称","","10","0..1")</v>
      </c>
      <c r="L31" s="41"/>
    </row>
    <row r="32" customHeight="1" spans="1:12">
      <c r="A32" s="14" t="s">
        <v>97</v>
      </c>
      <c r="B32" s="9" t="s">
        <v>98</v>
      </c>
      <c r="C32" s="14" t="s">
        <v>99</v>
      </c>
      <c r="D32" s="14" t="s">
        <v>15</v>
      </c>
      <c r="E32" s="16"/>
      <c r="F32" s="16"/>
      <c r="G32" s="30" t="s">
        <v>12</v>
      </c>
      <c r="H32" s="16"/>
      <c r="I32" s="30"/>
      <c r="J32" s="16"/>
      <c r="K32" s="38" t="str">
        <f t="shared" si="0"/>
        <v>    d ..SaveElement("C0001","CDA","RecordTime","建档日期时间","DE06.00.062.00","DT15","1..1")</v>
      </c>
      <c r="L32" s="39"/>
    </row>
    <row r="33" customHeight="1" spans="1:12">
      <c r="A33" s="14" t="s">
        <v>100</v>
      </c>
      <c r="B33" s="9" t="s">
        <v>101</v>
      </c>
      <c r="C33" s="14"/>
      <c r="D33" s="14">
        <v>50</v>
      </c>
      <c r="E33" s="16"/>
      <c r="F33" s="16"/>
      <c r="G33" s="30" t="s">
        <v>12</v>
      </c>
      <c r="H33" s="30" t="s">
        <v>56</v>
      </c>
      <c r="I33" s="30"/>
      <c r="J33" s="30"/>
      <c r="K33" s="38" t="str">
        <f t="shared" si="0"/>
        <v>    d ..SaveElement("C0001","CDA","AuthorCode","作者的唯一标识符","","50","1..1")</v>
      </c>
      <c r="L33" s="39"/>
    </row>
    <row r="34" customHeight="1" spans="1:12">
      <c r="A34" s="14" t="s">
        <v>102</v>
      </c>
      <c r="B34" s="9" t="s">
        <v>103</v>
      </c>
      <c r="C34" s="14" t="s">
        <v>65</v>
      </c>
      <c r="D34" s="14">
        <v>50</v>
      </c>
      <c r="E34" s="16"/>
      <c r="F34" s="16"/>
      <c r="G34" s="30" t="s">
        <v>18</v>
      </c>
      <c r="I34" s="30"/>
      <c r="K34" s="38" t="str">
        <f t="shared" si="0"/>
        <v>    d ..SaveElement("C0001","CDA","AuthorName","建档者姓名","DE02.01.039.00","50","0..1")</v>
      </c>
      <c r="L34" s="39"/>
    </row>
    <row r="35" s="4" customFormat="1" customHeight="1" spans="1:12">
      <c r="A35" s="31" t="s">
        <v>104</v>
      </c>
      <c r="B35" s="32" t="s">
        <v>105</v>
      </c>
      <c r="C35" s="31" t="s">
        <v>106</v>
      </c>
      <c r="D35" s="31">
        <v>10</v>
      </c>
      <c r="E35" s="33"/>
      <c r="F35" s="33"/>
      <c r="G35" s="33" t="s">
        <v>18</v>
      </c>
      <c r="H35" s="33"/>
      <c r="I35" s="33"/>
      <c r="J35" s="33"/>
      <c r="K35" s="38" t="str">
        <f t="shared" ref="K35:K66" si="1">"    d ..SaveElement(""C0001"",""CDA"","""&amp;B35&amp;""","""&amp;A35&amp;""","""&amp;C35&amp;""","""&amp;D35&amp;""","""&amp;G35&amp;""")"</f>
        <v>    d ..SaveElement("C0001","CDA","ScopingOrgCode","建档医疗机构","DE08.10.052.00","10","0..1")</v>
      </c>
      <c r="L35" s="42"/>
    </row>
    <row r="36" s="4" customFormat="1" customHeight="1" spans="1:12">
      <c r="A36" s="31" t="s">
        <v>107</v>
      </c>
      <c r="B36" s="32" t="s">
        <v>108</v>
      </c>
      <c r="C36" s="31" t="s">
        <v>109</v>
      </c>
      <c r="D36" s="31">
        <v>70</v>
      </c>
      <c r="E36" s="33"/>
      <c r="F36" s="33"/>
      <c r="G36" s="33" t="s">
        <v>18</v>
      </c>
      <c r="H36" s="33"/>
      <c r="I36" s="33"/>
      <c r="J36" s="33"/>
      <c r="K36" s="38" t="str">
        <f t="shared" si="1"/>
        <v>    d ..SaveElement("C0001","CDA","ScopingOrgName","医疗机构名称","DE08.10.013.00","70","0..1")</v>
      </c>
      <c r="L36" s="42"/>
    </row>
    <row r="37" customHeight="1" spans="1:12">
      <c r="A37" s="14" t="s">
        <v>110</v>
      </c>
      <c r="B37" s="9" t="s">
        <v>111</v>
      </c>
      <c r="C37" s="15"/>
      <c r="D37" s="15">
        <v>50</v>
      </c>
      <c r="E37" s="16"/>
      <c r="F37" s="16"/>
      <c r="G37" s="30" t="s">
        <v>12</v>
      </c>
      <c r="H37" s="30" t="s">
        <v>56</v>
      </c>
      <c r="I37" s="30"/>
      <c r="J37" s="30"/>
      <c r="K37" s="38" t="str">
        <f t="shared" si="1"/>
        <v>    d ..SaveElement("C0001","CDA","CustodianOrgCode","保管机构代码","","50","1..1")</v>
      </c>
      <c r="L37" s="39"/>
    </row>
    <row r="38" customHeight="1" spans="1:12">
      <c r="A38" s="14" t="s">
        <v>112</v>
      </c>
      <c r="B38" s="9" t="s">
        <v>113</v>
      </c>
      <c r="C38" s="14"/>
      <c r="D38" s="14">
        <v>100</v>
      </c>
      <c r="E38" s="16"/>
      <c r="F38" s="16"/>
      <c r="G38" s="30" t="s">
        <v>18</v>
      </c>
      <c r="H38" s="16"/>
      <c r="I38" s="30"/>
      <c r="J38" s="16"/>
      <c r="K38" s="38" t="str">
        <f t="shared" si="1"/>
        <v>    d ..SaveElement("C0001","CDA","CustodianOrgName","保管机构名称","","100","0..1")</v>
      </c>
      <c r="L38" s="39"/>
    </row>
    <row r="39" s="2" customFormat="1" customHeight="1" spans="1:12">
      <c r="A39" s="17" t="s">
        <v>114</v>
      </c>
      <c r="B39" s="17" t="s">
        <v>115</v>
      </c>
      <c r="C39" s="21"/>
      <c r="D39" s="21"/>
      <c r="E39" s="19"/>
      <c r="F39" s="19"/>
      <c r="G39" s="19" t="s">
        <v>116</v>
      </c>
      <c r="H39" s="19" t="s">
        <v>56</v>
      </c>
      <c r="I39" s="19" t="s">
        <v>117</v>
      </c>
      <c r="J39" s="19" t="s">
        <v>118</v>
      </c>
      <c r="K39" s="38" t="str">
        <f t="shared" si="1"/>
        <v>    d ..SaveElement("C0001","CDA","Contacts","联系人","","","1..*")</v>
      </c>
      <c r="L39" s="40"/>
    </row>
    <row r="40" s="5" customFormat="1" customHeight="1" spans="1:12">
      <c r="A40" s="34" t="s">
        <v>119</v>
      </c>
      <c r="B40" s="34" t="s">
        <v>120</v>
      </c>
      <c r="C40" s="35" t="s">
        <v>121</v>
      </c>
      <c r="D40" s="35">
        <v>2</v>
      </c>
      <c r="E40" s="34"/>
      <c r="F40" s="34"/>
      <c r="G40" s="34" t="s">
        <v>18</v>
      </c>
      <c r="H40" s="34"/>
      <c r="I40" s="34" t="s">
        <v>118</v>
      </c>
      <c r="J40" s="34"/>
      <c r="K40" s="38" t="str">
        <f t="shared" si="1"/>
        <v>    d ..SaveElement("C0001","CDA","ContactPersonRelCode","联系人关系","DE02.10.024.00","2","0..1")</v>
      </c>
      <c r="L40" s="43"/>
    </row>
    <row r="41" customHeight="1" spans="1:12">
      <c r="A41" s="9" t="s">
        <v>122</v>
      </c>
      <c r="B41" s="9" t="s">
        <v>123</v>
      </c>
      <c r="C41" s="14"/>
      <c r="D41" s="14"/>
      <c r="E41" s="16"/>
      <c r="F41" s="16"/>
      <c r="G41" s="16" t="s">
        <v>12</v>
      </c>
      <c r="H41" s="16"/>
      <c r="I41" s="16" t="s">
        <v>124</v>
      </c>
      <c r="J41" s="16" t="s">
        <v>30</v>
      </c>
      <c r="K41" s="38" t="str">
        <f t="shared" si="1"/>
        <v>    d ..SaveElement("C0001","CDA","ContactsInfo.ContactsAddr","联系人地址","","","1..1")</v>
      </c>
      <c r="L41" s="39"/>
    </row>
    <row r="42" customHeight="1" spans="1:12">
      <c r="A42" s="14" t="s">
        <v>125</v>
      </c>
      <c r="B42" s="9" t="s">
        <v>126</v>
      </c>
      <c r="C42" s="14" t="s">
        <v>33</v>
      </c>
      <c r="D42" s="14">
        <v>70</v>
      </c>
      <c r="E42" s="16"/>
      <c r="F42" s="16"/>
      <c r="G42" s="16" t="s">
        <v>12</v>
      </c>
      <c r="H42" s="16"/>
      <c r="I42" s="16" t="s">
        <v>30</v>
      </c>
      <c r="J42" s="16"/>
      <c r="K42" s="38" t="str">
        <f t="shared" si="1"/>
        <v>    d ..SaveElement("C0001","CDA","ContactsInfo.Address.HouseNumber","联系人地址-门牌号码","DE02.01.009.06","70","1..1")</v>
      </c>
      <c r="L42" s="39"/>
    </row>
    <row r="43" customHeight="1" spans="1:12">
      <c r="A43" s="14" t="s">
        <v>127</v>
      </c>
      <c r="B43" s="9" t="s">
        <v>128</v>
      </c>
      <c r="C43" s="14" t="s">
        <v>36</v>
      </c>
      <c r="D43" s="14">
        <v>70</v>
      </c>
      <c r="E43" s="16"/>
      <c r="F43" s="16"/>
      <c r="G43" s="16" t="s">
        <v>12</v>
      </c>
      <c r="H43" s="16"/>
      <c r="I43" s="16" t="s">
        <v>30</v>
      </c>
      <c r="J43" s="16"/>
      <c r="K43" s="38" t="str">
        <f t="shared" si="1"/>
        <v>    d ..SaveElement("C0001","CDA","ContactsInfo.Address.StreetName","联系人现住地址-村（街、路、弄等）","DE02.01.009.05","70","1..1")</v>
      </c>
      <c r="L43" s="39"/>
    </row>
    <row r="44" customHeight="1" spans="1:12">
      <c r="A44" s="14" t="s">
        <v>129</v>
      </c>
      <c r="B44" s="9" t="s">
        <v>130</v>
      </c>
      <c r="C44" s="14" t="s">
        <v>39</v>
      </c>
      <c r="D44" s="14">
        <v>70</v>
      </c>
      <c r="E44" s="16"/>
      <c r="F44" s="16"/>
      <c r="G44" s="16" t="s">
        <v>12</v>
      </c>
      <c r="H44" s="16"/>
      <c r="I44" s="16" t="s">
        <v>30</v>
      </c>
      <c r="J44" s="16"/>
      <c r="K44" s="38" t="str">
        <f t="shared" si="1"/>
        <v>    d ..SaveElement("C0001","CDA","ContactsInfo.Address.Township","联系人地址-乡（镇、街道办事处）","DE02.01.009.04","70","1..1")</v>
      </c>
      <c r="L44" s="39"/>
    </row>
    <row r="45" customHeight="1" spans="1:12">
      <c r="A45" s="9" t="s">
        <v>131</v>
      </c>
      <c r="B45" s="9" t="s">
        <v>132</v>
      </c>
      <c r="C45" s="14" t="s">
        <v>42</v>
      </c>
      <c r="D45" s="14">
        <v>70</v>
      </c>
      <c r="E45" s="16"/>
      <c r="F45" s="16"/>
      <c r="G45" s="16" t="s">
        <v>12</v>
      </c>
      <c r="H45" s="16"/>
      <c r="I45" s="16" t="s">
        <v>30</v>
      </c>
      <c r="J45" s="16"/>
      <c r="K45" s="38" t="str">
        <f t="shared" si="1"/>
        <v>    d ..SaveElement("C0001","CDA","ContactsInfo.Address.County","联系人地址-县（区）","DE02.01.009.03","70","1..1")</v>
      </c>
      <c r="L45" s="39"/>
    </row>
    <row r="46" spans="1:12">
      <c r="A46" s="9" t="s">
        <v>133</v>
      </c>
      <c r="B46" s="9" t="s">
        <v>134</v>
      </c>
      <c r="C46" s="14" t="s">
        <v>45</v>
      </c>
      <c r="D46" s="14">
        <v>70</v>
      </c>
      <c r="E46" s="16"/>
      <c r="F46" s="16"/>
      <c r="G46" s="16" t="s">
        <v>12</v>
      </c>
      <c r="H46" s="16"/>
      <c r="I46" s="16" t="s">
        <v>30</v>
      </c>
      <c r="J46" s="16"/>
      <c r="K46" s="38" t="str">
        <f t="shared" si="1"/>
        <v>    d ..SaveElement("C0001","CDA","ContactsInfo.Address.City","联系人地址-市（地区）","DE02.01.009.02","70","1..1")</v>
      </c>
      <c r="L46" s="39"/>
    </row>
    <row r="47" spans="1:12">
      <c r="A47" s="9" t="s">
        <v>135</v>
      </c>
      <c r="B47" s="9" t="s">
        <v>136</v>
      </c>
      <c r="C47" s="14" t="s">
        <v>48</v>
      </c>
      <c r="D47" s="14">
        <v>70</v>
      </c>
      <c r="E47" s="16"/>
      <c r="F47" s="16"/>
      <c r="G47" s="16" t="s">
        <v>12</v>
      </c>
      <c r="H47" s="16"/>
      <c r="I47" s="16" t="s">
        <v>30</v>
      </c>
      <c r="J47" s="16"/>
      <c r="K47" s="38" t="str">
        <f t="shared" si="1"/>
        <v>    d ..SaveElement("C0001","CDA","ContactsInfo.Address.State","联系人地址-省（自治区、直辖市）","DE02.01.009.01","70","1..1")</v>
      </c>
      <c r="L47" s="39"/>
    </row>
    <row r="48" spans="1:12">
      <c r="A48" s="9" t="s">
        <v>137</v>
      </c>
      <c r="B48" s="9" t="s">
        <v>138</v>
      </c>
      <c r="C48" s="14" t="s">
        <v>51</v>
      </c>
      <c r="D48" s="36">
        <v>6</v>
      </c>
      <c r="E48" s="16"/>
      <c r="F48" s="16"/>
      <c r="G48" s="16" t="s">
        <v>18</v>
      </c>
      <c r="H48" s="16"/>
      <c r="I48" s="16" t="s">
        <v>30</v>
      </c>
      <c r="J48" s="16"/>
      <c r="K48" s="38" t="str">
        <f t="shared" si="1"/>
        <v>    d ..SaveElement("C0001","CDA","ContactsInfo.Address.PostalCode","联系人邮政编码","DE02.01.047.00","6","0..1")</v>
      </c>
      <c r="L48" s="39"/>
    </row>
    <row r="49" spans="1:12">
      <c r="A49" s="9" t="s">
        <v>139</v>
      </c>
      <c r="B49" s="9" t="s">
        <v>140</v>
      </c>
      <c r="C49" s="14" t="s">
        <v>54</v>
      </c>
      <c r="D49" s="36">
        <v>20</v>
      </c>
      <c r="E49" s="16"/>
      <c r="F49" s="16"/>
      <c r="G49" s="16" t="s">
        <v>12</v>
      </c>
      <c r="H49" s="16"/>
      <c r="I49" s="16" t="s">
        <v>118</v>
      </c>
      <c r="J49" s="16"/>
      <c r="K49" s="38" t="str">
        <f t="shared" si="1"/>
        <v>    d ..SaveElement("C0001","CDA","ContactsInfo.ContactsTelPhone","联系人电话号码","DE02.01.010.00","20","1..1")</v>
      </c>
      <c r="L49" s="39"/>
    </row>
    <row r="50" spans="1:12">
      <c r="A50" s="9" t="s">
        <v>141</v>
      </c>
      <c r="B50" s="9" t="s">
        <v>142</v>
      </c>
      <c r="C50" s="14" t="s">
        <v>65</v>
      </c>
      <c r="D50" s="36">
        <v>50</v>
      </c>
      <c r="E50" s="16"/>
      <c r="F50" s="16"/>
      <c r="G50" s="16" t="s">
        <v>12</v>
      </c>
      <c r="H50" s="16"/>
      <c r="I50" s="16" t="s">
        <v>118</v>
      </c>
      <c r="J50" s="16"/>
      <c r="K50" s="38" t="str">
        <f t="shared" si="1"/>
        <v>    d ..SaveElement("C0001","CDA","ContactsInfo.ContactsName","联系人姓名","DE02.01.039.00","50","1..1")</v>
      </c>
      <c r="L50" s="39"/>
    </row>
    <row r="51" s="3" customFormat="1" spans="1:12">
      <c r="A51" s="23" t="s">
        <v>143</v>
      </c>
      <c r="B51" s="23" t="s">
        <v>144</v>
      </c>
      <c r="C51" s="23" t="s">
        <v>145</v>
      </c>
      <c r="D51" s="23">
        <v>1</v>
      </c>
      <c r="E51" s="24"/>
      <c r="F51" s="24"/>
      <c r="G51" s="24" t="s">
        <v>12</v>
      </c>
      <c r="H51" s="24"/>
      <c r="I51" s="24"/>
      <c r="J51" s="24"/>
      <c r="K51" s="38" t="str">
        <f t="shared" si="1"/>
        <v>    d ..SaveElement("C0001","CDA","PatientABOCode","ABO血型代码","DE04.50.001.00","1","1..1")</v>
      </c>
      <c r="L51" s="41"/>
    </row>
    <row r="52" s="3" customFormat="1" spans="1:12">
      <c r="A52" s="23" t="s">
        <v>146</v>
      </c>
      <c r="B52" s="23" t="s">
        <v>147</v>
      </c>
      <c r="C52" s="23"/>
      <c r="D52" s="23">
        <v>50</v>
      </c>
      <c r="E52" s="24"/>
      <c r="F52" s="24"/>
      <c r="G52" s="24" t="s">
        <v>12</v>
      </c>
      <c r="H52" s="24"/>
      <c r="I52" s="24"/>
      <c r="J52" s="24"/>
      <c r="K52" s="38" t="str">
        <f t="shared" si="1"/>
        <v>    d ..SaveElement("C0001","CDA","PatientABODescribe","ABO血型名称","","50","1..1")</v>
      </c>
      <c r="L52" s="41"/>
    </row>
    <row r="53" s="3" customFormat="1" spans="1:12">
      <c r="A53" s="23" t="s">
        <v>148</v>
      </c>
      <c r="B53" s="23" t="s">
        <v>149</v>
      </c>
      <c r="C53" s="23" t="s">
        <v>150</v>
      </c>
      <c r="D53" s="23">
        <v>1</v>
      </c>
      <c r="E53" s="24"/>
      <c r="F53" s="24"/>
      <c r="G53" s="24" t="s">
        <v>12</v>
      </c>
      <c r="H53" s="24"/>
      <c r="I53" s="24"/>
      <c r="J53" s="24"/>
      <c r="K53" s="38" t="str">
        <f t="shared" si="1"/>
        <v>    d ..SaveElement("C0001","CDA","PatientRHCode","Rh血型代码","DE04.50.010.00","1","1..1")</v>
      </c>
      <c r="L53" s="41"/>
    </row>
    <row r="54" s="3" customFormat="1" spans="1:12">
      <c r="A54" s="23" t="s">
        <v>151</v>
      </c>
      <c r="B54" s="23" t="s">
        <v>152</v>
      </c>
      <c r="C54" s="23"/>
      <c r="D54" s="23">
        <v>50</v>
      </c>
      <c r="E54" s="24"/>
      <c r="F54" s="24"/>
      <c r="G54" s="24" t="s">
        <v>12</v>
      </c>
      <c r="H54" s="24"/>
      <c r="I54" s="24"/>
      <c r="J54" s="24"/>
      <c r="K54" s="38" t="str">
        <f t="shared" si="1"/>
        <v>    d ..SaveElement("C0001","CDA","PatientRHDescribe","Rh血型名称","","50","1..1")</v>
      </c>
      <c r="L54" s="41"/>
    </row>
    <row r="55" spans="1:12">
      <c r="A55" s="9" t="s">
        <v>153</v>
      </c>
      <c r="B55" s="9" t="s">
        <v>154</v>
      </c>
      <c r="C55" s="9" t="s">
        <v>155</v>
      </c>
      <c r="D55" s="9">
        <v>100</v>
      </c>
      <c r="E55" s="16" t="s">
        <v>116</v>
      </c>
      <c r="F55" s="16" t="s">
        <v>156</v>
      </c>
      <c r="G55" s="16" t="s">
        <v>116</v>
      </c>
      <c r="H55" s="16"/>
      <c r="I55" s="16"/>
      <c r="J55" s="16"/>
      <c r="K55" s="38" t="str">
        <f t="shared" si="1"/>
        <v>    d ..SaveElement("C0001","CDA","HoD","疾病史（含外伤）描述","DE02.10.026.00","100","1..*")</v>
      </c>
      <c r="L55" s="39"/>
    </row>
    <row r="56" spans="1:12">
      <c r="A56" s="9" t="s">
        <v>157</v>
      </c>
      <c r="B56" s="9" t="s">
        <v>158</v>
      </c>
      <c r="C56" s="9" t="s">
        <v>159</v>
      </c>
      <c r="D56" s="9">
        <v>100</v>
      </c>
      <c r="E56" s="16" t="s">
        <v>55</v>
      </c>
      <c r="F56" s="16" t="s">
        <v>160</v>
      </c>
      <c r="G56" s="16" t="s">
        <v>55</v>
      </c>
      <c r="H56" s="16"/>
      <c r="I56" s="16"/>
      <c r="J56" s="16"/>
      <c r="K56" s="38" t="str">
        <f t="shared" si="1"/>
        <v>    d ..SaveElement("C0001","CDA","HoID","传染病史描述","DE02.10.008.00","100","0..*")</v>
      </c>
      <c r="L56" s="39"/>
    </row>
    <row r="57" spans="1:12">
      <c r="A57" s="9" t="s">
        <v>161</v>
      </c>
      <c r="B57" s="9" t="s">
        <v>162</v>
      </c>
      <c r="C57" s="9" t="s">
        <v>163</v>
      </c>
      <c r="D57" s="9">
        <v>100</v>
      </c>
      <c r="E57" s="16" t="s">
        <v>55</v>
      </c>
      <c r="F57" s="16" t="s">
        <v>164</v>
      </c>
      <c r="G57" s="16" t="s">
        <v>55</v>
      </c>
      <c r="H57" s="16"/>
      <c r="I57" s="16"/>
      <c r="J57" s="16"/>
      <c r="K57" s="38" t="str">
        <f t="shared" si="1"/>
        <v>    d ..SaveElement("C0001","CDA","HoO","手术史描述","DE02.10.061.00","100","0..*")</v>
      </c>
      <c r="L57" s="39"/>
    </row>
    <row r="58" spans="1:12">
      <c r="A58" s="9" t="s">
        <v>165</v>
      </c>
      <c r="B58" s="9" t="s">
        <v>166</v>
      </c>
      <c r="C58" s="9" t="s">
        <v>167</v>
      </c>
      <c r="D58" s="9">
        <v>1000</v>
      </c>
      <c r="E58" s="16" t="s">
        <v>55</v>
      </c>
      <c r="F58" s="16" t="s">
        <v>168</v>
      </c>
      <c r="G58" s="16" t="s">
        <v>55</v>
      </c>
      <c r="H58" s="16"/>
      <c r="I58" s="16"/>
      <c r="J58" s="16"/>
      <c r="K58" s="38" t="str">
        <f t="shared" si="1"/>
        <v>    d ..SaveElement("C0001","CDA","HoM","婚育史描述","DE02.10.098.00","1000","0..*")</v>
      </c>
      <c r="L58" s="39"/>
    </row>
    <row r="59" spans="1:12">
      <c r="A59" s="9" t="s">
        <v>169</v>
      </c>
      <c r="B59" s="9" t="s">
        <v>170</v>
      </c>
      <c r="C59" s="9" t="s">
        <v>171</v>
      </c>
      <c r="D59" s="9">
        <v>1000</v>
      </c>
      <c r="E59" s="16"/>
      <c r="F59" s="16"/>
      <c r="G59" s="16" t="s">
        <v>12</v>
      </c>
      <c r="H59" s="16"/>
      <c r="I59" s="16"/>
      <c r="J59" s="16"/>
      <c r="K59" s="38" t="str">
        <f t="shared" si="1"/>
        <v>    d ..SaveElement("C0001","CDA","HoT","输血史描述","DE02.10.100.00","1000","1..1")</v>
      </c>
      <c r="L59" s="39"/>
    </row>
    <row r="60" spans="1:12">
      <c r="A60" s="9" t="s">
        <v>172</v>
      </c>
      <c r="B60" s="9" t="s">
        <v>173</v>
      </c>
      <c r="C60" s="28" t="s">
        <v>174</v>
      </c>
      <c r="D60" s="28">
        <v>100</v>
      </c>
      <c r="E60" s="16" t="s">
        <v>55</v>
      </c>
      <c r="F60" s="16" t="s">
        <v>175</v>
      </c>
      <c r="G60" s="16" t="s">
        <v>55</v>
      </c>
      <c r="H60" s="16"/>
      <c r="I60" s="16"/>
      <c r="J60" s="16"/>
      <c r="K60" s="38" t="str">
        <f t="shared" si="1"/>
        <v>    d ..SaveElement("C0001","CDA","HoA","过敏史描述","DE02.10.022.00","100","0..*")</v>
      </c>
      <c r="L60" s="39"/>
    </row>
    <row r="61" spans="1:12">
      <c r="A61" s="9" t="s">
        <v>176</v>
      </c>
      <c r="B61" s="9" t="s">
        <v>177</v>
      </c>
      <c r="C61" s="9" t="s">
        <v>178</v>
      </c>
      <c r="D61" s="9">
        <v>1000</v>
      </c>
      <c r="E61" s="16" t="s">
        <v>55</v>
      </c>
      <c r="F61" s="16" t="s">
        <v>179</v>
      </c>
      <c r="G61" s="16" t="s">
        <v>55</v>
      </c>
      <c r="H61" s="16"/>
      <c r="I61" s="16"/>
      <c r="J61" s="16"/>
      <c r="K61" s="38" t="str">
        <f t="shared" si="1"/>
        <v>    d ..SaveElement("C0001","CDA","HoI","预防接种史描述","DE02.10.101.00","1000","0..*")</v>
      </c>
      <c r="L61" s="39"/>
    </row>
    <row r="62" spans="1:12">
      <c r="A62" s="9" t="s">
        <v>180</v>
      </c>
      <c r="B62" s="9" t="s">
        <v>181</v>
      </c>
      <c r="C62" s="9" t="s">
        <v>182</v>
      </c>
      <c r="D62" s="9">
        <v>1000</v>
      </c>
      <c r="E62" s="16"/>
      <c r="F62" s="16"/>
      <c r="G62" s="16" t="s">
        <v>12</v>
      </c>
      <c r="H62" s="16"/>
      <c r="I62" s="16"/>
      <c r="J62" s="16"/>
      <c r="K62" s="38" t="str">
        <f t="shared" si="1"/>
        <v>    d ..SaveElement("C0001","CDA","HoP","个人史描述","DE02.10.097.00","1000","1..1")</v>
      </c>
      <c r="L62" s="39"/>
    </row>
    <row r="63" spans="1:12">
      <c r="A63" s="9" t="s">
        <v>183</v>
      </c>
      <c r="B63" s="9" t="s">
        <v>184</v>
      </c>
      <c r="C63" s="9" t="s">
        <v>185</v>
      </c>
      <c r="D63" s="9">
        <v>1000</v>
      </c>
      <c r="E63" s="16"/>
      <c r="F63" s="16"/>
      <c r="G63" s="16" t="s">
        <v>18</v>
      </c>
      <c r="H63" s="16"/>
      <c r="I63" s="16"/>
      <c r="J63" s="16"/>
      <c r="K63" s="38" t="str">
        <f t="shared" si="1"/>
        <v>    d ..SaveElement("C0001","CDA","HoPenses","月经史描述","DE02.10.102.00","1000","0..1")</v>
      </c>
      <c r="L63" s="39"/>
    </row>
    <row r="64" spans="1:12">
      <c r="A64" s="9" t="s">
        <v>186</v>
      </c>
      <c r="B64" s="9" t="s">
        <v>187</v>
      </c>
      <c r="C64" s="9" t="s">
        <v>188</v>
      </c>
      <c r="D64" s="9">
        <v>1000</v>
      </c>
      <c r="E64" s="16" t="s">
        <v>55</v>
      </c>
      <c r="F64" s="16" t="s">
        <v>189</v>
      </c>
      <c r="G64" s="16" t="s">
        <v>55</v>
      </c>
      <c r="H64" s="16"/>
      <c r="I64" s="16"/>
      <c r="J64" s="16"/>
      <c r="K64" s="38" t="str">
        <f t="shared" si="1"/>
        <v>    d ..SaveElement("C0001","CDA","HoF","家族史描述","DE02.10.103.00","1000","0..*")</v>
      </c>
      <c r="L64" s="39"/>
    </row>
    <row r="65" spans="1:12">
      <c r="A65" s="9" t="s">
        <v>190</v>
      </c>
      <c r="B65" s="9" t="s">
        <v>191</v>
      </c>
      <c r="C65" s="9" t="s">
        <v>192</v>
      </c>
      <c r="D65" s="9">
        <v>50</v>
      </c>
      <c r="E65" s="16"/>
      <c r="F65" s="16"/>
      <c r="G65" s="16" t="s">
        <v>12</v>
      </c>
      <c r="H65" s="16"/>
      <c r="I65" s="16"/>
      <c r="J65" s="16"/>
      <c r="K65" s="38" t="str">
        <f t="shared" si="1"/>
        <v>    d ..SaveElement("C0001","CDA","HospitalDeptName","医疗机构科室名称","DE08.10.026.00","50","1..1")</v>
      </c>
      <c r="L65" s="39"/>
    </row>
    <row r="66" s="3" customFormat="1" spans="1:12">
      <c r="A66" s="23" t="s">
        <v>193</v>
      </c>
      <c r="B66" s="23" t="s">
        <v>194</v>
      </c>
      <c r="C66" s="23" t="s">
        <v>195</v>
      </c>
      <c r="D66" s="23">
        <v>1</v>
      </c>
      <c r="E66" s="24"/>
      <c r="F66" s="24"/>
      <c r="G66" s="24" t="s">
        <v>12</v>
      </c>
      <c r="H66" s="24"/>
      <c r="I66" s="24"/>
      <c r="J66" s="24"/>
      <c r="K66" s="38" t="str">
        <f t="shared" si="1"/>
        <v>    d ..SaveElement("C0001","CDA","PatientTypeCode","患者类型代码","DE02.01.060.00","1","1..1")</v>
      </c>
      <c r="L66" s="41"/>
    </row>
    <row r="67" s="3" customFormat="1" spans="1:12">
      <c r="A67" s="23" t="s">
        <v>196</v>
      </c>
      <c r="B67" s="23" t="s">
        <v>197</v>
      </c>
      <c r="C67" s="23"/>
      <c r="D67" s="25">
        <v>10</v>
      </c>
      <c r="E67" s="24"/>
      <c r="F67" s="24"/>
      <c r="G67" s="24"/>
      <c r="H67" s="24"/>
      <c r="I67" s="24"/>
      <c r="J67" s="24"/>
      <c r="K67" s="38" t="str">
        <f t="shared" ref="K67:K98" si="2">"    d ..SaveElement(""C0001"",""CDA"","""&amp;B67&amp;""","""&amp;A67&amp;""","""&amp;C67&amp;""","""&amp;D67&amp;""","""&amp;G67&amp;""")"</f>
        <v>    d ..SaveElement("C0001","CDA","PatientTypeName","患者类型名称","","10","")</v>
      </c>
      <c r="L67" s="41"/>
    </row>
    <row r="68" spans="1:12">
      <c r="A68" s="9" t="s">
        <v>198</v>
      </c>
      <c r="B68" s="9" t="s">
        <v>199</v>
      </c>
      <c r="C68" s="9" t="s">
        <v>200</v>
      </c>
      <c r="D68" s="9">
        <v>18</v>
      </c>
      <c r="E68" s="16"/>
      <c r="F68" s="16"/>
      <c r="G68" s="16" t="s">
        <v>12</v>
      </c>
      <c r="H68" s="16"/>
      <c r="I68" s="16"/>
      <c r="J68" s="16"/>
      <c r="K68" s="38" t="str">
        <f t="shared" si="2"/>
        <v>    d ..SaveElement("C0001","CDA","OutPatientID","门（急）诊号","DE01.00.010.00","18","1..1")</v>
      </c>
      <c r="L68" s="39"/>
    </row>
    <row r="69" spans="1:12">
      <c r="A69" s="9" t="s">
        <v>201</v>
      </c>
      <c r="B69" s="9" t="s">
        <v>202</v>
      </c>
      <c r="C69" s="9" t="s">
        <v>203</v>
      </c>
      <c r="D69" s="9">
        <v>10</v>
      </c>
      <c r="E69" s="16"/>
      <c r="F69" s="16"/>
      <c r="G69" s="16" t="s">
        <v>18</v>
      </c>
      <c r="H69" s="16"/>
      <c r="I69" s="16"/>
      <c r="J69" s="16"/>
      <c r="K69" s="38" t="str">
        <f t="shared" si="2"/>
        <v>    d ..SaveElement("C0001","CDA","HospitalizationID","住院号","DE01.00.014.00","10","0..1")</v>
      </c>
      <c r="L69" s="39"/>
    </row>
    <row r="70" spans="1:12">
      <c r="A70" s="9" t="s">
        <v>204</v>
      </c>
      <c r="B70" s="9" t="s">
        <v>205</v>
      </c>
      <c r="C70" s="9" t="s">
        <v>206</v>
      </c>
      <c r="D70" s="9" t="s">
        <v>15</v>
      </c>
      <c r="E70" s="16"/>
      <c r="F70" s="16"/>
      <c r="G70" s="16" t="s">
        <v>18</v>
      </c>
      <c r="H70" s="16"/>
      <c r="I70" s="16"/>
      <c r="J70" s="16"/>
      <c r="K70" s="38" t="str">
        <f t="shared" si="2"/>
        <v>    d ..SaveElement("C0001","CDA","EncounterTime","入院日期","DE06.00.092.00","DT15","0..1")</v>
      </c>
      <c r="L70" s="39"/>
    </row>
    <row r="71" spans="1:12">
      <c r="A71" s="9" t="s">
        <v>207</v>
      </c>
      <c r="B71" s="9" t="s">
        <v>208</v>
      </c>
      <c r="C71" s="9" t="s">
        <v>209</v>
      </c>
      <c r="D71" s="9" t="s">
        <v>15</v>
      </c>
      <c r="E71" s="16"/>
      <c r="F71" s="16"/>
      <c r="G71" s="16" t="s">
        <v>18</v>
      </c>
      <c r="H71" s="16"/>
      <c r="I71" s="16"/>
      <c r="J71" s="16"/>
      <c r="K71" s="38" t="str">
        <f t="shared" si="2"/>
        <v>    d ..SaveElement("C0001","CDA","DischargeTime","出院日期","DE06.00.017.00","DT15","0..1")</v>
      </c>
      <c r="L71" s="39"/>
    </row>
    <row r="72" spans="1:12">
      <c r="A72" s="9" t="s">
        <v>210</v>
      </c>
      <c r="B72" s="9" t="s">
        <v>211</v>
      </c>
      <c r="C72" s="9" t="s">
        <v>212</v>
      </c>
      <c r="D72" s="9" t="s">
        <v>15</v>
      </c>
      <c r="E72" s="16"/>
      <c r="F72" s="16"/>
      <c r="G72" s="16" t="s">
        <v>18</v>
      </c>
      <c r="H72" s="16"/>
      <c r="I72" s="16"/>
      <c r="J72" s="16"/>
      <c r="K72" s="38" t="str">
        <f t="shared" si="2"/>
        <v>    d ..SaveElement("C0001","CDA","IllnessTime","发病日期时间","DE04.01.018.00","DT15","0..1")</v>
      </c>
      <c r="L72" s="39"/>
    </row>
    <row r="73" spans="1:12">
      <c r="A73" s="9" t="s">
        <v>213</v>
      </c>
      <c r="B73" s="9" t="s">
        <v>214</v>
      </c>
      <c r="C73" s="9" t="s">
        <v>215</v>
      </c>
      <c r="D73" s="9">
        <v>100</v>
      </c>
      <c r="E73" s="16"/>
      <c r="F73" s="16"/>
      <c r="G73" s="16" t="s">
        <v>18</v>
      </c>
      <c r="H73" s="16"/>
      <c r="I73" s="16"/>
      <c r="J73" s="16"/>
      <c r="K73" s="38" t="str">
        <f t="shared" si="2"/>
        <v>    d ..SaveElement("C0001","CDA","AdmReason","就诊原因描述","DE05.10.053.00","100","0..1")</v>
      </c>
      <c r="L73" s="39"/>
    </row>
    <row r="74" spans="1:12">
      <c r="A74" s="9" t="s">
        <v>216</v>
      </c>
      <c r="B74" s="9" t="s">
        <v>217</v>
      </c>
      <c r="C74" s="9" t="s">
        <v>99</v>
      </c>
      <c r="D74" s="9" t="s">
        <v>15</v>
      </c>
      <c r="E74" s="16"/>
      <c r="F74" s="16"/>
      <c r="G74" s="16" t="s">
        <v>18</v>
      </c>
      <c r="H74" s="16"/>
      <c r="I74" s="16"/>
      <c r="J74" s="16"/>
      <c r="K74" s="38" t="str">
        <f t="shared" si="2"/>
        <v>    d ..SaveElement("C0001","CDA","AdmTime","就诊日期时间","DE06.00.062.00","DT15","0..1")</v>
      </c>
      <c r="L74" s="39"/>
    </row>
    <row r="75" s="2" customFormat="1" spans="1:12">
      <c r="A75" s="17" t="s">
        <v>218</v>
      </c>
      <c r="B75" s="17" t="s">
        <v>219</v>
      </c>
      <c r="C75" s="17"/>
      <c r="D75" s="17"/>
      <c r="E75" s="19" t="s">
        <v>116</v>
      </c>
      <c r="F75" s="19" t="s">
        <v>220</v>
      </c>
      <c r="G75" s="19" t="s">
        <v>116</v>
      </c>
      <c r="H75" s="19"/>
      <c r="I75" s="19" t="s">
        <v>117</v>
      </c>
      <c r="J75" s="19" t="s">
        <v>221</v>
      </c>
      <c r="K75" s="38" t="str">
        <f t="shared" si="2"/>
        <v>    d ..SaveElement("C0001","CDA","WesternDiag","西医诊断","","","1..*")</v>
      </c>
      <c r="L75" s="40"/>
    </row>
    <row r="76" spans="1:12">
      <c r="A76" s="9" t="s">
        <v>222</v>
      </c>
      <c r="B76" s="9" t="s">
        <v>223</v>
      </c>
      <c r="C76" s="9" t="s">
        <v>224</v>
      </c>
      <c r="D76" s="9">
        <v>5</v>
      </c>
      <c r="E76" s="16"/>
      <c r="F76" s="16"/>
      <c r="G76" s="16" t="s">
        <v>12</v>
      </c>
      <c r="H76" s="16"/>
      <c r="I76" s="16" t="s">
        <v>221</v>
      </c>
      <c r="J76" s="16"/>
      <c r="K76" s="38" t="str">
        <f t="shared" si="2"/>
        <v>    d ..SaveElement("C0001","CDA","WesternDiagInfo.WesternDiagCode","西医诊断代码","DE05.01.024.00","5","1..1")</v>
      </c>
      <c r="L76" s="39"/>
    </row>
    <row r="77" spans="1:12">
      <c r="A77" s="9" t="s">
        <v>225</v>
      </c>
      <c r="B77" s="9" t="s">
        <v>226</v>
      </c>
      <c r="D77" s="28">
        <v>50</v>
      </c>
      <c r="E77" s="16"/>
      <c r="F77" s="16"/>
      <c r="G77" s="16" t="s">
        <v>12</v>
      </c>
      <c r="H77" s="16"/>
      <c r="I77" s="16" t="s">
        <v>221</v>
      </c>
      <c r="J77" s="16"/>
      <c r="K77" s="38" t="str">
        <f t="shared" si="2"/>
        <v>    d ..SaveElement("C0001","CDA","WesternDiagInfo.WesternDiagName","西医诊断名称","","50","1..1")</v>
      </c>
      <c r="L77" s="39"/>
    </row>
    <row r="78" spans="1:12">
      <c r="A78" s="9" t="s">
        <v>227</v>
      </c>
      <c r="B78" s="9" t="s">
        <v>228</v>
      </c>
      <c r="C78" s="9" t="s">
        <v>229</v>
      </c>
      <c r="D78" s="9">
        <v>1</v>
      </c>
      <c r="E78" s="16"/>
      <c r="F78" s="16"/>
      <c r="G78" s="16" t="s">
        <v>12</v>
      </c>
      <c r="H78" s="16"/>
      <c r="I78" s="16" t="s">
        <v>221</v>
      </c>
      <c r="J78" s="16"/>
      <c r="K78" s="38" t="str">
        <f t="shared" si="2"/>
        <v>    d ..SaveElement("C0001","CDA","WesternDiagInfo.WesternTransderredCode","西医病情归转代码","DE05.10.113.00","1","1..1")</v>
      </c>
      <c r="L78" s="39"/>
    </row>
    <row r="79" spans="1:12">
      <c r="A79" s="9" t="s">
        <v>230</v>
      </c>
      <c r="B79" s="9" t="s">
        <v>231</v>
      </c>
      <c r="D79" s="9">
        <v>10</v>
      </c>
      <c r="E79" s="16"/>
      <c r="F79" s="16"/>
      <c r="G79" s="16" t="s">
        <v>12</v>
      </c>
      <c r="H79" s="16"/>
      <c r="I79" s="16" t="s">
        <v>221</v>
      </c>
      <c r="J79" s="16"/>
      <c r="K79" s="38" t="str">
        <f t="shared" si="2"/>
        <v>    d ..SaveElement("C0001","CDA","WesternDiagInfo.WesternTransderredName","西医病情归转名称","","10","1..1")</v>
      </c>
      <c r="L79" s="39"/>
    </row>
    <row r="80" spans="1:12">
      <c r="A80" s="9" t="s">
        <v>232</v>
      </c>
      <c r="B80" s="9" t="s">
        <v>233</v>
      </c>
      <c r="C80" s="9" t="s">
        <v>224</v>
      </c>
      <c r="D80" s="28">
        <v>5</v>
      </c>
      <c r="E80" s="16"/>
      <c r="F80" s="16"/>
      <c r="G80" s="16" t="s">
        <v>18</v>
      </c>
      <c r="H80" s="16"/>
      <c r="I80" s="16"/>
      <c r="J80" s="16"/>
      <c r="K80" s="38" t="str">
        <f t="shared" si="2"/>
        <v>    d ..SaveElement("C0001","CDA","OtherWesternDiagCode","其他西医诊断代码","DE05.01.024.00","5","0..1")</v>
      </c>
      <c r="L80" s="39"/>
    </row>
    <row r="81" spans="1:12">
      <c r="A81" s="9" t="s">
        <v>234</v>
      </c>
      <c r="B81" s="9" t="s">
        <v>235</v>
      </c>
      <c r="D81" s="28">
        <v>50</v>
      </c>
      <c r="E81" s="16"/>
      <c r="F81" s="16"/>
      <c r="G81" s="16" t="s">
        <v>18</v>
      </c>
      <c r="H81" s="16"/>
      <c r="I81" s="16"/>
      <c r="J81" s="16"/>
      <c r="K81" s="38" t="str">
        <f t="shared" si="2"/>
        <v>    d ..SaveElement("C0001","CDA","OtherWesternDiagName","其他西医诊断名称","","50","0..1")</v>
      </c>
      <c r="L81" s="39"/>
    </row>
    <row r="82" s="2" customFormat="1" spans="1:12">
      <c r="A82" s="17" t="s">
        <v>236</v>
      </c>
      <c r="B82" s="17" t="s">
        <v>237</v>
      </c>
      <c r="C82" s="17"/>
      <c r="D82" s="17"/>
      <c r="E82" s="19"/>
      <c r="F82" s="19"/>
      <c r="G82" s="19" t="s">
        <v>55</v>
      </c>
      <c r="H82" s="19"/>
      <c r="I82" s="19" t="s">
        <v>117</v>
      </c>
      <c r="J82" s="19" t="s">
        <v>238</v>
      </c>
      <c r="K82" s="38" t="str">
        <f t="shared" si="2"/>
        <v>    d ..SaveElement("C0001","CDA","ChineseDiag","中医诊断","","","0..*")</v>
      </c>
      <c r="L82" s="40"/>
    </row>
    <row r="83" spans="1:12">
      <c r="A83" s="9" t="s">
        <v>239</v>
      </c>
      <c r="B83" s="9" t="s">
        <v>240</v>
      </c>
      <c r="C83" s="9" t="s">
        <v>241</v>
      </c>
      <c r="D83" s="9">
        <v>9</v>
      </c>
      <c r="E83" s="16" t="s">
        <v>55</v>
      </c>
      <c r="F83" s="16" t="s">
        <v>242</v>
      </c>
      <c r="G83" s="16" t="s">
        <v>12</v>
      </c>
      <c r="H83" s="16"/>
      <c r="I83" s="16" t="s">
        <v>238</v>
      </c>
      <c r="J83" s="16"/>
      <c r="K83" s="38" t="str">
        <f t="shared" si="2"/>
        <v>    d ..SaveElement("C0001","CDA","ChineseDiagCodeInfo.ChineseDiagCode","中医病名代码","DE05.10.130.00","9","1..1")</v>
      </c>
      <c r="L83" s="39"/>
    </row>
    <row r="84" spans="1:12">
      <c r="A84" s="9" t="s">
        <v>243</v>
      </c>
      <c r="B84" s="9" t="s">
        <v>244</v>
      </c>
      <c r="C84" s="9" t="s">
        <v>241</v>
      </c>
      <c r="D84" s="9">
        <v>9</v>
      </c>
      <c r="E84" s="16" t="s">
        <v>55</v>
      </c>
      <c r="F84" s="16" t="s">
        <v>242</v>
      </c>
      <c r="G84" s="16" t="s">
        <v>12</v>
      </c>
      <c r="H84" s="16"/>
      <c r="I84" s="16" t="s">
        <v>238</v>
      </c>
      <c r="J84" s="16"/>
      <c r="K84" s="38" t="str">
        <f t="shared" si="2"/>
        <v>    d ..SaveElement("C0001","CDA","ChineseDiagCodeInfo.ChineseSyndromeCode","中医证候代码","DE05.10.130.00","9","1..1")</v>
      </c>
      <c r="L84" s="39"/>
    </row>
    <row r="85" spans="1:12">
      <c r="A85" s="9" t="s">
        <v>245</v>
      </c>
      <c r="B85" s="9" t="s">
        <v>246</v>
      </c>
      <c r="C85" s="9" t="s">
        <v>229</v>
      </c>
      <c r="D85" s="9">
        <v>1</v>
      </c>
      <c r="E85" s="16"/>
      <c r="F85" s="16"/>
      <c r="G85" s="16" t="s">
        <v>12</v>
      </c>
      <c r="H85" s="16"/>
      <c r="I85" s="16"/>
      <c r="J85" s="16"/>
      <c r="K85" s="38" t="str">
        <f t="shared" si="2"/>
        <v>    d ..SaveElement("C0001","CDA","ChineseTransderredCode","中医病情归转代码","DE05.10.113.00","1","1..1")</v>
      </c>
      <c r="L85" s="39"/>
    </row>
    <row r="86" spans="1:12">
      <c r="A86" s="9" t="s">
        <v>247</v>
      </c>
      <c r="B86" s="9" t="s">
        <v>248</v>
      </c>
      <c r="D86" s="28">
        <v>10</v>
      </c>
      <c r="E86" s="16"/>
      <c r="F86" s="16"/>
      <c r="G86" s="16" t="s">
        <v>12</v>
      </c>
      <c r="H86" s="16"/>
      <c r="I86" s="16"/>
      <c r="J86" s="16"/>
      <c r="K86" s="38" t="str">
        <f t="shared" si="2"/>
        <v>    d ..SaveElement("C0001","CDA","ChineseTransderredName","中医病情归转名称","","10","1..1")</v>
      </c>
      <c r="L86" s="39"/>
    </row>
    <row r="87" s="6" customFormat="1" spans="1:12">
      <c r="A87" s="12" t="s">
        <v>249</v>
      </c>
      <c r="B87" s="12" t="s">
        <v>250</v>
      </c>
      <c r="C87" s="12" t="s">
        <v>251</v>
      </c>
      <c r="D87" s="12">
        <v>5</v>
      </c>
      <c r="E87" s="30" t="s">
        <v>55</v>
      </c>
      <c r="F87" s="30" t="s">
        <v>252</v>
      </c>
      <c r="G87" s="30" t="s">
        <v>55</v>
      </c>
      <c r="H87" s="30"/>
      <c r="I87" s="30" t="s">
        <v>57</v>
      </c>
      <c r="J87" s="30" t="s">
        <v>253</v>
      </c>
      <c r="K87" s="38" t="str">
        <f t="shared" si="2"/>
        <v>    d ..SaveElement("C0001","CDA","OperationCode","手术及操作代码","DE06.00.093.00","5","0..*")</v>
      </c>
      <c r="L87" s="39"/>
    </row>
    <row r="88" s="2" customFormat="1" spans="1:12">
      <c r="A88" s="17" t="s">
        <v>254</v>
      </c>
      <c r="B88" s="17" t="s">
        <v>255</v>
      </c>
      <c r="C88" s="17"/>
      <c r="D88" s="17"/>
      <c r="E88" s="19"/>
      <c r="F88" s="19"/>
      <c r="G88" s="19" t="s">
        <v>55</v>
      </c>
      <c r="H88" s="19"/>
      <c r="I88" s="19" t="s">
        <v>117</v>
      </c>
      <c r="J88" s="19" t="s">
        <v>256</v>
      </c>
      <c r="K88" s="38" t="str">
        <f t="shared" si="2"/>
        <v>    d ..SaveElement("C0001","CDA","KeyDrug","关键药物","","","0..*")</v>
      </c>
      <c r="L88" s="40"/>
    </row>
    <row r="89" spans="1:12">
      <c r="A89" s="9" t="s">
        <v>257</v>
      </c>
      <c r="B89" s="9" t="s">
        <v>258</v>
      </c>
      <c r="C89" s="9" t="s">
        <v>259</v>
      </c>
      <c r="D89" s="9">
        <v>50</v>
      </c>
      <c r="E89" s="16" t="s">
        <v>55</v>
      </c>
      <c r="F89" s="16" t="s">
        <v>260</v>
      </c>
      <c r="G89" s="16" t="s">
        <v>12</v>
      </c>
      <c r="H89" s="16"/>
      <c r="I89" s="16" t="s">
        <v>256</v>
      </c>
      <c r="J89" s="16"/>
      <c r="K89" s="38" t="str">
        <f t="shared" si="2"/>
        <v>    d ..SaveElement("C0001","CDA","KeyDrugInfo.KeyDrugName","关键药物名称","DE08.50.022.00","50","1..1")</v>
      </c>
      <c r="L89" s="39"/>
    </row>
    <row r="90" spans="1:12">
      <c r="A90" s="9" t="s">
        <v>261</v>
      </c>
      <c r="B90" s="9" t="s">
        <v>262</v>
      </c>
      <c r="C90" s="9" t="s">
        <v>263</v>
      </c>
      <c r="D90" s="9">
        <v>100</v>
      </c>
      <c r="E90" s="16" t="s">
        <v>55</v>
      </c>
      <c r="F90" s="16" t="s">
        <v>260</v>
      </c>
      <c r="G90" s="16" t="s">
        <v>12</v>
      </c>
      <c r="H90" s="16"/>
      <c r="I90" s="16" t="s">
        <v>256</v>
      </c>
      <c r="J90" s="16"/>
      <c r="K90" s="38" t="str">
        <f t="shared" si="2"/>
        <v>    d ..SaveElement("C0001","CDA","KeyDrugInfo.KeyDrugUseFunction","关键药物用法名称","DE06.00.136.00","100","1..1")</v>
      </c>
      <c r="L90" s="39"/>
    </row>
    <row r="91" spans="1:12">
      <c r="A91" s="9" t="s">
        <v>264</v>
      </c>
      <c r="B91" s="9" t="s">
        <v>265</v>
      </c>
      <c r="C91" s="9" t="s">
        <v>266</v>
      </c>
      <c r="D91" s="28" t="s">
        <v>267</v>
      </c>
      <c r="E91" s="16" t="s">
        <v>55</v>
      </c>
      <c r="F91" s="16" t="s">
        <v>260</v>
      </c>
      <c r="G91" s="16" t="s">
        <v>12</v>
      </c>
      <c r="H91" s="16"/>
      <c r="I91" s="16" t="s">
        <v>256</v>
      </c>
      <c r="J91" s="16"/>
      <c r="K91" s="38" t="str">
        <f t="shared" si="2"/>
        <v>    d ..SaveElement("C0001","CDA","KeyDrugInfo.DrugAdverseReactionFlag","药物不良反应情况标志","DE06.00.129.00","false/true","1..1")</v>
      </c>
      <c r="L91" s="39"/>
    </row>
    <row r="92" s="5" customFormat="1" spans="1:12">
      <c r="A92" s="34" t="s">
        <v>268</v>
      </c>
      <c r="B92" s="34" t="s">
        <v>269</v>
      </c>
      <c r="C92" s="44" t="s">
        <v>270</v>
      </c>
      <c r="D92" s="44">
        <v>100</v>
      </c>
      <c r="E92" s="45" t="s">
        <v>55</v>
      </c>
      <c r="F92" s="45" t="s">
        <v>260</v>
      </c>
      <c r="G92" s="16" t="s">
        <v>18</v>
      </c>
      <c r="H92" s="45"/>
      <c r="I92" s="45" t="s">
        <v>256</v>
      </c>
      <c r="J92" s="45"/>
      <c r="K92" s="38" t="str">
        <f t="shared" si="2"/>
        <v>    d ..SaveElement("C0001","CDA","KeyDrugInfo.DrugAdverseReactionDesc","药物不良反应情况描述","DE06.00.130.00","100","0..1")</v>
      </c>
      <c r="L92" s="43"/>
    </row>
    <row r="93" spans="1:12">
      <c r="A93" s="9" t="s">
        <v>271</v>
      </c>
      <c r="B93" s="9" t="s">
        <v>272</v>
      </c>
      <c r="C93" s="9" t="s">
        <v>273</v>
      </c>
      <c r="D93" s="9">
        <v>1</v>
      </c>
      <c r="E93" s="16" t="s">
        <v>55</v>
      </c>
      <c r="F93" s="16" t="s">
        <v>260</v>
      </c>
      <c r="G93" s="16" t="s">
        <v>12</v>
      </c>
      <c r="H93" s="16"/>
      <c r="I93" s="16" t="s">
        <v>256</v>
      </c>
      <c r="J93" s="16"/>
      <c r="K93" s="38" t="str">
        <f t="shared" si="2"/>
        <v>    d ..SaveElement("C0001","CDA","KeyDrugInfo.ChineseDurgTypeCode","中药使用类别代码","DE06.00.164.00","1","1..1")</v>
      </c>
      <c r="L93" s="39"/>
    </row>
    <row r="94" spans="1:12">
      <c r="A94" s="9" t="s">
        <v>274</v>
      </c>
      <c r="B94" s="9" t="s">
        <v>275</v>
      </c>
      <c r="C94" s="9" t="s">
        <v>276</v>
      </c>
      <c r="D94" s="9">
        <v>2000</v>
      </c>
      <c r="E94" s="16"/>
      <c r="F94" s="16"/>
      <c r="G94" s="16" t="s">
        <v>12</v>
      </c>
      <c r="H94" s="16"/>
      <c r="I94" s="16"/>
      <c r="J94" s="16"/>
      <c r="K94" s="38" t="str">
        <f t="shared" si="2"/>
        <v>    d ..SaveElement("C0001","CDA","OtherMedicalDisposition","其他医学处置名称","DE06.00.251.00","2000","1..1")</v>
      </c>
      <c r="L94" s="39"/>
    </row>
    <row r="95" spans="1:12">
      <c r="A95" s="9" t="s">
        <v>277</v>
      </c>
      <c r="B95" s="9" t="s">
        <v>278</v>
      </c>
      <c r="C95" s="9" t="s">
        <v>279</v>
      </c>
      <c r="D95" s="9">
        <v>5</v>
      </c>
      <c r="E95" s="16"/>
      <c r="F95" s="16"/>
      <c r="G95" s="16" t="s">
        <v>18</v>
      </c>
      <c r="H95" s="16"/>
      <c r="I95" s="16"/>
      <c r="J95" s="16"/>
      <c r="K95" s="38" t="str">
        <f t="shared" si="2"/>
        <v>    d ..SaveElement("C0001","CDA","DeathReasonCode","根本死因代码","DE05.01.021.00","5","0..1")</v>
      </c>
      <c r="L95" s="39"/>
    </row>
    <row r="96" spans="1:12">
      <c r="A96" s="9" t="s">
        <v>280</v>
      </c>
      <c r="B96" s="9" t="s">
        <v>281</v>
      </c>
      <c r="C96" s="9" t="s">
        <v>65</v>
      </c>
      <c r="D96" s="9">
        <v>50</v>
      </c>
      <c r="E96" s="16"/>
      <c r="F96" s="30"/>
      <c r="G96" s="30" t="s">
        <v>12</v>
      </c>
      <c r="H96" s="30"/>
      <c r="I96" s="30"/>
      <c r="J96" s="30"/>
      <c r="K96" s="38" t="str">
        <f t="shared" si="2"/>
        <v>    d ..SaveElement("C0001","CDA","ChargeDoctorName","责任医师姓名","DE02.01.039.00","50","1..1")</v>
      </c>
      <c r="L96" s="39"/>
    </row>
    <row r="97" s="7" customFormat="1" spans="1:12">
      <c r="A97" s="46" t="s">
        <v>282</v>
      </c>
      <c r="B97" s="46" t="s">
        <v>283</v>
      </c>
      <c r="C97" s="46" t="s">
        <v>284</v>
      </c>
      <c r="D97" s="46">
        <v>2</v>
      </c>
      <c r="E97" s="47"/>
      <c r="F97" s="47"/>
      <c r="G97" s="47" t="s">
        <v>12</v>
      </c>
      <c r="H97" s="47"/>
      <c r="I97" s="47"/>
      <c r="J97" s="47"/>
      <c r="K97" s="38" t="str">
        <f t="shared" si="2"/>
        <v>    d ..SaveElement("C0001","CDA","BeneficiaryCode","医疗保险类别代码","DE02.01.044.00","2","1..1")</v>
      </c>
      <c r="L97" s="49"/>
    </row>
    <row r="98" s="7" customFormat="1" spans="1:12">
      <c r="A98" s="46" t="s">
        <v>285</v>
      </c>
      <c r="B98" s="46" t="s">
        <v>286</v>
      </c>
      <c r="C98" s="46" t="s">
        <v>287</v>
      </c>
      <c r="D98" s="48">
        <v>2</v>
      </c>
      <c r="E98" s="47"/>
      <c r="F98" s="47"/>
      <c r="G98" s="47" t="s">
        <v>12</v>
      </c>
      <c r="H98" s="47"/>
      <c r="I98" s="47"/>
      <c r="J98" s="47"/>
      <c r="K98" s="38" t="str">
        <f t="shared" si="2"/>
        <v>    d ..SaveElement("C0001","CDA","PayWayCode","医疗费用支付方式代码","DE07.00.007.00","2","1..1")</v>
      </c>
      <c r="L98" s="49"/>
    </row>
    <row r="99" spans="1:12">
      <c r="A99" s="9" t="s">
        <v>288</v>
      </c>
      <c r="B99" s="9" t="s">
        <v>289</v>
      </c>
      <c r="D99" s="9">
        <v>20</v>
      </c>
      <c r="E99" s="16"/>
      <c r="F99" s="16"/>
      <c r="G99" s="16" t="s">
        <v>12</v>
      </c>
      <c r="H99" s="16"/>
      <c r="I99" s="16"/>
      <c r="J99" s="16"/>
      <c r="K99" s="38" t="str">
        <f>"    d ..SaveElement(""C0001"",""CDA"","""&amp;B99&amp;""","""&amp;A99&amp;""","""&amp;C99&amp;""","""&amp;D99&amp;""","""&amp;G99&amp;""")"</f>
        <v>    d ..SaveElement("C0001","CDA","PayWayName","医疗付费方式名称","","20","1..1")</v>
      </c>
      <c r="L99" s="39"/>
    </row>
    <row r="100" spans="1:12">
      <c r="A100" s="9" t="s">
        <v>290</v>
      </c>
      <c r="B100" s="9" t="s">
        <v>291</v>
      </c>
      <c r="C100" s="9" t="s">
        <v>292</v>
      </c>
      <c r="D100" s="9">
        <v>9</v>
      </c>
      <c r="E100" s="16"/>
      <c r="F100" s="16"/>
      <c r="G100" s="16" t="s">
        <v>12</v>
      </c>
      <c r="H100" s="16"/>
      <c r="I100" s="16"/>
      <c r="J100" s="16"/>
      <c r="K100" s="38" t="str">
        <f>"    d ..SaveElement(""C0001"",""CDA"","""&amp;B100&amp;""","""&amp;A100&amp;""","""&amp;C100&amp;""","""&amp;D100&amp;""","""&amp;G100&amp;""")"</f>
        <v>    d ..SaveElement("C0001","CDA","OutPatientFee","门诊费用金额","DE07.00.004.00","9","1..1")</v>
      </c>
      <c r="L100" s="39"/>
    </row>
    <row r="101" spans="1:12">
      <c r="A101" s="9" t="s">
        <v>293</v>
      </c>
      <c r="B101" s="9" t="s">
        <v>294</v>
      </c>
      <c r="C101" s="9" t="s">
        <v>295</v>
      </c>
      <c r="D101" s="9">
        <v>11</v>
      </c>
      <c r="E101" s="16"/>
      <c r="F101" s="16"/>
      <c r="G101" s="16" t="s">
        <v>12</v>
      </c>
      <c r="H101" s="16"/>
      <c r="I101" s="16"/>
      <c r="J101" s="16"/>
      <c r="K101" s="38" t="str">
        <f>"    d ..SaveElement(""C0001"",""CDA"","""&amp;B101&amp;""","""&amp;A101&amp;""","""&amp;C101&amp;""","""&amp;D101&amp;""","""&amp;G101&amp;""")"</f>
        <v>    d ..SaveElement("C0001","CDA","HospitalizationFee","住院费用金额","DE07.00.010.00","11","1..1")</v>
      </c>
      <c r="L101" s="39"/>
    </row>
    <row r="102" spans="1:12">
      <c r="A102" s="9" t="s">
        <v>296</v>
      </c>
      <c r="B102" s="9" t="s">
        <v>297</v>
      </c>
      <c r="C102" s="9" t="s">
        <v>298</v>
      </c>
      <c r="D102" s="9">
        <v>11</v>
      </c>
      <c r="E102" s="16"/>
      <c r="F102" s="16"/>
      <c r="G102" s="16" t="s">
        <v>12</v>
      </c>
      <c r="H102" s="16"/>
      <c r="I102" s="16"/>
      <c r="J102" s="16"/>
      <c r="K102" s="38" t="str">
        <f>"    d ..SaveElement(""C0001"",""CDA"","""&amp;B102&amp;""","""&amp;A102&amp;""","""&amp;C102&amp;""","""&amp;D102&amp;""","""&amp;G102&amp;""")"</f>
        <v>    d ..SaveElement("C0001","CDA","PersonalFee","个人承担费用金额","DE07.00.001.00","11","1..1")</v>
      </c>
      <c r="L102" s="39"/>
    </row>
  </sheetData>
  <conditionalFormatting sqref="B67">
    <cfRule type="duplicateValues" dxfId="0" priority="3"/>
  </conditionalFormatting>
  <conditionalFormatting sqref="B92">
    <cfRule type="duplicateValues" dxfId="0" priority="2"/>
  </conditionalFormatting>
  <conditionalFormatting sqref="B99">
    <cfRule type="duplicateValues" dxfId="0" priority="1"/>
  </conditionalFormatting>
  <conditionalFormatting sqref="B100:B1048576 B1:B66 B68:B91 B93:B98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2020-12-04T06:08:00Z</dcterms:created>
  <dcterms:modified xsi:type="dcterms:W3CDTF">2021-01-24T09:09:53Z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