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错误" sheetId="2" r:id="rId2"/>
    <sheet name="Sheet3" sheetId="3" r:id="rId3"/>
  </sheets>
  <definedNames>
    <definedName name="_xlnm._FilterDatabase" localSheetId="0" hidden="1">Sheet1!$A$1:$K$66</definedName>
  </definedNames>
  <calcPr calcId="144525"/>
</workbook>
</file>

<file path=xl/sharedStrings.xml><?xml version="1.0" encoding="utf-8"?>
<sst xmlns="http://schemas.openxmlformats.org/spreadsheetml/2006/main" count="380" uniqueCount="196">
  <si>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</si>
  <si>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</si>
  <si>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</si>
  <si>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</si>
  <si>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</si>
  <si>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</si>
  <si>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</si>
  <si>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</si>
  <si>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</si>
  <si>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</si>
  <si>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</si>
  <si>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</si>
  <si>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</si>
  <si>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</si>
  <si>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</si>
  <si>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DT14</t>
  </si>
  <si>
    <t>文档集合编号</t>
  </si>
  <si>
    <t>DocSetID</t>
  </si>
  <si>
    <t>0..1</t>
  </si>
  <si>
    <t>文档版本号</t>
  </si>
  <si>
    <t>Version</t>
  </si>
  <si>
    <t>门（急）诊号标识</t>
  </si>
  <si>
    <t>OutPatientID</t>
  </si>
  <si>
    <t>DE01.00.010.00</t>
  </si>
  <si>
    <t>电子申请单编号</t>
  </si>
  <si>
    <t>ApplyID</t>
  </si>
  <si>
    <t>DE01.00.008.00</t>
  </si>
  <si>
    <t>患者信息</t>
  </si>
  <si>
    <t>PatientInfo</t>
  </si>
  <si>
    <t>单个对象</t>
  </si>
  <si>
    <t>患者身份证号</t>
  </si>
  <si>
    <t>PatientInfo.IDCardNo</t>
  </si>
  <si>
    <t>DE02.01.030.00</t>
  </si>
  <si>
    <t>参与者类元素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</si>
  <si>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</si>
  <si>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</si>
  <si>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</si>
  <si>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</si>
  <si>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</si>
  <si>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</si>
  <si>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</si>
  <si>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</si>
  <si>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患者出生日期</t>
  </si>
  <si>
    <t>PatientInfo.BirthTime</t>
  </si>
  <si>
    <t>DE02.01.005.01</t>
  </si>
  <si>
    <t>D8</t>
  </si>
  <si>
    <t>患者年龄</t>
  </si>
  <si>
    <t>PatientInfo.PatientAge</t>
  </si>
  <si>
    <t>DE02.01.026.00</t>
  </si>
  <si>
    <t>科室名称</t>
  </si>
  <si>
    <t>DeptName</t>
  </si>
  <si>
    <t>DE08.10.026.00</t>
  </si>
  <si>
    <t>医疗机构标识</t>
  </si>
  <si>
    <t>OrganCode</t>
  </si>
  <si>
    <t>DE08.10.052.00</t>
  </si>
  <si>
    <t>医疗机构名称</t>
  </si>
  <si>
    <t>OrganName</t>
  </si>
  <si>
    <t>DE08.10.013.00</t>
  </si>
  <si>
    <t>就诊日期时间</t>
  </si>
  <si>
    <t>RecordTime</t>
  </si>
  <si>
    <t>DE06.00.062.00</t>
  </si>
  <si>
    <t>DT15</t>
  </si>
  <si>
    <t>作者的唯一标识符</t>
  </si>
  <si>
    <t>AuthorCode</t>
  </si>
  <si>
    <t>就诊医生姓名</t>
  </si>
  <si>
    <t>AuthorName</t>
  </si>
  <si>
    <t>文档保管的医疗机构标识</t>
  </si>
  <si>
    <t>CustodianOrgCode</t>
  </si>
  <si>
    <t>保管机构名称</t>
  </si>
  <si>
    <t>CustodianOrgName</t>
  </si>
  <si>
    <t>责任医师签名</t>
  </si>
  <si>
    <t>ChargeDoctorInfo</t>
  </si>
  <si>
    <t>1..*</t>
  </si>
  <si>
    <t>列表对象</t>
  </si>
  <si>
    <t>SignInfo</t>
  </si>
  <si>
    <t>签名日期时间</t>
  </si>
  <si>
    <t>ChargeDoctorInfo.Time</t>
  </si>
  <si>
    <t>医务人员标识</t>
  </si>
  <si>
    <t>ChargeDoctorInfo.Code</t>
  </si>
  <si>
    <t>责任医师姓名</t>
  </si>
  <si>
    <t>ChargeDoctorInfo.Name</t>
  </si>
  <si>
    <t>过敏史</t>
  </si>
  <si>
    <t>AllergiesInfo</t>
  </si>
  <si>
    <t>过敏史标志值</t>
  </si>
  <si>
    <t>AllergiesInfo.AllergiesSign</t>
  </si>
  <si>
    <t>DE02.10.023.00</t>
  </si>
  <si>
    <t>false/true</t>
  </si>
  <si>
    <t>0..*</t>
  </si>
  <si>
    <t>过敏史条目
（0..* R2）</t>
  </si>
  <si>
    <t>过敏史详细描述</t>
  </si>
  <si>
    <t>AllergiesInfo.AllergiesDesc</t>
  </si>
  <si>
    <t>DE02.10.022.00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</si>
  <si>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</si>
  <si>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</si>
  <si>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</si>
  <si>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</si>
  <si>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</si>
  <si>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</si>
  <si>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既往史描述</t>
  </si>
  <si>
    <t>PastIllnessDesc</t>
  </si>
  <si>
    <t>DE02.10.099.00</t>
  </si>
  <si>
    <t>既往史条目（0..* R2)</t>
  </si>
  <si>
    <t>列表</t>
  </si>
  <si>
    <t>体格检查结果</t>
  </si>
  <si>
    <t>PhysicalExamResult</t>
  </si>
  <si>
    <t>DE04.10.258.00</t>
  </si>
  <si>
    <t>一般体格检查结果条目（0..* R2)</t>
  </si>
  <si>
    <t>实验室检验结果描述</t>
  </si>
  <si>
    <t>LaboratoryExamResult</t>
  </si>
  <si>
    <t>DE04.30.009.00</t>
  </si>
  <si>
    <t>辅助检查项目条目（0..* R2)</t>
  </si>
  <si>
    <t>初诊标志代码</t>
  </si>
  <si>
    <t>FirstVisitCode</t>
  </si>
  <si>
    <t>DE06.00.196.00</t>
  </si>
  <si>
    <t>初诊标志名称</t>
  </si>
  <si>
    <t>FirstVisitName</t>
  </si>
  <si>
    <t>中医"四诊"观察结果</t>
  </si>
  <si>
    <t>ChineseObserveDiagResult</t>
  </si>
  <si>
    <t>DE02.10.028.00</t>
  </si>
  <si>
    <t>西医诊断</t>
  </si>
  <si>
    <t>WesternDiagInfo</t>
  </si>
  <si>
    <t>西医诊断条目（0..* R2）</t>
  </si>
  <si>
    <t>西医诊断名称值</t>
  </si>
  <si>
    <t>WesternDiagInfo.WesternDiagValue</t>
  </si>
  <si>
    <t>DE05.01.025.00</t>
  </si>
  <si>
    <t>西医诊断病名代码</t>
  </si>
  <si>
    <t>WesternDiagInfo.WesternDiagCode</t>
  </si>
  <si>
    <t>DE05.01.024.00</t>
  </si>
  <si>
    <t>中医诊断</t>
  </si>
  <si>
    <t>ChineseDiagInfo</t>
  </si>
  <si>
    <t>中医病名名称</t>
  </si>
  <si>
    <t>ChineseDiagInfo.ChineseDiagName</t>
  </si>
  <si>
    <t>DE05.10.172.00</t>
  </si>
  <si>
    <t>中医病名代码</t>
  </si>
  <si>
    <t>ChineseDiagInfo.ChineseDiagCode</t>
  </si>
  <si>
    <t>DE05.10.130.00</t>
  </si>
  <si>
    <t>中医症候</t>
  </si>
  <si>
    <t>ChineseSymptomInfo</t>
  </si>
  <si>
    <t>中医证候名称</t>
  </si>
  <si>
    <t>ChineseSymptomInfo.ChineseSymptomName</t>
  </si>
  <si>
    <t>中医证候代码</t>
  </si>
  <si>
    <t>ChineseSymptomInfo.ChineseSymptomCode</t>
  </si>
  <si>
    <t>辩证依据描述</t>
  </si>
  <si>
    <t>DialecticalBasisDesc</t>
  </si>
  <si>
    <t>DE05.10.132.00</t>
  </si>
  <si>
    <t>治则治法描述</t>
  </si>
  <si>
    <t>TreatmentPrincipleDesc</t>
  </si>
  <si>
    <t>DE06.00.300.00</t>
  </si>
  <si>
    <t>医嘱项目</t>
  </si>
  <si>
    <t>OrderInfo</t>
  </si>
  <si>
    <t>医嘱条目（1..* R）</t>
  </si>
  <si>
    <t>医嘱项目类型代码</t>
  </si>
  <si>
    <t>OrderInfo.OrderItemTypeCode</t>
  </si>
  <si>
    <t>DE06.00.289.00</t>
  </si>
  <si>
    <t>医嘱项目类型名称</t>
  </si>
  <si>
    <t>OrderInfo.OrderItemTypeName</t>
  </si>
  <si>
    <t>DE06.00.288.00</t>
  </si>
  <si>
    <t>医嘱计划开始日期时间</t>
  </si>
  <si>
    <t>OrderInfo.OrderTimeLow</t>
  </si>
  <si>
    <t>DE06.00.222.00</t>
  </si>
  <si>
    <t>医嘱计划结束日期时间</t>
  </si>
  <si>
    <t>OrderInfo.OrderTimeHigh</t>
  </si>
  <si>
    <t>DE06.00.219.00</t>
  </si>
  <si>
    <t>医嘱项目内容取值</t>
  </si>
  <si>
    <t>OrderInfo.OrderItemContent</t>
  </si>
  <si>
    <t>医嘱执行日期时间</t>
  </si>
  <si>
    <t>OrderInfo.OrderExcuteTime</t>
  </si>
  <si>
    <t>医嘱执行者签名</t>
  </si>
  <si>
    <t>OrderInfo.OrderExcutorName</t>
  </si>
  <si>
    <t>医嘱执行科室</t>
  </si>
  <si>
    <t>OrderInfo.OrderExcuteDept</t>
  </si>
  <si>
    <t>医嘱开立日期时间</t>
  </si>
  <si>
    <t>OrderInfo.OrderMakeTime</t>
  </si>
  <si>
    <t>DE06.00.220.00</t>
  </si>
  <si>
    <t>医嘱开立者签名</t>
  </si>
  <si>
    <t>OrderInfo.OrderMakePerson</t>
  </si>
  <si>
    <t>医嘱开立科室</t>
  </si>
  <si>
    <t>OrderInfo.OrderMakeDept</t>
  </si>
  <si>
    <t>医嘱审核日期时间</t>
  </si>
  <si>
    <t>OrderInfo.OrderAuditTime</t>
  </si>
  <si>
    <t>DE09.00.088.00</t>
  </si>
  <si>
    <t>医嘱审核人签名</t>
  </si>
  <si>
    <t>OrderInfo.OrderAuditPerson</t>
  </si>
  <si>
    <t>医嘱取消日期时间</t>
  </si>
  <si>
    <t>OrderInfo.OrderCancelTime</t>
  </si>
  <si>
    <t>DE06.00.234.00</t>
  </si>
  <si>
    <t>医嘱取消者签名</t>
  </si>
  <si>
    <t>OrderInfo.OrderCancelPerson</t>
  </si>
  <si>
    <t>医嘱备注信息</t>
  </si>
  <si>
    <t>OrderInfo.OrderNote</t>
  </si>
  <si>
    <t>DE06.00.179.00</t>
  </si>
  <si>
    <t>医嘱执行状态</t>
  </si>
  <si>
    <t>OrderInfo.OrderExcuteStatus</t>
  </si>
  <si>
    <t>DE06.00.290.00</t>
  </si>
  <si>
    <t>AllergiesDesc</t>
  </si>
  <si>
    <t>下面moodCode = "EVN" 和 字段描述不一致 pdf 描述为 moodCode = "DEF"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</si>
</sst>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color rgb="FF333333"/>
      <name val="Arial"/>
      <charset val="134"/>
    </font>
    <font>
      <sz val="9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Microsoft YaHei UI"/>
      <charset val="134"/>
    </font>
    <font>
      <sz val="9"/>
      <color theme="1"/>
      <name val="Times New Roman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10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2</xdr:row>
      <xdr:rowOff>0</xdr:rowOff>
    </xdr:from>
    <xdr:to>
      <xdr:col>7</xdr:col>
      <xdr:colOff>161148</xdr:colOff>
      <xdr:row>15</xdr:row>
      <xdr:rowOff>47341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352425"/>
          <a:ext cx="6218555" cy="227584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</xdr:colOff>
      <xdr:row>19</xdr:row>
      <xdr:rowOff>38100</xdr:rowOff>
    </xdr:from>
    <xdr:to>
      <xdr:col>9</xdr:col>
      <xdr:colOff>238760</xdr:colOff>
      <xdr:row>37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210" y="3305175"/>
          <a:ext cx="7877175" cy="3067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18.875" style="2" customWidth="1"/>
    <col min="2" max="2" width="36.625" style="6" customWidth="1"/>
    <col min="3" max="3" width="12.75" style="7" customWidth="1"/>
    <col min="4" max="4" width="7.5" style="8" customWidth="1"/>
    <col min="5" max="5" width="6" style="8" customWidth="1"/>
    <col min="6" max="6" width="24.5" style="8" customWidth="1"/>
    <col min="7" max="7" width="4.5" style="8" customWidth="1"/>
    <col min="8" max="8" width="19" style="8" customWidth="1"/>
    <col min="9" max="10" width="17.625" style="8" customWidth="1"/>
    <col min="11" max="11" width="20.625" style="9" customWidth="1"/>
    <col min="12" max="16384" width="9" style="9"/>
  </cols>
  <sheetData>
    <row r="1" s="3" customFormat="1" spans="1:11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28" t="s">
        <v>8</v>
      </c>
      <c r="J1" s="28" t="s">
        <v>9</v>
      </c>
      <c r="K1" s="29"/>
    </row>
    <row r="2" spans="1:11">
      <c r="A2" s="2" t="s">
        <v>10</v>
      </c>
      <c r="B2" s="2" t="s">
        <v>11</v>
      </c>
      <c r="C2" s="2"/>
      <c r="D2" s="14">
        <v>50</v>
      </c>
      <c r="E2" s="14"/>
      <c r="F2" s="14"/>
      <c r="G2" s="14" t="s">
        <v>12</v>
      </c>
      <c r="H2" s="14"/>
      <c r="I2" s="14"/>
      <c r="J2" s="14"/>
      <c r="K2" s="2" t="str">
        <f>"    d ..SaveElement(""C0002"",""CDA"","""&amp;B2&amp;""","""&amp;A2&amp;""","""&amp;C2&amp;""","""&amp;D2&amp;""","""&amp;G2&amp;""")"</f>
        <v>    d ..SaveElement("C0002","CDA","DocID","文档流水号标识","","50","1..1")</v>
      </c>
    </row>
    <row r="3" spans="1:11">
      <c r="A3" s="2" t="s">
        <v>13</v>
      </c>
      <c r="B3" s="2" t="s">
        <v>14</v>
      </c>
      <c r="C3" s="2"/>
      <c r="D3" s="14" t="s">
        <v>15</v>
      </c>
      <c r="E3" s="14"/>
      <c r="F3" s="14"/>
      <c r="G3" s="14" t="s">
        <v>12</v>
      </c>
      <c r="H3" s="14"/>
      <c r="I3" s="14"/>
      <c r="J3" s="14"/>
      <c r="K3" s="2" t="str">
        <f t="shared" ref="K3:K34" si="0">"    d ..SaveElement(""C0002"",""CDA"","""&amp;B3&amp;""","""&amp;A3&amp;""","""&amp;C3&amp;""","""&amp;D3&amp;""","""&amp;G3&amp;""")"</f>
        <v>    d ..SaveElement("C0002","CDA","CreateTime","文档机器生成时间","","DT14","1..1")</v>
      </c>
    </row>
    <row r="4" spans="1:11">
      <c r="A4" s="2" t="s">
        <v>16</v>
      </c>
      <c r="B4" s="2" t="s">
        <v>17</v>
      </c>
      <c r="C4" s="2"/>
      <c r="D4" s="14">
        <v>50</v>
      </c>
      <c r="E4" s="14"/>
      <c r="F4" s="14"/>
      <c r="G4" s="14" t="s">
        <v>18</v>
      </c>
      <c r="H4" s="14"/>
      <c r="I4" s="14"/>
      <c r="J4" s="14"/>
      <c r="K4" s="2" t="str">
        <f t="shared" si="0"/>
        <v>    d ..SaveElement("C0002","CDA","DocSetID","文档集合编号","","50","0..1")</v>
      </c>
    </row>
    <row r="5" spans="1:11">
      <c r="A5" s="2" t="s">
        <v>19</v>
      </c>
      <c r="B5" s="2" t="s">
        <v>20</v>
      </c>
      <c r="C5" s="2"/>
      <c r="D5" s="14">
        <v>50</v>
      </c>
      <c r="E5" s="14"/>
      <c r="F5" s="14"/>
      <c r="G5" s="14" t="s">
        <v>18</v>
      </c>
      <c r="H5" s="14"/>
      <c r="I5" s="14"/>
      <c r="J5" s="14"/>
      <c r="K5" s="2" t="str">
        <f t="shared" si="0"/>
        <v>    d ..SaveElement("C0002","CDA","Version","文档版本号","","50","0..1")</v>
      </c>
    </row>
    <row r="6" spans="1:11">
      <c r="A6" s="2" t="s">
        <v>21</v>
      </c>
      <c r="B6" s="15" t="s">
        <v>22</v>
      </c>
      <c r="C6" s="16" t="s">
        <v>23</v>
      </c>
      <c r="D6" s="17">
        <v>18</v>
      </c>
      <c r="E6" s="18"/>
      <c r="F6" s="18"/>
      <c r="G6" s="18" t="s">
        <v>12</v>
      </c>
      <c r="H6" s="18"/>
      <c r="I6" s="17"/>
      <c r="J6" s="17"/>
      <c r="K6" s="2" t="str">
        <f t="shared" si="0"/>
        <v>    d ..SaveElement("C0002","CDA","OutPatientID","门（急）诊号标识","DE01.00.010.00","18","1..1")</v>
      </c>
    </row>
    <row r="7" spans="1:11">
      <c r="A7" s="2" t="s">
        <v>24</v>
      </c>
      <c r="B7" s="2" t="s">
        <v>25</v>
      </c>
      <c r="C7" s="2" t="s">
        <v>26</v>
      </c>
      <c r="D7" s="14">
        <v>20</v>
      </c>
      <c r="E7" s="18"/>
      <c r="F7" s="18"/>
      <c r="G7" s="18" t="s">
        <v>12</v>
      </c>
      <c r="H7" s="18"/>
      <c r="I7" s="14"/>
      <c r="J7" s="14"/>
      <c r="K7" s="2" t="str">
        <f t="shared" si="0"/>
        <v>    d ..SaveElement("C0002","CDA","ApplyID","电子申请单编号","DE01.00.008.00","20","1..1")</v>
      </c>
    </row>
    <row r="8" s="4" customFormat="1" spans="1:11">
      <c r="A8" s="19" t="s">
        <v>27</v>
      </c>
      <c r="B8" s="19" t="s">
        <v>28</v>
      </c>
      <c r="C8" s="19"/>
      <c r="D8" s="20"/>
      <c r="E8" s="21"/>
      <c r="F8" s="21"/>
      <c r="G8" s="21" t="s">
        <v>12</v>
      </c>
      <c r="H8" s="21"/>
      <c r="I8" s="20" t="s">
        <v>29</v>
      </c>
      <c r="J8" s="20" t="s">
        <v>28</v>
      </c>
      <c r="K8" s="2" t="str">
        <f t="shared" si="0"/>
        <v>    d ..SaveElement("C0002","CDA","PatientInfo","患者信息","","","1..1")</v>
      </c>
    </row>
    <row r="9" spans="1:11">
      <c r="A9" s="2" t="s">
        <v>30</v>
      </c>
      <c r="B9" s="2" t="s">
        <v>31</v>
      </c>
      <c r="C9" s="2" t="s">
        <v>32</v>
      </c>
      <c r="D9" s="14">
        <v>18</v>
      </c>
      <c r="E9" s="18"/>
      <c r="F9" s="18"/>
      <c r="G9" s="22" t="s">
        <v>12</v>
      </c>
      <c r="H9" s="18" t="s">
        <v>33</v>
      </c>
      <c r="I9" s="14" t="s">
        <v>28</v>
      </c>
      <c r="J9" s="14"/>
      <c r="K9" s="2" t="str">
        <f t="shared" si="0"/>
        <v>    d ..SaveElement("C0002","CDA","PatientInfo.IDCardNo","患者身份证号","DE02.01.030.00","18","1..1")</v>
      </c>
    </row>
    <row r="10" spans="1:11">
      <c r="A10" s="2" t="s">
        <v>34</v>
      </c>
      <c r="B10" s="2" t="s">
        <v>35</v>
      </c>
      <c r="C10" s="2" t="s">
        <v>36</v>
      </c>
      <c r="D10" s="14">
        <v>50</v>
      </c>
      <c r="E10" s="18"/>
      <c r="F10" s="18"/>
      <c r="G10" s="22" t="s">
        <v>12</v>
      </c>
      <c r="H10" s="18" t="s">
        <v>33</v>
      </c>
      <c r="I10" s="14" t="s">
        <v>28</v>
      </c>
      <c r="J10" s="14"/>
      <c r="K10" s="2" t="str">
        <f t="shared" si="0"/>
        <v>    d ..SaveElement("C0002","CDA","PatientInfo.PatientName","患者姓名","DE02.01.039.00","50","1..1")</v>
      </c>
    </row>
    <row r="11" spans="1:11">
      <c r="A11" s="2" t="s">
        <v>37</v>
      </c>
      <c r="B11" s="2" t="s">
        <v>38</v>
      </c>
      <c r="C11" s="2" t="s">
        <v>39</v>
      </c>
      <c r="D11" s="14">
        <v>1</v>
      </c>
      <c r="E11" s="18"/>
      <c r="F11" s="18"/>
      <c r="G11" s="18" t="s">
        <v>12</v>
      </c>
      <c r="H11" s="18"/>
      <c r="I11" s="14" t="s">
        <v>28</v>
      </c>
      <c r="J11" s="14"/>
      <c r="K11" s="2" t="str">
        <f t="shared" si="0"/>
        <v>    d ..SaveElement("C0002","CDA","PatientInfo.GenderCode","患者性别代码","DE02.01.040.00","1","1..1")</v>
      </c>
    </row>
    <row r="12" spans="1:11">
      <c r="A12" s="2" t="s">
        <v>40</v>
      </c>
      <c r="B12" s="2" t="s">
        <v>41</v>
      </c>
      <c r="C12" s="2" t="s">
        <v>39</v>
      </c>
      <c r="D12" s="14">
        <v>10</v>
      </c>
      <c r="E12" s="18"/>
      <c r="F12" s="18"/>
      <c r="G12" s="18" t="s">
        <v>12</v>
      </c>
      <c r="H12" s="18"/>
      <c r="I12" s="14" t="s">
        <v>28</v>
      </c>
      <c r="J12" s="14"/>
      <c r="K12" s="2" t="str">
        <f t="shared" si="0"/>
        <v>    d ..SaveElement("C0002","CDA","PatientInfo.GenderName","患者性别名称","DE02.01.040.00","10","1..1")</v>
      </c>
    </row>
    <row r="13" spans="1:11">
      <c r="A13" s="2" t="s">
        <v>42</v>
      </c>
      <c r="B13" s="2" t="s">
        <v>43</v>
      </c>
      <c r="C13" s="2" t="s">
        <v>44</v>
      </c>
      <c r="D13" s="14" t="s">
        <v>45</v>
      </c>
      <c r="E13" s="18"/>
      <c r="F13" s="18"/>
      <c r="G13" s="18" t="s">
        <v>18</v>
      </c>
      <c r="H13" s="18"/>
      <c r="I13" s="14" t="s">
        <v>28</v>
      </c>
      <c r="J13" s="14"/>
      <c r="K13" s="2" t="str">
        <f t="shared" si="0"/>
        <v>    d ..SaveElement("C0002","CDA","PatientInfo.BirthTime","患者出生日期","DE02.01.005.01","D8","0..1")</v>
      </c>
    </row>
    <row r="14" spans="1:11">
      <c r="A14" s="2" t="s">
        <v>46</v>
      </c>
      <c r="B14" s="2" t="s">
        <v>47</v>
      </c>
      <c r="C14" s="2" t="s">
        <v>48</v>
      </c>
      <c r="D14" s="14">
        <v>3</v>
      </c>
      <c r="E14" s="18"/>
      <c r="F14" s="18"/>
      <c r="G14" s="18" t="s">
        <v>18</v>
      </c>
      <c r="H14" s="18"/>
      <c r="I14" s="14" t="s">
        <v>28</v>
      </c>
      <c r="J14" s="14"/>
      <c r="K14" s="2" t="str">
        <f t="shared" si="0"/>
        <v>    d ..SaveElement("C0002","CDA","PatientInfo.PatientAge","患者年龄","DE02.01.026.00","3","0..1")</v>
      </c>
    </row>
    <row r="15" spans="1:11">
      <c r="A15" s="2" t="s">
        <v>49</v>
      </c>
      <c r="B15" s="2" t="s">
        <v>50</v>
      </c>
      <c r="C15" s="2" t="s">
        <v>51</v>
      </c>
      <c r="D15" s="14">
        <v>50</v>
      </c>
      <c r="E15" s="18"/>
      <c r="F15" s="18"/>
      <c r="G15" s="18" t="s">
        <v>18</v>
      </c>
      <c r="H15" s="18"/>
      <c r="I15" s="14"/>
      <c r="J15" s="14"/>
      <c r="K15" s="2" t="str">
        <f t="shared" si="0"/>
        <v>    d ..SaveElement("C0002","CDA","DeptName","科室名称","DE08.10.026.00","50","0..1")</v>
      </c>
    </row>
    <row r="16" spans="1:11">
      <c r="A16" s="2" t="s">
        <v>52</v>
      </c>
      <c r="B16" s="2" t="s">
        <v>53</v>
      </c>
      <c r="C16" s="2" t="s">
        <v>54</v>
      </c>
      <c r="D16" s="14">
        <v>10</v>
      </c>
      <c r="E16" s="18"/>
      <c r="F16" s="18"/>
      <c r="G16" s="18" t="s">
        <v>18</v>
      </c>
      <c r="H16" s="18" t="s">
        <v>33</v>
      </c>
      <c r="I16" s="14"/>
      <c r="J16" s="14"/>
      <c r="K16" s="2" t="str">
        <f t="shared" si="0"/>
        <v>    d ..SaveElement("C0002","CDA","OrganCode","医疗机构标识","DE08.10.052.00","10","0..1")</v>
      </c>
    </row>
    <row r="17" spans="1:11">
      <c r="A17" s="2" t="s">
        <v>55</v>
      </c>
      <c r="B17" s="2" t="s">
        <v>56</v>
      </c>
      <c r="C17" s="2" t="s">
        <v>57</v>
      </c>
      <c r="D17" s="14">
        <v>70</v>
      </c>
      <c r="E17" s="18"/>
      <c r="F17" s="18"/>
      <c r="G17" s="18" t="s">
        <v>18</v>
      </c>
      <c r="H17" s="18"/>
      <c r="I17" s="14"/>
      <c r="J17" s="14"/>
      <c r="K17" s="2" t="str">
        <f t="shared" si="0"/>
        <v>    d ..SaveElement("C0002","CDA","OrganName","医疗机构名称","DE08.10.013.00","70","0..1")</v>
      </c>
    </row>
    <row r="18" spans="1:11">
      <c r="A18" s="2" t="s">
        <v>58</v>
      </c>
      <c r="B18" s="2" t="s">
        <v>59</v>
      </c>
      <c r="C18" s="16" t="s">
        <v>60</v>
      </c>
      <c r="D18" s="14" t="s">
        <v>61</v>
      </c>
      <c r="E18" s="18"/>
      <c r="F18" s="18"/>
      <c r="G18" s="18" t="s">
        <v>12</v>
      </c>
      <c r="H18" s="18"/>
      <c r="I18" s="17"/>
      <c r="J18" s="17"/>
      <c r="K18" s="2" t="str">
        <f t="shared" si="0"/>
        <v>    d ..SaveElement("C0002","CDA","RecordTime","就诊日期时间","DE06.00.062.00","DT15","1..1")</v>
      </c>
    </row>
    <row r="19" spans="1:11">
      <c r="A19" s="2" t="s">
        <v>62</v>
      </c>
      <c r="B19" s="2" t="s">
        <v>63</v>
      </c>
      <c r="C19" s="2"/>
      <c r="D19" s="14">
        <v>50</v>
      </c>
      <c r="E19" s="18"/>
      <c r="F19" s="18"/>
      <c r="G19" s="18" t="s">
        <v>12</v>
      </c>
      <c r="H19" s="18"/>
      <c r="I19" s="14"/>
      <c r="J19" s="14"/>
      <c r="K19" s="2" t="str">
        <f t="shared" si="0"/>
        <v>    d ..SaveElement("C0002","CDA","AuthorCode","作者的唯一标识符","","50","1..1")</v>
      </c>
    </row>
    <row r="20" spans="1:11">
      <c r="A20" s="2" t="s">
        <v>64</v>
      </c>
      <c r="B20" s="2" t="s">
        <v>65</v>
      </c>
      <c r="C20" s="2" t="s">
        <v>36</v>
      </c>
      <c r="D20" s="14">
        <v>50</v>
      </c>
      <c r="E20" s="18"/>
      <c r="F20" s="18"/>
      <c r="G20" s="18" t="s">
        <v>18</v>
      </c>
      <c r="H20" s="18"/>
      <c r="I20" s="14"/>
      <c r="J20" s="14"/>
      <c r="K20" s="2" t="str">
        <f t="shared" si="0"/>
        <v>    d ..SaveElement("C0002","CDA","AuthorName","就诊医生姓名","DE02.01.039.00","50","0..1")</v>
      </c>
    </row>
    <row r="21" spans="1:11">
      <c r="A21" s="2" t="s">
        <v>66</v>
      </c>
      <c r="B21" s="2" t="s">
        <v>67</v>
      </c>
      <c r="C21" s="2"/>
      <c r="D21" s="14">
        <v>50</v>
      </c>
      <c r="E21" s="18"/>
      <c r="F21" s="18"/>
      <c r="G21" s="22" t="s">
        <v>12</v>
      </c>
      <c r="H21" s="18" t="s">
        <v>33</v>
      </c>
      <c r="I21" s="14"/>
      <c r="J21" s="14"/>
      <c r="K21" s="2" t="str">
        <f t="shared" si="0"/>
        <v>    d ..SaveElement("C0002","CDA","CustodianOrgCode","文档保管的医疗机构标识","","50","1..1")</v>
      </c>
    </row>
    <row r="22" spans="1:11">
      <c r="A22" s="2" t="s">
        <v>68</v>
      </c>
      <c r="B22" s="2" t="s">
        <v>69</v>
      </c>
      <c r="C22" s="2"/>
      <c r="D22" s="14">
        <v>100</v>
      </c>
      <c r="E22" s="18"/>
      <c r="F22" s="18"/>
      <c r="G22" s="22" t="s">
        <v>12</v>
      </c>
      <c r="H22" s="18"/>
      <c r="I22" s="14"/>
      <c r="J22" s="14"/>
      <c r="K22" s="2" t="str">
        <f t="shared" si="0"/>
        <v>    d ..SaveElement("C0002","CDA","CustodianOrgName","保管机构名称","","100","1..1")</v>
      </c>
    </row>
    <row r="23" s="4" customFormat="1" spans="1:11">
      <c r="A23" s="19" t="s">
        <v>70</v>
      </c>
      <c r="B23" s="19" t="s">
        <v>71</v>
      </c>
      <c r="C23" s="19"/>
      <c r="D23" s="20"/>
      <c r="E23" s="21"/>
      <c r="F23" s="21"/>
      <c r="G23" s="21" t="s">
        <v>72</v>
      </c>
      <c r="H23" s="21" t="s">
        <v>33</v>
      </c>
      <c r="I23" s="20" t="s">
        <v>73</v>
      </c>
      <c r="J23" s="20" t="s">
        <v>74</v>
      </c>
      <c r="K23" s="2" t="str">
        <f t="shared" si="0"/>
        <v>    d ..SaveElement("C0002","CDA","ChargeDoctorInfo","责任医师签名","","","1..*")</v>
      </c>
    </row>
    <row r="24" spans="1:11">
      <c r="A24" s="2" t="s">
        <v>75</v>
      </c>
      <c r="B24" s="2" t="s">
        <v>76</v>
      </c>
      <c r="C24" s="2"/>
      <c r="D24" s="14" t="s">
        <v>61</v>
      </c>
      <c r="E24" s="18" t="s">
        <v>72</v>
      </c>
      <c r="F24" s="18" t="s">
        <v>33</v>
      </c>
      <c r="G24" s="18" t="s">
        <v>12</v>
      </c>
      <c r="H24" s="18"/>
      <c r="I24" s="14" t="s">
        <v>74</v>
      </c>
      <c r="J24" s="14"/>
      <c r="K24" s="2" t="str">
        <f t="shared" si="0"/>
        <v>    d ..SaveElement("C0002","CDA","ChargeDoctorInfo.Time","签名日期时间","","DT15","1..1")</v>
      </c>
    </row>
    <row r="25" spans="1:11">
      <c r="A25" s="2" t="s">
        <v>77</v>
      </c>
      <c r="B25" s="2" t="s">
        <v>78</v>
      </c>
      <c r="C25" s="2"/>
      <c r="D25" s="14">
        <v>50</v>
      </c>
      <c r="E25" s="18" t="s">
        <v>72</v>
      </c>
      <c r="F25" s="18" t="s">
        <v>33</v>
      </c>
      <c r="G25" s="18" t="s">
        <v>12</v>
      </c>
      <c r="H25" s="18"/>
      <c r="I25" s="14" t="s">
        <v>74</v>
      </c>
      <c r="J25" s="14"/>
      <c r="K25" s="2" t="str">
        <f t="shared" si="0"/>
        <v>    d ..SaveElement("C0002","CDA","ChargeDoctorInfo.Code","医务人员标识","","50","1..1")</v>
      </c>
    </row>
    <row r="26" spans="1:11">
      <c r="A26" s="2" t="s">
        <v>79</v>
      </c>
      <c r="B26" s="2" t="s">
        <v>80</v>
      </c>
      <c r="C26" s="2" t="s">
        <v>36</v>
      </c>
      <c r="D26" s="14">
        <v>50</v>
      </c>
      <c r="E26" s="18" t="s">
        <v>72</v>
      </c>
      <c r="F26" s="18" t="s">
        <v>33</v>
      </c>
      <c r="G26" s="18" t="s">
        <v>12</v>
      </c>
      <c r="H26" s="18"/>
      <c r="I26" s="14" t="s">
        <v>74</v>
      </c>
      <c r="J26" s="14"/>
      <c r="K26" s="2" t="str">
        <f t="shared" si="0"/>
        <v>    d ..SaveElement("C0002","CDA","ChargeDoctorInfo.Name","责任医师姓名","DE02.01.039.00","50","1..1")</v>
      </c>
    </row>
    <row r="27" s="4" customFormat="1" spans="1:11">
      <c r="A27" s="19" t="s">
        <v>81</v>
      </c>
      <c r="B27" s="19" t="s">
        <v>82</v>
      </c>
      <c r="C27" s="19"/>
      <c r="D27" s="20"/>
      <c r="E27" s="21"/>
      <c r="F27" s="21"/>
      <c r="G27" s="21" t="s">
        <v>18</v>
      </c>
      <c r="H27" s="21"/>
      <c r="I27" s="20" t="s">
        <v>73</v>
      </c>
      <c r="J27" s="20" t="s">
        <v>82</v>
      </c>
      <c r="K27" s="2" t="str">
        <f t="shared" si="0"/>
        <v>    d ..SaveElement("C0002","CDA","AllergiesInfo","过敏史","","","0..1")</v>
      </c>
    </row>
    <row r="28" spans="1:11">
      <c r="A28" s="2" t="s">
        <v>83</v>
      </c>
      <c r="B28" s="2" t="s">
        <v>84</v>
      </c>
      <c r="C28" s="23" t="s">
        <v>85</v>
      </c>
      <c r="D28" s="14" t="s">
        <v>86</v>
      </c>
      <c r="E28" s="18" t="s">
        <v>87</v>
      </c>
      <c r="F28" s="18" t="s">
        <v>88</v>
      </c>
      <c r="G28" s="18" t="s">
        <v>12</v>
      </c>
      <c r="H28" s="18"/>
      <c r="I28" s="14" t="s">
        <v>82</v>
      </c>
      <c r="J28" s="14"/>
      <c r="K28" s="2" t="str">
        <f t="shared" si="0"/>
        <v>    d ..SaveElement("C0002","CDA","AllergiesInfo.AllergiesSign","过敏史标志值","DE02.10.023.00","false/true","1..1")</v>
      </c>
    </row>
    <row r="29" spans="1:11">
      <c r="A29" s="2" t="s">
        <v>89</v>
      </c>
      <c r="B29" s="2" t="s">
        <v>90</v>
      </c>
      <c r="C29" s="2" t="s">
        <v>91</v>
      </c>
      <c r="D29" s="14">
        <v>100</v>
      </c>
      <c r="E29" s="18" t="s">
        <v>87</v>
      </c>
      <c r="F29" s="18" t="s">
        <v>88</v>
      </c>
      <c r="G29" s="18" t="s">
        <v>12</v>
      </c>
      <c r="H29" s="18"/>
      <c r="I29" s="14" t="s">
        <v>82</v>
      </c>
      <c r="J29" s="14"/>
      <c r="K29" s="2" t="str">
        <f t="shared" si="0"/>
        <v>    d ..SaveElement("C0002","CDA","AllergiesInfo.AllergiesDesc","过敏史详细描述","DE02.10.022.00","100","1..1")</v>
      </c>
    </row>
    <row r="30" spans="1:11">
      <c r="A30" s="2" t="s">
        <v>92</v>
      </c>
      <c r="B30" s="2" t="s">
        <v>93</v>
      </c>
      <c r="C30" s="2" t="s">
        <v>94</v>
      </c>
      <c r="D30" s="14">
        <v>100</v>
      </c>
      <c r="E30" s="18"/>
      <c r="F30" s="18"/>
      <c r="G30" s="18" t="s">
        <v>12</v>
      </c>
      <c r="H30" s="18"/>
      <c r="I30" s="14"/>
      <c r="J30" s="14"/>
      <c r="K30" s="2" t="str">
        <f t="shared" si="0"/>
        <v>    d ..SaveElement("C0002","CDA","ChiefComplaintsDesc","主诉描述","DE04.01.119.00","100","1..1")</v>
      </c>
    </row>
    <row r="31" spans="1:11">
      <c r="A31" s="2" t="s">
        <v>95</v>
      </c>
      <c r="B31" s="2" t="s">
        <v>96</v>
      </c>
      <c r="C31" s="2" t="s">
        <v>97</v>
      </c>
      <c r="D31" s="14">
        <v>100</v>
      </c>
      <c r="E31" s="18"/>
      <c r="F31" s="18"/>
      <c r="G31" s="18" t="s">
        <v>12</v>
      </c>
      <c r="H31" s="18"/>
      <c r="I31" s="14"/>
      <c r="J31" s="14"/>
      <c r="K31" s="2" t="str">
        <f t="shared" si="0"/>
        <v>    d ..SaveElement("C0002","CDA","PresentIllnessDesc","现病史描述","DE02.10.071.00","100","1..1")</v>
      </c>
    </row>
    <row r="32" spans="1:11">
      <c r="A32" s="2" t="s">
        <v>98</v>
      </c>
      <c r="B32" s="2" t="s">
        <v>99</v>
      </c>
      <c r="C32" s="2" t="s">
        <v>100</v>
      </c>
      <c r="D32" s="14">
        <v>1000</v>
      </c>
      <c r="E32" s="18" t="s">
        <v>87</v>
      </c>
      <c r="F32" s="18" t="s">
        <v>101</v>
      </c>
      <c r="G32" s="18" t="s">
        <v>87</v>
      </c>
      <c r="H32" s="18"/>
      <c r="I32" s="14" t="s">
        <v>102</v>
      </c>
      <c r="J32" s="14"/>
      <c r="K32" s="2" t="str">
        <f t="shared" si="0"/>
        <v>    d ..SaveElement("C0002","CDA","PastIllnessDesc","既往史描述","DE02.10.099.00","1000","0..*")</v>
      </c>
    </row>
    <row r="33" spans="1:11">
      <c r="A33" s="2" t="s">
        <v>103</v>
      </c>
      <c r="B33" s="2" t="s">
        <v>104</v>
      </c>
      <c r="C33" s="2" t="s">
        <v>105</v>
      </c>
      <c r="D33" s="14">
        <v>500</v>
      </c>
      <c r="E33" s="18" t="s">
        <v>87</v>
      </c>
      <c r="F33" s="18" t="s">
        <v>106</v>
      </c>
      <c r="G33" s="18" t="s">
        <v>87</v>
      </c>
      <c r="H33" s="18"/>
      <c r="I33" s="14" t="s">
        <v>102</v>
      </c>
      <c r="J33" s="14"/>
      <c r="K33" s="2" t="str">
        <f t="shared" si="0"/>
        <v>    d ..SaveElement("C0002","CDA","PhysicalExamResult","体格检查结果","DE04.10.258.00","500","0..*")</v>
      </c>
    </row>
    <row r="34" spans="1:11">
      <c r="A34" s="2" t="s">
        <v>107</v>
      </c>
      <c r="B34" s="2" t="s">
        <v>108</v>
      </c>
      <c r="C34" s="2" t="s">
        <v>109</v>
      </c>
      <c r="D34" s="14">
        <v>100</v>
      </c>
      <c r="E34" s="18" t="s">
        <v>87</v>
      </c>
      <c r="F34" s="18" t="s">
        <v>110</v>
      </c>
      <c r="G34" s="18" t="s">
        <v>87</v>
      </c>
      <c r="H34" s="18"/>
      <c r="I34" s="14" t="s">
        <v>102</v>
      </c>
      <c r="J34" s="14"/>
      <c r="K34" s="2" t="str">
        <f t="shared" si="0"/>
        <v>    d ..SaveElement("C0002","CDA","LaboratoryExamResult","实验室检验结果描述","DE04.30.009.00","100","0..*")</v>
      </c>
    </row>
    <row r="35" s="5" customFormat="1" spans="1:11">
      <c r="A35" s="24" t="s">
        <v>111</v>
      </c>
      <c r="B35" s="24" t="s">
        <v>112</v>
      </c>
      <c r="C35" s="24" t="s">
        <v>113</v>
      </c>
      <c r="D35" s="25">
        <v>1</v>
      </c>
      <c r="E35" s="26"/>
      <c r="F35" s="26"/>
      <c r="G35" s="26" t="s">
        <v>12</v>
      </c>
      <c r="H35" s="26"/>
      <c r="I35" s="25"/>
      <c r="J35" s="25"/>
      <c r="K35" s="2" t="str">
        <f t="shared" ref="K35:K66" si="1">"    d ..SaveElement(""C0002"",""CDA"","""&amp;B35&amp;""","""&amp;A35&amp;""","""&amp;C35&amp;""","""&amp;D35&amp;""","""&amp;G35&amp;""")"</f>
        <v>    d ..SaveElement("C0002","CDA","FirstVisitCode","初诊标志代码","DE06.00.196.00","1","1..1")</v>
      </c>
    </row>
    <row r="36" s="5" customFormat="1" spans="1:11">
      <c r="A36" s="24" t="s">
        <v>114</v>
      </c>
      <c r="B36" s="24" t="s">
        <v>115</v>
      </c>
      <c r="C36" s="24" t="s">
        <v>113</v>
      </c>
      <c r="D36" s="25">
        <v>4</v>
      </c>
      <c r="E36" s="26"/>
      <c r="F36" s="26"/>
      <c r="G36" s="26" t="s">
        <v>12</v>
      </c>
      <c r="H36" s="26"/>
      <c r="I36" s="25"/>
      <c r="J36" s="25"/>
      <c r="K36" s="2" t="str">
        <f t="shared" si="1"/>
        <v>    d ..SaveElement("C0002","CDA","FirstVisitName","初诊标志名称","DE06.00.196.00","4","1..1")</v>
      </c>
    </row>
    <row r="37" spans="1:11">
      <c r="A37" s="2" t="s">
        <v>116</v>
      </c>
      <c r="B37" s="2" t="s">
        <v>117</v>
      </c>
      <c r="C37" s="23" t="s">
        <v>118</v>
      </c>
      <c r="D37" s="14">
        <v>200</v>
      </c>
      <c r="E37" s="18"/>
      <c r="F37" s="18"/>
      <c r="G37" s="18" t="s">
        <v>12</v>
      </c>
      <c r="H37" s="18"/>
      <c r="I37" s="14"/>
      <c r="J37" s="14"/>
      <c r="K37" s="2" t="str">
        <f t="shared" si="1"/>
        <v>    d ..SaveElement("C0002","CDA","ChineseObserveDiagResult","中医"四诊"观察结果","DE02.10.028.00","200","1..1")</v>
      </c>
    </row>
    <row r="38" s="4" customFormat="1" spans="1:11">
      <c r="A38" s="19" t="s">
        <v>119</v>
      </c>
      <c r="B38" s="19" t="s">
        <v>120</v>
      </c>
      <c r="C38" s="19"/>
      <c r="D38" s="20"/>
      <c r="E38" s="21"/>
      <c r="F38" s="21"/>
      <c r="G38" s="21" t="s">
        <v>87</v>
      </c>
      <c r="H38" s="21" t="s">
        <v>121</v>
      </c>
      <c r="I38" s="20" t="s">
        <v>73</v>
      </c>
      <c r="J38" s="20" t="s">
        <v>120</v>
      </c>
      <c r="K38" s="2" t="str">
        <f t="shared" si="1"/>
        <v>    d ..SaveElement("C0002","CDA","WesternDiagInfo","西医诊断","","","0..*")</v>
      </c>
    </row>
    <row r="39" spans="1:11">
      <c r="A39" s="2" t="s">
        <v>122</v>
      </c>
      <c r="B39" s="2" t="s">
        <v>123</v>
      </c>
      <c r="C39" s="23" t="s">
        <v>124</v>
      </c>
      <c r="D39" s="14">
        <v>50</v>
      </c>
      <c r="E39" s="18" t="s">
        <v>87</v>
      </c>
      <c r="F39" s="18" t="s">
        <v>121</v>
      </c>
      <c r="G39" s="18" t="s">
        <v>12</v>
      </c>
      <c r="H39" s="18"/>
      <c r="I39" s="14" t="s">
        <v>120</v>
      </c>
      <c r="J39" s="14"/>
      <c r="K39" s="2" t="str">
        <f t="shared" si="1"/>
        <v>    d ..SaveElement("C0002","CDA","WesternDiagInfo.WesternDiagValue","西医诊断名称值","DE05.01.025.00","50","1..1")</v>
      </c>
    </row>
    <row r="40" spans="1:11">
      <c r="A40" s="2" t="s">
        <v>125</v>
      </c>
      <c r="B40" s="2" t="s">
        <v>126</v>
      </c>
      <c r="C40" s="23" t="s">
        <v>127</v>
      </c>
      <c r="D40" s="14">
        <v>5</v>
      </c>
      <c r="E40" s="18" t="s">
        <v>87</v>
      </c>
      <c r="F40" s="18" t="s">
        <v>121</v>
      </c>
      <c r="G40" s="18" t="s">
        <v>12</v>
      </c>
      <c r="H40" s="18"/>
      <c r="I40" s="14" t="s">
        <v>120</v>
      </c>
      <c r="J40" s="14"/>
      <c r="K40" s="2" t="str">
        <f t="shared" si="1"/>
        <v>    d ..SaveElement("C0002","CDA","WesternDiagInfo.WesternDiagCode","西医诊断病名代码","DE05.01.024.00","5","1..1")</v>
      </c>
    </row>
    <row r="41" s="4" customFormat="1" spans="1:11">
      <c r="A41" s="19" t="s">
        <v>128</v>
      </c>
      <c r="B41" s="19" t="s">
        <v>129</v>
      </c>
      <c r="C41" s="19"/>
      <c r="D41" s="20"/>
      <c r="E41" s="21"/>
      <c r="F41" s="21"/>
      <c r="G41" s="21" t="s">
        <v>87</v>
      </c>
      <c r="H41" s="21"/>
      <c r="I41" s="20" t="s">
        <v>73</v>
      </c>
      <c r="J41" s="20" t="s">
        <v>129</v>
      </c>
      <c r="K41" s="2" t="str">
        <f t="shared" si="1"/>
        <v>    d ..SaveElement("C0002","CDA","ChineseDiagInfo","中医诊断","","","0..*")</v>
      </c>
    </row>
    <row r="42" spans="1:11">
      <c r="A42" s="2" t="s">
        <v>130</v>
      </c>
      <c r="B42" s="2" t="s">
        <v>131</v>
      </c>
      <c r="C42" s="2" t="s">
        <v>132</v>
      </c>
      <c r="D42" s="14">
        <v>50</v>
      </c>
      <c r="E42" s="18"/>
      <c r="F42" s="18"/>
      <c r="G42" s="18" t="s">
        <v>12</v>
      </c>
      <c r="H42" s="18"/>
      <c r="I42" s="14" t="s">
        <v>129</v>
      </c>
      <c r="J42" s="14"/>
      <c r="K42" s="2" t="str">
        <f t="shared" si="1"/>
        <v>    d ..SaveElement("C0002","CDA","ChineseDiagInfo.ChineseDiagName","中医病名名称","DE05.10.172.00","50","1..1")</v>
      </c>
    </row>
    <row r="43" spans="1:11">
      <c r="A43" s="2" t="s">
        <v>133</v>
      </c>
      <c r="B43" s="2" t="s">
        <v>134</v>
      </c>
      <c r="C43" s="2" t="s">
        <v>135</v>
      </c>
      <c r="D43" s="14">
        <v>9</v>
      </c>
      <c r="E43" s="18"/>
      <c r="F43" s="18"/>
      <c r="G43" s="18" t="s">
        <v>12</v>
      </c>
      <c r="H43" s="18"/>
      <c r="I43" s="14" t="s">
        <v>129</v>
      </c>
      <c r="J43" s="14"/>
      <c r="K43" s="2" t="str">
        <f t="shared" si="1"/>
        <v>    d ..SaveElement("C0002","CDA","ChineseDiagInfo.ChineseDiagCode","中医病名代码","DE05.10.130.00","9","1..1")</v>
      </c>
    </row>
    <row r="44" spans="1:11">
      <c r="A44" s="19" t="s">
        <v>136</v>
      </c>
      <c r="B44" s="19" t="s">
        <v>137</v>
      </c>
      <c r="C44" s="19"/>
      <c r="D44" s="20"/>
      <c r="E44" s="21"/>
      <c r="F44" s="21"/>
      <c r="G44" s="21" t="s">
        <v>87</v>
      </c>
      <c r="H44" s="21"/>
      <c r="I44" s="20" t="s">
        <v>73</v>
      </c>
      <c r="J44" s="20" t="s">
        <v>137</v>
      </c>
      <c r="K44" s="2" t="str">
        <f t="shared" si="1"/>
        <v>    d ..SaveElement("C0002","CDA","ChineseSymptomInfo","中医症候","","","0..*")</v>
      </c>
    </row>
    <row r="45" spans="1:11">
      <c r="A45" s="2" t="s">
        <v>138</v>
      </c>
      <c r="B45" s="2" t="s">
        <v>139</v>
      </c>
      <c r="C45" s="2" t="s">
        <v>132</v>
      </c>
      <c r="D45" s="14">
        <v>50</v>
      </c>
      <c r="E45" s="18"/>
      <c r="F45" s="18"/>
      <c r="G45" s="18" t="s">
        <v>12</v>
      </c>
      <c r="H45" s="18"/>
      <c r="I45" s="14" t="s">
        <v>137</v>
      </c>
      <c r="J45" s="14"/>
      <c r="K45" s="2" t="str">
        <f t="shared" si="1"/>
        <v>    d ..SaveElement("C0002","CDA","ChineseSymptomInfo.ChineseSymptomName","中医证候名称","DE05.10.172.00","50","1..1")</v>
      </c>
    </row>
    <row r="46" spans="1:11">
      <c r="A46" s="2" t="s">
        <v>140</v>
      </c>
      <c r="B46" s="2" t="s">
        <v>141</v>
      </c>
      <c r="C46" s="2" t="s">
        <v>135</v>
      </c>
      <c r="D46" s="14">
        <v>9</v>
      </c>
      <c r="E46" s="18"/>
      <c r="F46" s="18"/>
      <c r="G46" s="18" t="s">
        <v>12</v>
      </c>
      <c r="H46" s="18"/>
      <c r="I46" s="14" t="s">
        <v>137</v>
      </c>
      <c r="J46" s="14"/>
      <c r="K46" s="2" t="str">
        <f t="shared" si="1"/>
        <v>    d ..SaveElement("C0002","CDA","ChineseSymptomInfo.ChineseSymptomCode","中医证候代码","DE05.10.130.00","9","1..1")</v>
      </c>
    </row>
    <row r="47" spans="1:11">
      <c r="A47" s="2" t="s">
        <v>142</v>
      </c>
      <c r="B47" s="2" t="s">
        <v>143</v>
      </c>
      <c r="C47" s="2" t="s">
        <v>144</v>
      </c>
      <c r="D47" s="14">
        <v>100</v>
      </c>
      <c r="E47" s="18"/>
      <c r="F47" s="18"/>
      <c r="G47" s="18" t="s">
        <v>18</v>
      </c>
      <c r="H47" s="18"/>
      <c r="I47" s="14"/>
      <c r="J47" s="14"/>
      <c r="K47" s="2" t="str">
        <f t="shared" si="1"/>
        <v>    d ..SaveElement("C0002","CDA","DialecticalBasisDesc","辩证依据描述","DE05.10.132.00","100","0..1")</v>
      </c>
    </row>
    <row r="48" spans="1:11">
      <c r="A48" s="2" t="s">
        <v>145</v>
      </c>
      <c r="B48" s="2" t="s">
        <v>146</v>
      </c>
      <c r="C48" s="2" t="s">
        <v>147</v>
      </c>
      <c r="D48" s="14">
        <v>100</v>
      </c>
      <c r="E48" s="18"/>
      <c r="F48" s="18"/>
      <c r="G48" s="18" t="s">
        <v>18</v>
      </c>
      <c r="H48" s="18"/>
      <c r="I48" s="14"/>
      <c r="J48" s="14"/>
      <c r="K48" s="2" t="str">
        <f t="shared" si="1"/>
        <v>    d ..SaveElement("C0002","CDA","TreatmentPrincipleDesc","治则治法描述","DE06.00.300.00","100","0..1")</v>
      </c>
    </row>
    <row r="49" s="4" customFormat="1" spans="1:11">
      <c r="A49" s="19" t="s">
        <v>148</v>
      </c>
      <c r="B49" s="19" t="s">
        <v>149</v>
      </c>
      <c r="C49" s="19"/>
      <c r="D49" s="20"/>
      <c r="E49" s="21"/>
      <c r="F49" s="21"/>
      <c r="G49" s="21" t="s">
        <v>72</v>
      </c>
      <c r="H49" s="21" t="s">
        <v>150</v>
      </c>
      <c r="I49" s="20" t="s">
        <v>73</v>
      </c>
      <c r="J49" s="20" t="s">
        <v>149</v>
      </c>
      <c r="K49" s="2" t="str">
        <f t="shared" si="1"/>
        <v>    d ..SaveElement("C0002","CDA","OrderInfo","医嘱项目","","","1..*")</v>
      </c>
    </row>
    <row r="50" spans="1:11">
      <c r="A50" s="2" t="s">
        <v>151</v>
      </c>
      <c r="B50" s="2" t="s">
        <v>152</v>
      </c>
      <c r="C50" s="23" t="s">
        <v>153</v>
      </c>
      <c r="D50" s="14">
        <v>2</v>
      </c>
      <c r="E50" s="18" t="s">
        <v>72</v>
      </c>
      <c r="F50" s="18" t="s">
        <v>150</v>
      </c>
      <c r="G50" s="18" t="s">
        <v>12</v>
      </c>
      <c r="H50" s="18"/>
      <c r="I50" s="14" t="s">
        <v>149</v>
      </c>
      <c r="J50" s="14"/>
      <c r="K50" s="2" t="str">
        <f t="shared" si="1"/>
        <v>    d ..SaveElement("C0002","CDA","OrderInfo.OrderItemTypeCode","医嘱项目类型代码","DE06.00.289.00","2","1..1")</v>
      </c>
    </row>
    <row r="51" spans="1:11">
      <c r="A51" s="2" t="s">
        <v>154</v>
      </c>
      <c r="B51" s="2" t="s">
        <v>155</v>
      </c>
      <c r="C51" s="2" t="s">
        <v>156</v>
      </c>
      <c r="D51" s="14">
        <v>100</v>
      </c>
      <c r="E51" s="18" t="s">
        <v>72</v>
      </c>
      <c r="F51" s="18" t="s">
        <v>150</v>
      </c>
      <c r="G51" s="18" t="s">
        <v>12</v>
      </c>
      <c r="H51" s="18"/>
      <c r="I51" s="14" t="s">
        <v>149</v>
      </c>
      <c r="J51" s="14"/>
      <c r="K51" s="2" t="str">
        <f t="shared" si="1"/>
        <v>    d ..SaveElement("C0002","CDA","OrderInfo.OrderItemTypeName","医嘱项目类型名称","DE06.00.288.00","100","1..1")</v>
      </c>
    </row>
    <row r="52" spans="1:11">
      <c r="A52" s="2" t="s">
        <v>157</v>
      </c>
      <c r="B52" s="2" t="s">
        <v>158</v>
      </c>
      <c r="C52" s="2" t="s">
        <v>159</v>
      </c>
      <c r="D52" s="14" t="s">
        <v>61</v>
      </c>
      <c r="E52" s="18" t="s">
        <v>72</v>
      </c>
      <c r="F52" s="18" t="s">
        <v>150</v>
      </c>
      <c r="G52" s="18" t="s">
        <v>12</v>
      </c>
      <c r="H52" s="18"/>
      <c r="I52" s="14" t="s">
        <v>149</v>
      </c>
      <c r="J52" s="14"/>
      <c r="K52" s="2" t="str">
        <f t="shared" si="1"/>
        <v>    d ..SaveElement("C0002","CDA","OrderInfo.OrderTimeLow","医嘱计划开始日期时间","DE06.00.222.00","DT15","1..1")</v>
      </c>
    </row>
    <row r="53" spans="1:11">
      <c r="A53" s="2" t="s">
        <v>160</v>
      </c>
      <c r="B53" s="2" t="s">
        <v>161</v>
      </c>
      <c r="C53" s="2" t="s">
        <v>162</v>
      </c>
      <c r="D53" s="14" t="s">
        <v>61</v>
      </c>
      <c r="E53" s="18" t="s">
        <v>72</v>
      </c>
      <c r="F53" s="18" t="s">
        <v>150</v>
      </c>
      <c r="G53" s="18" t="s">
        <v>12</v>
      </c>
      <c r="H53" s="18"/>
      <c r="I53" s="14" t="s">
        <v>149</v>
      </c>
      <c r="J53" s="14"/>
      <c r="K53" s="2" t="str">
        <f t="shared" si="1"/>
        <v>    d ..SaveElement("C0002","CDA","OrderInfo.OrderTimeHigh","医嘱计划结束日期时间","DE06.00.219.00","DT15","1..1")</v>
      </c>
    </row>
    <row r="54" spans="1:11">
      <c r="A54" s="2" t="s">
        <v>163</v>
      </c>
      <c r="B54" s="2" t="s">
        <v>164</v>
      </c>
      <c r="C54" s="2"/>
      <c r="D54" s="14">
        <v>200</v>
      </c>
      <c r="E54" s="18" t="s">
        <v>72</v>
      </c>
      <c r="F54" s="18" t="s">
        <v>150</v>
      </c>
      <c r="G54" s="18" t="s">
        <v>12</v>
      </c>
      <c r="H54" s="18"/>
      <c r="I54" s="14" t="s">
        <v>149</v>
      </c>
      <c r="J54" s="14"/>
      <c r="K54" s="2" t="str">
        <f t="shared" si="1"/>
        <v>    d ..SaveElement("C0002","CDA","OrderInfo.OrderItemContent","医嘱项目内容取值","","200","1..1")</v>
      </c>
    </row>
    <row r="55" spans="1:11">
      <c r="A55" s="2" t="s">
        <v>165</v>
      </c>
      <c r="B55" s="2" t="s">
        <v>166</v>
      </c>
      <c r="C55" s="2" t="s">
        <v>159</v>
      </c>
      <c r="D55" s="14" t="s">
        <v>61</v>
      </c>
      <c r="E55" s="18" t="s">
        <v>72</v>
      </c>
      <c r="F55" s="18" t="s">
        <v>150</v>
      </c>
      <c r="G55" s="18" t="s">
        <v>12</v>
      </c>
      <c r="H55" s="18"/>
      <c r="I55" s="14" t="s">
        <v>149</v>
      </c>
      <c r="J55" s="14"/>
      <c r="K55" s="2" t="str">
        <f t="shared" si="1"/>
        <v>    d ..SaveElement("C0002","CDA","OrderInfo.OrderExcuteTime","医嘱执行日期时间","DE06.00.222.00","DT15","1..1")</v>
      </c>
    </row>
    <row r="56" spans="1:11">
      <c r="A56" s="2" t="s">
        <v>167</v>
      </c>
      <c r="B56" s="2" t="s">
        <v>168</v>
      </c>
      <c r="C56" s="2" t="s">
        <v>36</v>
      </c>
      <c r="D56" s="14">
        <v>50</v>
      </c>
      <c r="E56" s="18" t="s">
        <v>72</v>
      </c>
      <c r="F56" s="18" t="s">
        <v>150</v>
      </c>
      <c r="G56" s="18" t="s">
        <v>12</v>
      </c>
      <c r="H56" s="18"/>
      <c r="I56" s="14" t="s">
        <v>149</v>
      </c>
      <c r="J56" s="14"/>
      <c r="K56" s="2" t="str">
        <f t="shared" si="1"/>
        <v>    d ..SaveElement("C0002","CDA","OrderInfo.OrderExcutorName","医嘱执行者签名","DE02.01.039.00","50","1..1")</v>
      </c>
    </row>
    <row r="57" spans="1:11">
      <c r="A57" s="2" t="s">
        <v>169</v>
      </c>
      <c r="B57" s="2" t="s">
        <v>170</v>
      </c>
      <c r="C57" s="2" t="s">
        <v>51</v>
      </c>
      <c r="D57" s="14">
        <v>50</v>
      </c>
      <c r="E57" s="18" t="s">
        <v>72</v>
      </c>
      <c r="F57" s="18" t="s">
        <v>150</v>
      </c>
      <c r="G57" s="18" t="s">
        <v>12</v>
      </c>
      <c r="H57" s="18"/>
      <c r="I57" s="14" t="s">
        <v>149</v>
      </c>
      <c r="J57" s="14"/>
      <c r="K57" s="2" t="str">
        <f t="shared" si="1"/>
        <v>    d ..SaveElement("C0002","CDA","OrderInfo.OrderExcuteDept","医嘱执行科室","DE08.10.026.00","50","1..1")</v>
      </c>
    </row>
    <row r="58" spans="1:11">
      <c r="A58" s="2" t="s">
        <v>171</v>
      </c>
      <c r="B58" s="2" t="s">
        <v>172</v>
      </c>
      <c r="C58" s="2" t="s">
        <v>173</v>
      </c>
      <c r="D58" s="14" t="s">
        <v>61</v>
      </c>
      <c r="E58" s="18" t="s">
        <v>72</v>
      </c>
      <c r="F58" s="18" t="s">
        <v>150</v>
      </c>
      <c r="G58" s="18" t="s">
        <v>12</v>
      </c>
      <c r="H58" s="18"/>
      <c r="I58" s="14" t="s">
        <v>149</v>
      </c>
      <c r="J58" s="14"/>
      <c r="K58" s="2" t="str">
        <f t="shared" si="1"/>
        <v>    d ..SaveElement("C0002","CDA","OrderInfo.OrderMakeTime","医嘱开立日期时间","DE06.00.220.00","DT15","1..1")</v>
      </c>
    </row>
    <row r="59" spans="1:11">
      <c r="A59" s="2" t="s">
        <v>174</v>
      </c>
      <c r="B59" s="2" t="s">
        <v>175</v>
      </c>
      <c r="C59" s="2" t="s">
        <v>36</v>
      </c>
      <c r="D59" s="14">
        <v>50</v>
      </c>
      <c r="E59" s="18" t="s">
        <v>72</v>
      </c>
      <c r="F59" s="18" t="s">
        <v>150</v>
      </c>
      <c r="G59" s="18" t="s">
        <v>12</v>
      </c>
      <c r="H59" s="18"/>
      <c r="I59" s="14" t="s">
        <v>149</v>
      </c>
      <c r="J59" s="14"/>
      <c r="K59" s="2" t="str">
        <f t="shared" si="1"/>
        <v>    d ..SaveElement("C0002","CDA","OrderInfo.OrderMakePerson","医嘱开立者签名","DE02.01.039.00","50","1..1")</v>
      </c>
    </row>
    <row r="60" spans="1:11">
      <c r="A60" s="2" t="s">
        <v>176</v>
      </c>
      <c r="B60" s="2" t="s">
        <v>177</v>
      </c>
      <c r="C60" s="2" t="s">
        <v>51</v>
      </c>
      <c r="D60" s="14">
        <v>50</v>
      </c>
      <c r="E60" s="18" t="s">
        <v>72</v>
      </c>
      <c r="F60" s="18" t="s">
        <v>150</v>
      </c>
      <c r="G60" s="18" t="s">
        <v>12</v>
      </c>
      <c r="H60" s="18"/>
      <c r="I60" s="14" t="s">
        <v>149</v>
      </c>
      <c r="J60" s="14"/>
      <c r="K60" s="2" t="str">
        <f t="shared" si="1"/>
        <v>    d ..SaveElement("C0002","CDA","OrderInfo.OrderMakeDept","医嘱开立科室","DE08.10.026.00","50","1..1")</v>
      </c>
    </row>
    <row r="61" spans="1:11">
      <c r="A61" s="2" t="s">
        <v>178</v>
      </c>
      <c r="B61" s="2" t="s">
        <v>179</v>
      </c>
      <c r="C61" s="23" t="s">
        <v>180</v>
      </c>
      <c r="D61" s="27" t="s">
        <v>45</v>
      </c>
      <c r="E61" s="18" t="s">
        <v>72</v>
      </c>
      <c r="F61" s="18" t="s">
        <v>150</v>
      </c>
      <c r="G61" s="18" t="s">
        <v>12</v>
      </c>
      <c r="H61" s="18"/>
      <c r="I61" s="14" t="s">
        <v>149</v>
      </c>
      <c r="J61" s="14"/>
      <c r="K61" s="2" t="str">
        <f t="shared" si="1"/>
        <v>    d ..SaveElement("C0002","CDA","OrderInfo.OrderAuditTime","医嘱审核日期时间","DE09.00.088.00","D8","1..1")</v>
      </c>
    </row>
    <row r="62" spans="1:11">
      <c r="A62" s="2" t="s">
        <v>181</v>
      </c>
      <c r="B62" s="2" t="s">
        <v>182</v>
      </c>
      <c r="C62" s="2" t="s">
        <v>36</v>
      </c>
      <c r="D62" s="14">
        <v>50</v>
      </c>
      <c r="E62" s="18" t="s">
        <v>72</v>
      </c>
      <c r="F62" s="18" t="s">
        <v>150</v>
      </c>
      <c r="G62" s="18" t="s">
        <v>12</v>
      </c>
      <c r="H62" s="18"/>
      <c r="I62" s="14" t="s">
        <v>149</v>
      </c>
      <c r="J62" s="14"/>
      <c r="K62" s="2" t="str">
        <f t="shared" si="1"/>
        <v>    d ..SaveElement("C0002","CDA","OrderInfo.OrderAuditPerson","医嘱审核人签名","DE02.01.039.00","50","1..1")</v>
      </c>
    </row>
    <row r="63" spans="1:11">
      <c r="A63" s="2" t="s">
        <v>183</v>
      </c>
      <c r="B63" s="2" t="s">
        <v>184</v>
      </c>
      <c r="C63" s="2" t="s">
        <v>185</v>
      </c>
      <c r="D63" s="14" t="s">
        <v>61</v>
      </c>
      <c r="E63" s="18" t="s">
        <v>72</v>
      </c>
      <c r="F63" s="18" t="s">
        <v>150</v>
      </c>
      <c r="G63" s="18" t="s">
        <v>18</v>
      </c>
      <c r="H63" s="18"/>
      <c r="I63" s="14" t="s">
        <v>149</v>
      </c>
      <c r="J63" s="14"/>
      <c r="K63" s="2" t="str">
        <f t="shared" si="1"/>
        <v>    d ..SaveElement("C0002","CDA","OrderInfo.OrderCancelTime","医嘱取消日期时间","DE06.00.234.00","DT15","0..1")</v>
      </c>
    </row>
    <row r="64" spans="1:11">
      <c r="A64" s="2" t="s">
        <v>186</v>
      </c>
      <c r="B64" s="2" t="s">
        <v>187</v>
      </c>
      <c r="C64" s="2" t="s">
        <v>36</v>
      </c>
      <c r="D64" s="14">
        <v>50</v>
      </c>
      <c r="E64" s="18" t="s">
        <v>72</v>
      </c>
      <c r="F64" s="18" t="s">
        <v>150</v>
      </c>
      <c r="G64" s="18" t="s">
        <v>18</v>
      </c>
      <c r="H64" s="18"/>
      <c r="I64" s="14" t="s">
        <v>149</v>
      </c>
      <c r="J64" s="14"/>
      <c r="K64" s="2" t="str">
        <f t="shared" si="1"/>
        <v>    d ..SaveElement("C0002","CDA","OrderInfo.OrderCancelPerson","医嘱取消者签名","DE02.01.039.00","50","0..1")</v>
      </c>
    </row>
    <row r="65" spans="1:11">
      <c r="A65" s="2" t="s">
        <v>188</v>
      </c>
      <c r="B65" s="2" t="s">
        <v>189</v>
      </c>
      <c r="C65" s="2" t="s">
        <v>190</v>
      </c>
      <c r="D65" s="14">
        <v>100</v>
      </c>
      <c r="E65" s="18" t="s">
        <v>72</v>
      </c>
      <c r="F65" s="18" t="s">
        <v>150</v>
      </c>
      <c r="G65" s="18" t="s">
        <v>18</v>
      </c>
      <c r="H65" s="18"/>
      <c r="I65" s="14" t="s">
        <v>149</v>
      </c>
      <c r="J65" s="14"/>
      <c r="K65" s="2" t="str">
        <f t="shared" si="1"/>
        <v>    d ..SaveElement("C0002","CDA","OrderInfo.OrderNote","医嘱备注信息","DE06.00.179.00","100","0..1")</v>
      </c>
    </row>
    <row r="66" spans="1:11">
      <c r="A66" s="2" t="s">
        <v>191</v>
      </c>
      <c r="B66" s="2" t="s">
        <v>192</v>
      </c>
      <c r="C66" s="2" t="s">
        <v>193</v>
      </c>
      <c r="D66" s="14">
        <v>50</v>
      </c>
      <c r="E66" s="18" t="s">
        <v>72</v>
      </c>
      <c r="F66" s="18" t="s">
        <v>150</v>
      </c>
      <c r="G66" s="18" t="s">
        <v>12</v>
      </c>
      <c r="H66" s="18"/>
      <c r="I66" s="14" t="s">
        <v>149</v>
      </c>
      <c r="J66" s="14"/>
      <c r="K66" s="2" t="str">
        <f t="shared" si="1"/>
        <v>    d ..SaveElement("C0002","CDA","OrderInfo.OrderExcuteStatus","医嘱执行状态","DE06.00.290.00","50","1..1")</v>
      </c>
    </row>
  </sheetData>
  <conditionalFormatting sqref="B44">
    <cfRule type="duplicateValues" dxfId="0" priority="1"/>
  </conditionalFormatting>
  <conditionalFormatting sqref="B1:B43 B45:B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opLeftCell="A16" workbookViewId="0">
      <selection activeCell="F18" sqref="F18"/>
    </sheetView>
  </sheetViews>
  <sheetFormatPr defaultColWidth="9" defaultRowHeight="13.5" outlineLevelCol="2"/>
  <cols>
    <col min="1" max="1" width="14.75" customWidth="1"/>
    <col min="2" max="2" width="14" customWidth="1"/>
    <col min="3" max="3" width="17.875" customWidth="1"/>
  </cols>
  <sheetData>
    <row r="1" ht="14.25" spans="1:3">
      <c r="A1" s="2" t="s">
        <v>89</v>
      </c>
      <c r="B1" s="2" t="s">
        <v>194</v>
      </c>
      <c r="C1" s="2" t="s">
        <v>91</v>
      </c>
    </row>
    <row r="18" spans="1:1">
      <c r="A18" t="s">
        <v>195</v>
      </c>
    </row>
  </sheetData>
  <conditionalFormatting sqref="B1">
    <cfRule type="duplicateValues" dxfId="0" priority="2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"/>
  <sheetViews>
    <sheetView workbookViewId="0">
      <selection activeCell="D7" sqref="D7"/>
    </sheetView>
  </sheetViews>
  <sheetFormatPr defaultColWidth="9" defaultRowHeight="13.5" outlineLevelRow="6" outlineLevelCol="3"/>
  <sheetData>
    <row r="7" ht="15" spans="4:4">
      <c r="D7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错误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何Alan </cp:lastModifiedBy>
  <dcterms:created xsi:type="dcterms:W3CDTF">2020-12-21T06:54:00Z</dcterms:created>
  <dcterms:modified xsi:type="dcterms:W3CDTF">2021-01-21T06:35:09Z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