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<sst xmlns="http://schemas.openxmlformats.org/spreadsheetml/2006/main" count="375" uniqueCount="202">
  <si>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</si>
  <si>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</si>
  <si>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</si>
  <si>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</si>
  <si>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</si>
  <si>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</si>
  <si>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</si>
  <si>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</si>
  <si>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</si>
  <si>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</si>
  <si>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</si>
  <si>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</si>
  <si>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</si>
  <si>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</si>
  <si>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</si>
  <si>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</si>
  <si>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</si>
  <si>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</si>
  <si>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</si>
  <si>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</si>
  <si>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</si>
  <si>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门（急）诊号</t>
  </si>
  <si>
    <t>OutPatientID</t>
  </si>
  <si>
    <t>DE01.00.010.00</t>
  </si>
  <si>
    <t>住院号</t>
  </si>
  <si>
    <t>HospitalizationID</t>
  </si>
  <si>
    <t>DE01.00.014.00</t>
  </si>
  <si>
    <t>检验报告单编号</t>
  </si>
  <si>
    <t>ReportID</t>
  </si>
  <si>
    <t>DE01.00.018.00</t>
  </si>
  <si>
    <t>电子申请单编号</t>
  </si>
  <si>
    <t>ApplyID</t>
  </si>
  <si>
    <t>DE01.00.008.00</t>
  </si>
  <si>
    <t>标本编号标识</t>
  </si>
  <si>
    <t>SpecimenID</t>
  </si>
  <si>
    <t>DE01.00.003.00</t>
  </si>
  <si>
    <t>患者类型代码</t>
  </si>
  <si>
    <t>PatientTypeCode</t>
  </si>
  <si>
    <t>DE02.10.060.00</t>
  </si>
  <si>
    <t>患者类型名称</t>
  </si>
  <si>
    <t>PatientTypeName</t>
  </si>
  <si>
    <t>患者联系电话</t>
  </si>
  <si>
    <t>TelPhone</t>
  </si>
  <si>
    <t>DE02.01.010.00</t>
  </si>
  <si>
    <t>0..*</t>
  </si>
  <si>
    <t>参与者类元素</t>
  </si>
  <si>
    <t>列表</t>
  </si>
  <si>
    <t>患者身份信息</t>
  </si>
  <si>
    <t>PatientInfo</t>
  </si>
  <si>
    <t>单个对象</t>
  </si>
  <si>
    <t>患者身份证号</t>
  </si>
  <si>
    <t>PatientInfo.IDCardNo</t>
  </si>
  <si>
    <t>DE02.01.030.00</t>
  </si>
  <si>
    <t>患者姓名</t>
  </si>
  <si>
    <t>PatientInfo.PatientName</t>
  </si>
  <si>
    <t>DE02.01.039.00</t>
  </si>
  <si>
    <t>患者性别代码</t>
  </si>
  <si>
    <t>PatientInfo.GenderCode</t>
  </si>
  <si>
    <t>DE02.01.040.00</t>
  </si>
  <si>
    <t>患者性别名称</t>
  </si>
  <si>
    <t>PatientInfo.GenderName</t>
  </si>
  <si>
    <t>患者年龄</t>
  </si>
  <si>
    <t>PatientInfo.PatientAge</t>
  </si>
  <si>
    <t>DE02.01.026.00</t>
  </si>
  <si>
    <t>检查报告日期</t>
  </si>
  <si>
    <t>RecordTime</t>
  </si>
  <si>
    <t>DE04.50.133.00</t>
  </si>
  <si>
    <t>D8</t>
  </si>
  <si>
    <t>作者的唯一标识符</t>
  </si>
  <si>
    <t>AuthorCode</t>
  </si>
  <si>
    <t>医师姓名</t>
  </si>
  <si>
    <t>AuthorName</t>
  </si>
  <si>
    <t>文档保管的医疗结构标识</t>
  </si>
  <si>
    <t>CustodianOrgCode</t>
  </si>
  <si>
    <t>保管机构名称</t>
  </si>
  <si>
    <t>CustodianOrgName</t>
  </si>
  <si>
    <t>审核医师</t>
  </si>
  <si>
    <t>AuditPerson</t>
  </si>
  <si>
    <t>RelatedPerson</t>
  </si>
  <si>
    <t>签名日期时间</t>
  </si>
  <si>
    <t>AuditPerson.Time</t>
  </si>
  <si>
    <t>D15</t>
  </si>
  <si>
    <t>审核医师标识</t>
  </si>
  <si>
    <t>AuditPerson.Code</t>
  </si>
  <si>
    <t>审核医师姓名</t>
  </si>
  <si>
    <t>AuditPerson.Name</t>
  </si>
  <si>
    <t>1..*</t>
  </si>
  <si>
    <t>检验技师</t>
  </si>
  <si>
    <t>InspectionTechnician</t>
  </si>
  <si>
    <t>InspectionTechnician.Time</t>
  </si>
  <si>
    <t>检验技师编号</t>
  </si>
  <si>
    <t>InspectionTechnician.Code</t>
  </si>
  <si>
    <t>检验技师姓名</t>
  </si>
  <si>
    <t>InspectionTechnician.Name</t>
  </si>
  <si>
    <t>检验医师</t>
  </si>
  <si>
    <t>InspectionDoctor</t>
  </si>
  <si>
    <t>InspectionDoctor.Time</t>
  </si>
  <si>
    <t>检验医师编号</t>
  </si>
  <si>
    <t>InspectionDoctor.Code</t>
  </si>
  <si>
    <t>检验医师姓名</t>
  </si>
  <si>
    <t>InspectionDoctor.Name</t>
  </si>
  <si>
    <t>检验申请机构信息</t>
  </si>
  <si>
    <t>ApplyInfo</t>
  </si>
  <si>
    <t>检验申请科室标识</t>
  </si>
  <si>
    <t>ApplyInfo.ApplyDeptID</t>
  </si>
  <si>
    <t>检验申请科室名称</t>
  </si>
  <si>
    <t>ApplyInfo.ApplyDeptName</t>
  </si>
  <si>
    <t>DE08.10.026.00</t>
  </si>
  <si>
    <t>检验申请机构标识</t>
  </si>
  <si>
    <t>ApplyInfo.ApplyOrgID</t>
  </si>
  <si>
    <t>检验申请机构名称</t>
  </si>
  <si>
    <t>ApplyInfo.ApplyOrgName</t>
  </si>
  <si>
    <t>DE08.10.013.00</t>
  </si>
  <si>
    <t>就诊时间</t>
  </si>
  <si>
    <t>AdmTime</t>
  </si>
  <si>
    <t>病床位置</t>
  </si>
  <si>
    <t>BedInfo</t>
  </si>
  <si>
    <t>病床号</t>
  </si>
  <si>
    <t>BedInfo.BedCode</t>
  </si>
  <si>
    <t>DE01.00.026.00</t>
  </si>
  <si>
    <t>病床</t>
  </si>
  <si>
    <t>BedInfo.BedName</t>
  </si>
  <si>
    <t>病房号</t>
  </si>
  <si>
    <t>BedInfo.RoomCode</t>
  </si>
  <si>
    <t>DE01.00.019.00</t>
  </si>
  <si>
    <t>病房</t>
  </si>
  <si>
    <t>BedInfo.RoomName</t>
  </si>
  <si>
    <t>科室编号</t>
  </si>
  <si>
    <t>BedInfo.DeptCode</t>
  </si>
  <si>
    <t>科室名称</t>
  </si>
  <si>
    <t>BedInfo.DeptName</t>
  </si>
  <si>
    <t>病区编号</t>
  </si>
  <si>
    <t>BedInfo.AreaCode</t>
  </si>
  <si>
    <t>病区名称</t>
  </si>
  <si>
    <t>BedInfo.AreaName</t>
  </si>
  <si>
    <t>DE08.10.054.00</t>
  </si>
  <si>
    <t>医疗机构编号</t>
  </si>
  <si>
    <t>BedInfo.OrganCode</t>
  </si>
  <si>
    <t>DE08.10.052.00</t>
  </si>
  <si>
    <t>医疗机构名称</t>
  </si>
  <si>
    <t>BedInfo.OrganName</t>
  </si>
  <si>
    <t>诊断</t>
  </si>
  <si>
    <t>Diag</t>
  </si>
  <si>
    <t>诊断代码条目（1..* R)</t>
  </si>
  <si>
    <t>列表对象</t>
  </si>
  <si>
    <t>CDADiag</t>
  </si>
  <si>
    <t>诊断日期</t>
  </si>
  <si>
    <t>Diag.DiagTime</t>
  </si>
  <si>
    <t>DE05.01.058.00</t>
  </si>
  <si>
    <t>诊断代码</t>
  </si>
  <si>
    <t>Diag.DiagCode</t>
  </si>
  <si>
    <t>DE05.01.024.00</t>
  </si>
  <si>
    <t>诊断机构名称</t>
  </si>
  <si>
    <t>Diag.DiagOrganName</t>
  </si>
  <si>
    <t>检验方法</t>
  </si>
  <si>
    <t>InspectionWay</t>
  </si>
  <si>
    <t>DE02.10.027.00</t>
  </si>
  <si>
    <t>检验项目类别</t>
  </si>
  <si>
    <t>InspectionType</t>
  </si>
  <si>
    <t>DE04.30.018.00</t>
  </si>
  <si>
    <t>检验项目</t>
  </si>
  <si>
    <t>Inspection</t>
  </si>
  <si>
    <t>检验项目条目（1..* R）</t>
  </si>
  <si>
    <t>检验项目代码</t>
  </si>
  <si>
    <t>Inspection.InspectionCode</t>
  </si>
  <si>
    <t>DE04.30.019.00</t>
  </si>
  <si>
    <t>检验日期</t>
  </si>
  <si>
    <t>Inspection.InspectionTime</t>
  </si>
  <si>
    <t>DE04.50.140.00</t>
  </si>
  <si>
    <t>标本采样日期时间</t>
  </si>
  <si>
    <t>Inspection.SamplingTime</t>
  </si>
  <si>
    <t>DE04.50.137.00</t>
  </si>
  <si>
    <t>接收标本日期时间</t>
  </si>
  <si>
    <t>Inspection.ReceiveTime</t>
  </si>
  <si>
    <t>DE04.50.141.00</t>
  </si>
  <si>
    <t>标本类别</t>
  </si>
  <si>
    <t>Inspection.SpecimenType</t>
  </si>
  <si>
    <t>DE04.50.134.00</t>
  </si>
  <si>
    <t>标本状态</t>
  </si>
  <si>
    <t>Inspection.SpecimenStatus</t>
  </si>
  <si>
    <t>DE04.50.135.00</t>
  </si>
  <si>
    <t>检验结果代码</t>
  </si>
  <si>
    <t>Inspection.ResultCode</t>
  </si>
  <si>
    <t>DE04.30.017.00</t>
  </si>
  <si>
    <t>检验结果名称</t>
  </si>
  <si>
    <t>Inspection.ResultName</t>
  </si>
  <si>
    <t>检验定量结果值</t>
  </si>
  <si>
    <t>Inspection.ResultValue</t>
  </si>
  <si>
    <t>DE04.30.015.00</t>
  </si>
  <si>
    <t>检验定量结果计量单位</t>
  </si>
  <si>
    <t>Inspection.ResultUnit</t>
  </si>
  <si>
    <t>DE04.30.016.00</t>
  </si>
  <si>
    <t>检验查报告结果</t>
  </si>
  <si>
    <t>ReportResult</t>
  </si>
  <si>
    <t>DE04.50.130.00</t>
  </si>
  <si>
    <t>检验报告科室</t>
  </si>
  <si>
    <t>ReportDept</t>
  </si>
  <si>
    <t>检验报告机构</t>
  </si>
  <si>
    <t>ReportOrgan</t>
  </si>
  <si>
    <t>检验报告备注</t>
  </si>
  <si>
    <t>ReportNote</t>
  </si>
  <si>
    <t>DE06.00.179.00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</si>
</sst>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B1A0C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justify" vertical="center" wrapText="1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1" fillId="3" borderId="0" xfId="0" applyFont="1" applyFill="1" applyAlignment="1"/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Alignment="1"/>
    <xf numFmtId="0" fontId="4" fillId="7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/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/>
    </xf>
    <xf numFmtId="0" fontId="1" fillId="6" borderId="0" xfId="0" applyFont="1" applyFill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B1A0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4"/>
  <sheetViews>
    <sheetView tabSelected="1" workbookViewId="0">
      <pane ySplit="1" topLeftCell="A29" activePane="bottomLeft" state="frozen"/>
      <selection/>
      <selection pane="bottomLeft" activeCell="D42" sqref="D42"/>
    </sheetView>
  </sheetViews>
  <sheetFormatPr defaultColWidth="9" defaultRowHeight="14.25"/>
  <cols>
    <col min="1" max="1" width="22.25" style="8" customWidth="1"/>
    <col min="2" max="2" width="17.25" style="8" customWidth="1"/>
    <col min="3" max="3" width="12.75" style="8" customWidth="1"/>
    <col min="4" max="4" width="7.5" style="9" customWidth="1"/>
    <col min="5" max="5" width="6" style="8" customWidth="1"/>
    <col min="6" max="6" width="10.5" style="8" customWidth="1"/>
    <col min="7" max="7" width="4.5" style="8" customWidth="1"/>
    <col min="8" max="8" width="18" style="8" customWidth="1"/>
    <col min="9" max="9" width="13.625" style="8" customWidth="1"/>
    <col min="10" max="10" width="20.625" style="8" customWidth="1"/>
    <col min="11" max="16384" width="9" style="8"/>
  </cols>
  <sheetData>
    <row r="1" s="1" customFormat="1" spans="1:10">
      <c r="A1" s="10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47" t="s">
        <v>8</v>
      </c>
      <c r="J1" s="47" t="s">
        <v>9</v>
      </c>
    </row>
    <row r="2" s="1" customFormat="1" spans="1:12">
      <c r="A2" s="1" t="s">
        <v>10</v>
      </c>
      <c r="B2" s="1" t="s">
        <v>11</v>
      </c>
      <c r="C2" s="13"/>
      <c r="D2" s="14">
        <v>50</v>
      </c>
      <c r="E2" s="15"/>
      <c r="F2" s="15"/>
      <c r="G2" s="16" t="s">
        <v>12</v>
      </c>
      <c r="H2" s="15"/>
      <c r="I2" s="15"/>
      <c r="J2" s="15"/>
      <c r="K2" s="48" t="str">
        <f>"    d ..SaveElement(""C0007"",""CDA"","""&amp;B2&amp;""","""&amp;A2&amp;""","""&amp;C2&amp;""","""&amp;D2&amp;""","""&amp;G2&amp;""")"</f>
        <v>    d ..SaveElement("C0007","CDA","DocID","文档流水号标识","","50","1..1")</v>
      </c>
      <c r="L2" s="47"/>
    </row>
    <row r="3" s="1" customFormat="1" spans="1:12">
      <c r="A3" s="1" t="s">
        <v>13</v>
      </c>
      <c r="B3" s="1" t="s">
        <v>14</v>
      </c>
      <c r="C3" s="17"/>
      <c r="D3" s="14" t="s">
        <v>15</v>
      </c>
      <c r="E3" s="18"/>
      <c r="F3" s="18"/>
      <c r="G3" s="16" t="s">
        <v>12</v>
      </c>
      <c r="H3" s="18"/>
      <c r="I3" s="18"/>
      <c r="J3" s="18"/>
      <c r="K3" s="48" t="str">
        <f t="shared" ref="K3:K34" si="0">"    d ..SaveElement(""C0007"",""CDA"","""&amp;B3&amp;""","""&amp;A3&amp;""","""&amp;C3&amp;""","""&amp;D3&amp;""","""&amp;G3&amp;""")"</f>
        <v>    d ..SaveElement("C0007","CDA","CreateTime","文档机器生成时间","","DT15","1..1")</v>
      </c>
      <c r="L3" s="47"/>
    </row>
    <row r="4" s="1" customFormat="1" spans="1:12">
      <c r="A4" s="18" t="s">
        <v>16</v>
      </c>
      <c r="B4" s="1" t="s">
        <v>17</v>
      </c>
      <c r="C4" s="19"/>
      <c r="D4" s="14">
        <v>50</v>
      </c>
      <c r="E4" s="18"/>
      <c r="F4" s="18"/>
      <c r="G4" s="16" t="s">
        <v>18</v>
      </c>
      <c r="H4" s="18"/>
      <c r="I4" s="18"/>
      <c r="J4" s="18"/>
      <c r="K4" s="48" t="str">
        <f t="shared" si="0"/>
        <v>    d ..SaveElement("C0007","CDA","DocSetID","文档集合编号","","50","0..1")</v>
      </c>
      <c r="L4" s="47"/>
    </row>
    <row r="5" s="1" customFormat="1" spans="1:12">
      <c r="A5" s="18" t="s">
        <v>19</v>
      </c>
      <c r="B5" s="1" t="s">
        <v>20</v>
      </c>
      <c r="C5" s="20"/>
      <c r="D5" s="14">
        <v>50</v>
      </c>
      <c r="E5" s="18"/>
      <c r="F5" s="18"/>
      <c r="G5" s="16" t="s">
        <v>18</v>
      </c>
      <c r="H5" s="18"/>
      <c r="I5" s="18"/>
      <c r="J5" s="18"/>
      <c r="K5" s="48" t="str">
        <f t="shared" si="0"/>
        <v>    d ..SaveElement("C0007","CDA","Version","文档版本号","","50","0..1")</v>
      </c>
      <c r="L5" s="47"/>
    </row>
    <row r="6" s="1" customFormat="1" spans="1:12">
      <c r="A6" s="1" t="s">
        <v>21</v>
      </c>
      <c r="B6" s="1" t="s">
        <v>22</v>
      </c>
      <c r="C6" s="13" t="s">
        <v>23</v>
      </c>
      <c r="D6" s="13">
        <v>18</v>
      </c>
      <c r="E6" s="12"/>
      <c r="F6" s="12"/>
      <c r="G6" s="12" t="s">
        <v>12</v>
      </c>
      <c r="H6" s="12"/>
      <c r="K6" s="48" t="str">
        <f t="shared" si="0"/>
        <v>    d ..SaveElement("C0007","CDA","OutPatientID","门（急）诊号","DE01.00.010.00","18","1..1")</v>
      </c>
      <c r="L6" s="47"/>
    </row>
    <row r="7" s="1" customFormat="1" spans="1:12">
      <c r="A7" s="1" t="s">
        <v>24</v>
      </c>
      <c r="B7" s="1" t="s">
        <v>25</v>
      </c>
      <c r="C7" s="13" t="s">
        <v>26</v>
      </c>
      <c r="D7" s="13">
        <v>10</v>
      </c>
      <c r="E7" s="12"/>
      <c r="F7" s="12"/>
      <c r="G7" s="12" t="s">
        <v>12</v>
      </c>
      <c r="H7" s="12"/>
      <c r="K7" s="48" t="str">
        <f t="shared" si="0"/>
        <v>    d ..SaveElement("C0007","CDA","HospitalizationID","住院号","DE01.00.014.00","10","1..1")</v>
      </c>
      <c r="L7" s="47"/>
    </row>
    <row r="8" spans="1:13">
      <c r="A8" s="8" t="s">
        <v>27</v>
      </c>
      <c r="B8" s="8" t="s">
        <v>28</v>
      </c>
      <c r="C8" s="8" t="s">
        <v>29</v>
      </c>
      <c r="D8" s="9">
        <v>20</v>
      </c>
      <c r="E8" s="12"/>
      <c r="F8" s="12"/>
      <c r="G8" s="12" t="s">
        <v>12</v>
      </c>
      <c r="H8" s="12"/>
      <c r="K8" s="48" t="str">
        <f t="shared" si="0"/>
        <v>    d ..SaveElement("C0007","CDA","ReportID","检验报告单编号","DE01.00.018.00","20","1..1")</v>
      </c>
      <c r="L8" s="47"/>
      <c r="M8" s="1"/>
    </row>
    <row r="9" spans="1:13">
      <c r="A9" s="1" t="s">
        <v>30</v>
      </c>
      <c r="B9" s="1" t="s">
        <v>31</v>
      </c>
      <c r="C9" s="8" t="s">
        <v>32</v>
      </c>
      <c r="D9" s="9">
        <v>20</v>
      </c>
      <c r="E9" s="12"/>
      <c r="F9" s="12"/>
      <c r="G9" s="12" t="s">
        <v>12</v>
      </c>
      <c r="H9" s="12"/>
      <c r="K9" s="48" t="str">
        <f t="shared" si="0"/>
        <v>    d ..SaveElement("C0007","CDA","ApplyID","电子申请单编号","DE01.00.008.00","20","1..1")</v>
      </c>
      <c r="L9" s="47"/>
      <c r="M9" s="1"/>
    </row>
    <row r="10" spans="1:13">
      <c r="A10" s="8" t="s">
        <v>33</v>
      </c>
      <c r="B10" s="8" t="s">
        <v>34</v>
      </c>
      <c r="C10" s="8" t="s">
        <v>35</v>
      </c>
      <c r="D10" s="9">
        <v>20</v>
      </c>
      <c r="E10" s="12"/>
      <c r="F10" s="12"/>
      <c r="G10" s="12" t="s">
        <v>12</v>
      </c>
      <c r="H10" s="12"/>
      <c r="K10" s="48" t="str">
        <f t="shared" si="0"/>
        <v>    d ..SaveElement("C0007","CDA","SpecimenID","标本编号标识","DE01.00.003.00","20","1..1")</v>
      </c>
      <c r="L10" s="47"/>
      <c r="M10" s="1"/>
    </row>
    <row r="11" s="2" customFormat="1" spans="1:13">
      <c r="A11" s="21" t="s">
        <v>36</v>
      </c>
      <c r="B11" s="21" t="s">
        <v>37</v>
      </c>
      <c r="C11" s="22" t="s">
        <v>38</v>
      </c>
      <c r="D11" s="22">
        <v>1</v>
      </c>
      <c r="E11" s="23"/>
      <c r="F11" s="23"/>
      <c r="G11" s="23" t="s">
        <v>12</v>
      </c>
      <c r="H11" s="23"/>
      <c r="K11" s="48" t="str">
        <f t="shared" si="0"/>
        <v>    d ..SaveElement("C0007","CDA","PatientTypeCode","患者类型代码","DE02.10.060.00","1","1..1")</v>
      </c>
      <c r="L11" s="49"/>
      <c r="M11" s="21"/>
    </row>
    <row r="12" s="2" customFormat="1" spans="1:13">
      <c r="A12" s="21" t="s">
        <v>39</v>
      </c>
      <c r="B12" s="21" t="s">
        <v>40</v>
      </c>
      <c r="C12" s="22" t="s">
        <v>38</v>
      </c>
      <c r="D12" s="22">
        <v>50</v>
      </c>
      <c r="E12" s="23"/>
      <c r="F12" s="23"/>
      <c r="G12" s="23" t="s">
        <v>12</v>
      </c>
      <c r="H12" s="23"/>
      <c r="K12" s="48" t="str">
        <f t="shared" si="0"/>
        <v>    d ..SaveElement("C0007","CDA","PatientTypeName","患者类型名称","DE02.10.060.00","50","1..1")</v>
      </c>
      <c r="L12" s="49"/>
      <c r="M12" s="21"/>
    </row>
    <row r="13" spans="1:13">
      <c r="A13" s="18" t="s">
        <v>41</v>
      </c>
      <c r="B13" s="1" t="s">
        <v>42</v>
      </c>
      <c r="C13" s="24" t="s">
        <v>43</v>
      </c>
      <c r="D13" s="25">
        <v>20</v>
      </c>
      <c r="E13" s="12"/>
      <c r="F13" s="12"/>
      <c r="G13" s="12" t="s">
        <v>44</v>
      </c>
      <c r="H13" s="12" t="s">
        <v>45</v>
      </c>
      <c r="I13" s="8" t="s">
        <v>46</v>
      </c>
      <c r="K13" s="48" t="str">
        <f t="shared" si="0"/>
        <v>    d ..SaveElement("C0007","CDA","TelPhone","患者联系电话","DE02.01.010.00","20","0..*")</v>
      </c>
      <c r="L13" s="47"/>
      <c r="M13" s="1"/>
    </row>
    <row r="14" s="3" customFormat="1" spans="1:13">
      <c r="A14" s="26" t="s">
        <v>47</v>
      </c>
      <c r="B14" s="27" t="s">
        <v>48</v>
      </c>
      <c r="C14" s="28"/>
      <c r="D14" s="28"/>
      <c r="E14" s="29"/>
      <c r="F14" s="29"/>
      <c r="G14" s="29" t="s">
        <v>12</v>
      </c>
      <c r="H14" s="29"/>
      <c r="I14" s="3" t="s">
        <v>49</v>
      </c>
      <c r="J14" s="3" t="s">
        <v>48</v>
      </c>
      <c r="K14" s="48" t="str">
        <f t="shared" si="0"/>
        <v>    d ..SaveElement("C0007","CDA","PatientInfo","患者身份信息","","","1..1")</v>
      </c>
      <c r="L14" s="50"/>
      <c r="M14" s="27"/>
    </row>
    <row r="15" spans="1:13">
      <c r="A15" s="1" t="s">
        <v>50</v>
      </c>
      <c r="B15" s="1" t="s">
        <v>51</v>
      </c>
      <c r="C15" s="1" t="s">
        <v>52</v>
      </c>
      <c r="D15" s="13">
        <v>18</v>
      </c>
      <c r="E15" s="12"/>
      <c r="F15" s="12"/>
      <c r="G15" s="12" t="s">
        <v>12</v>
      </c>
      <c r="H15" s="12" t="s">
        <v>45</v>
      </c>
      <c r="I15" s="8" t="s">
        <v>48</v>
      </c>
      <c r="K15" s="48" t="str">
        <f t="shared" si="0"/>
        <v>    d ..SaveElement("C0007","CDA","PatientInfo.IDCardNo","患者身份证号","DE02.01.030.00","18","1..1")</v>
      </c>
      <c r="L15" s="47"/>
      <c r="M15" s="1"/>
    </row>
    <row r="16" spans="1:13">
      <c r="A16" s="1" t="s">
        <v>53</v>
      </c>
      <c r="B16" s="30" t="s">
        <v>54</v>
      </c>
      <c r="C16" s="1" t="s">
        <v>55</v>
      </c>
      <c r="D16" s="13">
        <v>50</v>
      </c>
      <c r="E16" s="12"/>
      <c r="F16" s="12"/>
      <c r="G16" s="12" t="s">
        <v>12</v>
      </c>
      <c r="H16" s="12" t="s">
        <v>45</v>
      </c>
      <c r="I16" s="8" t="s">
        <v>48</v>
      </c>
      <c r="K16" s="48" t="str">
        <f t="shared" si="0"/>
        <v>    d ..SaveElement("C0007","CDA","PatientInfo.PatientName","患者姓名","DE02.01.039.00","50","1..1")</v>
      </c>
      <c r="L16" s="47"/>
      <c r="M16" s="1"/>
    </row>
    <row r="17" s="2" customFormat="1" spans="1:13">
      <c r="A17" s="21" t="s">
        <v>56</v>
      </c>
      <c r="B17" s="21" t="s">
        <v>57</v>
      </c>
      <c r="C17" s="21" t="s">
        <v>58</v>
      </c>
      <c r="D17" s="22">
        <v>1</v>
      </c>
      <c r="E17" s="23"/>
      <c r="F17" s="23"/>
      <c r="G17" s="23" t="s">
        <v>12</v>
      </c>
      <c r="H17" s="23"/>
      <c r="I17" s="2" t="s">
        <v>48</v>
      </c>
      <c r="K17" s="48" t="str">
        <f t="shared" si="0"/>
        <v>    d ..SaveElement("C0007","CDA","PatientInfo.GenderCode","患者性别代码","DE02.01.040.00","1","1..1")</v>
      </c>
      <c r="L17" s="49"/>
      <c r="M17" s="21"/>
    </row>
    <row r="18" s="2" customFormat="1" spans="1:13">
      <c r="A18" s="21" t="s">
        <v>59</v>
      </c>
      <c r="B18" s="21" t="s">
        <v>60</v>
      </c>
      <c r="D18" s="31">
        <v>10</v>
      </c>
      <c r="E18" s="23"/>
      <c r="F18" s="23"/>
      <c r="G18" s="23" t="s">
        <v>12</v>
      </c>
      <c r="H18" s="23"/>
      <c r="I18" s="2" t="s">
        <v>48</v>
      </c>
      <c r="K18" s="48" t="str">
        <f t="shared" si="0"/>
        <v>    d ..SaveElement("C0007","CDA","PatientInfo.GenderName","患者性别名称","","10","1..1")</v>
      </c>
      <c r="L18" s="49"/>
      <c r="M18" s="21"/>
    </row>
    <row r="19" spans="1:13">
      <c r="A19" s="1" t="s">
        <v>61</v>
      </c>
      <c r="B19" s="1" t="s">
        <v>62</v>
      </c>
      <c r="C19" s="30" t="s">
        <v>63</v>
      </c>
      <c r="D19" s="32">
        <v>3</v>
      </c>
      <c r="E19" s="12"/>
      <c r="F19" s="12"/>
      <c r="G19" s="12" t="s">
        <v>12</v>
      </c>
      <c r="H19" s="12"/>
      <c r="I19" s="8" t="s">
        <v>48</v>
      </c>
      <c r="K19" s="48" t="str">
        <f t="shared" si="0"/>
        <v>    d ..SaveElement("C0007","CDA","PatientInfo.PatientAge","患者年龄","DE02.01.026.00","3","1..1")</v>
      </c>
      <c r="L19" s="47"/>
      <c r="M19" s="1"/>
    </row>
    <row r="20" spans="1:13">
      <c r="A20" s="8" t="s">
        <v>64</v>
      </c>
      <c r="B20" s="33" t="s">
        <v>65</v>
      </c>
      <c r="C20" s="8" t="s">
        <v>66</v>
      </c>
      <c r="D20" s="13" t="s">
        <v>67</v>
      </c>
      <c r="E20" s="12"/>
      <c r="F20" s="12"/>
      <c r="G20" s="12" t="s">
        <v>12</v>
      </c>
      <c r="H20" s="12"/>
      <c r="K20" s="48" t="str">
        <f t="shared" si="0"/>
        <v>    d ..SaveElement("C0007","CDA","RecordTime","检查报告日期","DE04.50.133.00","D8","1..1")</v>
      </c>
      <c r="L20" s="47"/>
      <c r="M20" s="1"/>
    </row>
    <row r="21" spans="1:13">
      <c r="A21" s="34" t="s">
        <v>68</v>
      </c>
      <c r="B21" s="33" t="s">
        <v>69</v>
      </c>
      <c r="D21" s="9">
        <v>50</v>
      </c>
      <c r="E21" s="12"/>
      <c r="F21" s="12"/>
      <c r="G21" s="12" t="s">
        <v>12</v>
      </c>
      <c r="H21" s="12" t="s">
        <v>45</v>
      </c>
      <c r="K21" s="48" t="str">
        <f t="shared" si="0"/>
        <v>    d ..SaveElement("C0007","CDA","AuthorCode","作者的唯一标识符","","50","1..1")</v>
      </c>
      <c r="L21" s="47"/>
      <c r="M21" s="1"/>
    </row>
    <row r="22" spans="1:13">
      <c r="A22" s="34" t="s">
        <v>70</v>
      </c>
      <c r="B22" s="33" t="s">
        <v>71</v>
      </c>
      <c r="C22" s="8" t="s">
        <v>55</v>
      </c>
      <c r="D22" s="9">
        <v>50</v>
      </c>
      <c r="E22" s="12"/>
      <c r="F22" s="12"/>
      <c r="G22" s="12" t="s">
        <v>18</v>
      </c>
      <c r="H22" s="12"/>
      <c r="K22" s="48" t="str">
        <f t="shared" si="0"/>
        <v>    d ..SaveElement("C0007","CDA","AuthorName","医师姓名","DE02.01.039.00","50","0..1")</v>
      </c>
      <c r="L22" s="47"/>
      <c r="M22" s="1"/>
    </row>
    <row r="23" spans="1:13">
      <c r="A23" s="1" t="s">
        <v>72</v>
      </c>
      <c r="B23" s="1" t="s">
        <v>73</v>
      </c>
      <c r="D23" s="9">
        <v>50</v>
      </c>
      <c r="E23" s="12"/>
      <c r="F23" s="12"/>
      <c r="G23" s="12" t="s">
        <v>12</v>
      </c>
      <c r="H23" s="12" t="s">
        <v>45</v>
      </c>
      <c r="K23" s="48" t="str">
        <f t="shared" si="0"/>
        <v>    d ..SaveElement("C0007","CDA","CustodianOrgCode","文档保管的医疗结构标识","","50","1..1")</v>
      </c>
      <c r="L23" s="47"/>
      <c r="M23" s="1"/>
    </row>
    <row r="24" spans="1:13">
      <c r="A24" s="1" t="s">
        <v>74</v>
      </c>
      <c r="B24" s="1" t="s">
        <v>75</v>
      </c>
      <c r="D24" s="9">
        <v>100</v>
      </c>
      <c r="E24" s="12"/>
      <c r="F24" s="12"/>
      <c r="G24" s="12" t="s">
        <v>18</v>
      </c>
      <c r="H24" s="12"/>
      <c r="K24" s="48" t="str">
        <f t="shared" si="0"/>
        <v>    d ..SaveElement("C0007","CDA","CustodianOrgName","保管机构名称","","100","0..1")</v>
      </c>
      <c r="L24" s="47"/>
      <c r="M24" s="1"/>
    </row>
    <row r="25" s="3" customFormat="1" spans="1:13">
      <c r="A25" s="27" t="s">
        <v>76</v>
      </c>
      <c r="B25" s="27" t="s">
        <v>77</v>
      </c>
      <c r="D25" s="35"/>
      <c r="E25" s="29"/>
      <c r="F25" s="29"/>
      <c r="G25" s="29"/>
      <c r="H25" s="29"/>
      <c r="I25" s="3" t="s">
        <v>49</v>
      </c>
      <c r="J25" s="3" t="s">
        <v>78</v>
      </c>
      <c r="K25" s="48" t="str">
        <f t="shared" si="0"/>
        <v>    d ..SaveElement("C0007","CDA","AuditPerson","审核医师","","","")</v>
      </c>
      <c r="L25" s="50"/>
      <c r="M25" s="27"/>
    </row>
    <row r="26" s="4" customFormat="1" spans="1:13">
      <c r="A26" s="1" t="s">
        <v>79</v>
      </c>
      <c r="B26" s="1" t="s">
        <v>80</v>
      </c>
      <c r="D26" s="13" t="s">
        <v>81</v>
      </c>
      <c r="E26" s="36"/>
      <c r="F26" s="36"/>
      <c r="G26" s="36" t="s">
        <v>12</v>
      </c>
      <c r="H26" s="36"/>
      <c r="I26" s="4" t="s">
        <v>78</v>
      </c>
      <c r="K26" s="48" t="str">
        <f t="shared" si="0"/>
        <v>    d ..SaveElement("C0007","CDA","AuditPerson.Time","签名日期时间","","D15","1..1")</v>
      </c>
      <c r="L26" s="47"/>
      <c r="M26" s="1"/>
    </row>
    <row r="27" spans="1:13">
      <c r="A27" s="1" t="s">
        <v>82</v>
      </c>
      <c r="B27" s="37" t="s">
        <v>83</v>
      </c>
      <c r="D27" s="9">
        <v>50</v>
      </c>
      <c r="E27" s="12"/>
      <c r="F27" s="12"/>
      <c r="G27" s="12" t="s">
        <v>12</v>
      </c>
      <c r="H27" s="12"/>
      <c r="I27" s="4" t="s">
        <v>78</v>
      </c>
      <c r="K27" s="48" t="str">
        <f t="shared" si="0"/>
        <v>    d ..SaveElement("C0007","CDA","AuditPerson.Code","审核医师标识","","50","1..1")</v>
      </c>
      <c r="L27" s="47"/>
      <c r="M27" s="1"/>
    </row>
    <row r="28" spans="1:13">
      <c r="A28" s="1" t="s">
        <v>84</v>
      </c>
      <c r="B28" s="37" t="s">
        <v>85</v>
      </c>
      <c r="C28" s="8" t="s">
        <v>55</v>
      </c>
      <c r="D28" s="9">
        <v>50</v>
      </c>
      <c r="E28" s="12"/>
      <c r="F28" s="12"/>
      <c r="G28" s="12" t="s">
        <v>86</v>
      </c>
      <c r="H28" s="12" t="s">
        <v>45</v>
      </c>
      <c r="I28" s="4" t="s">
        <v>78</v>
      </c>
      <c r="K28" s="48" t="str">
        <f t="shared" si="0"/>
        <v>    d ..SaveElement("C0007","CDA","AuditPerson.Name","审核医师姓名","DE02.01.039.00","50","1..*")</v>
      </c>
      <c r="L28" s="47"/>
      <c r="M28" s="1"/>
    </row>
    <row r="29" s="3" customFormat="1" spans="1:13">
      <c r="A29" s="27" t="s">
        <v>87</v>
      </c>
      <c r="B29" s="27" t="s">
        <v>88</v>
      </c>
      <c r="D29" s="35"/>
      <c r="E29" s="29"/>
      <c r="F29" s="29"/>
      <c r="G29" s="29"/>
      <c r="H29" s="29"/>
      <c r="I29" s="3" t="s">
        <v>49</v>
      </c>
      <c r="J29" s="3" t="s">
        <v>78</v>
      </c>
      <c r="K29" s="48" t="str">
        <f t="shared" si="0"/>
        <v>    d ..SaveElement("C0007","CDA","InspectionTechnician","检验技师","","","")</v>
      </c>
      <c r="L29" s="50"/>
      <c r="M29" s="27"/>
    </row>
    <row r="30" s="4" customFormat="1" spans="1:13">
      <c r="A30" s="1" t="s">
        <v>79</v>
      </c>
      <c r="B30" s="1" t="s">
        <v>89</v>
      </c>
      <c r="D30" s="13" t="s">
        <v>81</v>
      </c>
      <c r="E30" s="36"/>
      <c r="F30" s="36"/>
      <c r="G30" s="36" t="s">
        <v>12</v>
      </c>
      <c r="H30" s="36"/>
      <c r="I30" s="4" t="s">
        <v>78</v>
      </c>
      <c r="K30" s="48" t="str">
        <f t="shared" si="0"/>
        <v>    d ..SaveElement("C0007","CDA","InspectionTechnician.Time","签名日期时间","","D15","1..1")</v>
      </c>
      <c r="L30" s="47"/>
      <c r="M30" s="1"/>
    </row>
    <row r="31" spans="1:13">
      <c r="A31" s="8" t="s">
        <v>90</v>
      </c>
      <c r="B31" s="37" t="s">
        <v>91</v>
      </c>
      <c r="D31" s="9">
        <v>50</v>
      </c>
      <c r="E31" s="12"/>
      <c r="F31" s="12"/>
      <c r="G31" s="12" t="s">
        <v>12</v>
      </c>
      <c r="H31" s="12"/>
      <c r="I31" s="4" t="s">
        <v>78</v>
      </c>
      <c r="K31" s="48" t="str">
        <f t="shared" si="0"/>
        <v>    d ..SaveElement("C0007","CDA","InspectionTechnician.Code","检验技师编号","","50","1..1")</v>
      </c>
      <c r="L31" s="47"/>
      <c r="M31" s="1"/>
    </row>
    <row r="32" spans="1:13">
      <c r="A32" s="8" t="s">
        <v>92</v>
      </c>
      <c r="B32" s="37" t="s">
        <v>93</v>
      </c>
      <c r="C32" s="8" t="s">
        <v>55</v>
      </c>
      <c r="D32" s="9">
        <v>50</v>
      </c>
      <c r="E32" s="12"/>
      <c r="F32" s="12"/>
      <c r="G32" s="12" t="s">
        <v>86</v>
      </c>
      <c r="H32" s="12" t="s">
        <v>45</v>
      </c>
      <c r="I32" s="4" t="s">
        <v>78</v>
      </c>
      <c r="K32" s="48" t="str">
        <f t="shared" si="0"/>
        <v>    d ..SaveElement("C0007","CDA","InspectionTechnician.Name","检验技师姓名","DE02.01.039.00","50","1..*")</v>
      </c>
      <c r="L32" s="47"/>
      <c r="M32" s="1"/>
    </row>
    <row r="33" s="3" customFormat="1" spans="1:13">
      <c r="A33" s="3" t="s">
        <v>94</v>
      </c>
      <c r="B33" s="3" t="s">
        <v>95</v>
      </c>
      <c r="D33" s="35"/>
      <c r="E33" s="29"/>
      <c r="F33" s="29"/>
      <c r="G33" s="29"/>
      <c r="H33" s="29"/>
      <c r="I33" s="3" t="s">
        <v>49</v>
      </c>
      <c r="J33" s="3" t="s">
        <v>78</v>
      </c>
      <c r="K33" s="48" t="str">
        <f t="shared" si="0"/>
        <v>    d ..SaveElement("C0007","CDA","InspectionDoctor","检验医师","","","")</v>
      </c>
      <c r="L33" s="50"/>
      <c r="M33" s="27"/>
    </row>
    <row r="34" s="4" customFormat="1" spans="1:13">
      <c r="A34" s="1" t="s">
        <v>79</v>
      </c>
      <c r="B34" s="1" t="s">
        <v>96</v>
      </c>
      <c r="D34" s="13" t="s">
        <v>81</v>
      </c>
      <c r="E34" s="36"/>
      <c r="F34" s="36"/>
      <c r="G34" s="36" t="s">
        <v>12</v>
      </c>
      <c r="H34" s="36"/>
      <c r="I34" s="4" t="s">
        <v>78</v>
      </c>
      <c r="K34" s="48" t="str">
        <f t="shared" si="0"/>
        <v>    d ..SaveElement("C0007","CDA","InspectionDoctor.Time","签名日期时间","","D15","1..1")</v>
      </c>
      <c r="L34" s="47"/>
      <c r="M34" s="1"/>
    </row>
    <row r="35" spans="1:13">
      <c r="A35" s="8" t="s">
        <v>97</v>
      </c>
      <c r="B35" s="1" t="s">
        <v>98</v>
      </c>
      <c r="D35" s="9">
        <v>50</v>
      </c>
      <c r="E35" s="12"/>
      <c r="F35" s="12"/>
      <c r="G35" s="12" t="s">
        <v>12</v>
      </c>
      <c r="H35" s="12"/>
      <c r="I35" s="4" t="s">
        <v>78</v>
      </c>
      <c r="K35" s="48" t="str">
        <f t="shared" ref="K35:K66" si="1">"    d ..SaveElement(""C0007"",""CDA"","""&amp;B35&amp;""","""&amp;A35&amp;""","""&amp;C35&amp;""","""&amp;D35&amp;""","""&amp;G35&amp;""")"</f>
        <v>    d ..SaveElement("C0007","CDA","InspectionDoctor.Code","检验医师编号","","50","1..1")</v>
      </c>
      <c r="L35" s="47"/>
      <c r="M35" s="1"/>
    </row>
    <row r="36" spans="1:13">
      <c r="A36" s="8" t="s">
        <v>99</v>
      </c>
      <c r="B36" s="1" t="s">
        <v>100</v>
      </c>
      <c r="C36" s="8" t="s">
        <v>55</v>
      </c>
      <c r="D36" s="9">
        <v>50</v>
      </c>
      <c r="E36" s="12"/>
      <c r="F36" s="12"/>
      <c r="G36" s="12" t="s">
        <v>86</v>
      </c>
      <c r="H36" s="12" t="s">
        <v>45</v>
      </c>
      <c r="I36" s="4" t="s">
        <v>78</v>
      </c>
      <c r="K36" s="48" t="str">
        <f t="shared" si="1"/>
        <v>    d ..SaveElement("C0007","CDA","InspectionDoctor.Name","检验医师姓名","DE02.01.039.00","50","1..*")</v>
      </c>
      <c r="L36" s="47"/>
      <c r="M36" s="1"/>
    </row>
    <row r="37" s="5" customFormat="1" spans="1:13">
      <c r="A37" s="5" t="s">
        <v>101</v>
      </c>
      <c r="B37" s="5" t="s">
        <v>102</v>
      </c>
      <c r="C37" s="5"/>
      <c r="D37" s="38"/>
      <c r="E37" s="39"/>
      <c r="F37" s="39"/>
      <c r="G37" s="39"/>
      <c r="H37" s="39"/>
      <c r="I37" s="3" t="s">
        <v>49</v>
      </c>
      <c r="K37" s="48" t="str">
        <f t="shared" si="1"/>
        <v>    d ..SaveElement("C0007","CDA","ApplyInfo","检验申请机构信息","","","")</v>
      </c>
      <c r="L37" s="51"/>
      <c r="M37" s="52"/>
    </row>
    <row r="38" spans="1:13">
      <c r="A38" s="8" t="s">
        <v>103</v>
      </c>
      <c r="B38" s="8" t="s">
        <v>104</v>
      </c>
      <c r="D38" s="9">
        <v>50</v>
      </c>
      <c r="E38" s="12"/>
      <c r="F38" s="12"/>
      <c r="G38" s="12" t="s">
        <v>86</v>
      </c>
      <c r="H38" s="12" t="s">
        <v>45</v>
      </c>
      <c r="I38" s="8" t="s">
        <v>102</v>
      </c>
      <c r="K38" s="48" t="str">
        <f t="shared" si="1"/>
        <v>    d ..SaveElement("C0007","CDA","ApplyInfo.ApplyDeptID","检验申请科室标识","","50","1..*")</v>
      </c>
      <c r="L38" s="47"/>
      <c r="M38" s="1"/>
    </row>
    <row r="39" spans="1:13">
      <c r="A39" s="8" t="s">
        <v>105</v>
      </c>
      <c r="B39" s="8" t="s">
        <v>106</v>
      </c>
      <c r="C39" s="8" t="s">
        <v>107</v>
      </c>
      <c r="D39" s="9">
        <v>100</v>
      </c>
      <c r="E39" s="12"/>
      <c r="F39" s="12"/>
      <c r="G39" s="12" t="s">
        <v>86</v>
      </c>
      <c r="H39" s="12" t="s">
        <v>45</v>
      </c>
      <c r="I39" s="8" t="s">
        <v>102</v>
      </c>
      <c r="K39" s="48" t="str">
        <f t="shared" si="1"/>
        <v>    d ..SaveElement("C0007","CDA","ApplyInfo.ApplyDeptName","检验申请科室名称","DE08.10.026.00","100","1..*")</v>
      </c>
      <c r="L39" s="47"/>
      <c r="M39" s="1"/>
    </row>
    <row r="40" spans="1:13">
      <c r="A40" s="8" t="s">
        <v>108</v>
      </c>
      <c r="B40" s="8" t="s">
        <v>109</v>
      </c>
      <c r="D40" s="9">
        <v>50</v>
      </c>
      <c r="E40" s="12"/>
      <c r="F40" s="12"/>
      <c r="G40" s="12" t="s">
        <v>86</v>
      </c>
      <c r="H40" s="12" t="s">
        <v>45</v>
      </c>
      <c r="I40" s="8" t="s">
        <v>102</v>
      </c>
      <c r="K40" s="48" t="str">
        <f t="shared" si="1"/>
        <v>    d ..SaveElement("C0007","CDA","ApplyInfo.ApplyOrgID","检验申请机构标识","","50","1..*")</v>
      </c>
      <c r="L40" s="47"/>
      <c r="M40" s="1"/>
    </row>
    <row r="41" spans="1:13">
      <c r="A41" s="8" t="s">
        <v>110</v>
      </c>
      <c r="B41" s="8" t="s">
        <v>111</v>
      </c>
      <c r="C41" s="8" t="s">
        <v>112</v>
      </c>
      <c r="D41" s="9">
        <v>100</v>
      </c>
      <c r="E41" s="12"/>
      <c r="F41" s="12"/>
      <c r="G41" s="12" t="s">
        <v>86</v>
      </c>
      <c r="H41" s="12" t="s">
        <v>45</v>
      </c>
      <c r="I41" s="8" t="s">
        <v>102</v>
      </c>
      <c r="K41" s="48" t="str">
        <f t="shared" si="1"/>
        <v>    d ..SaveElement("C0007","CDA","ApplyInfo.ApplyOrgName","检验申请机构名称","DE08.10.013.00","100","1..*")</v>
      </c>
      <c r="L41" s="47"/>
      <c r="M41" s="1"/>
    </row>
    <row r="42" s="6" customFormat="1" spans="1:13">
      <c r="A42" s="6" t="s">
        <v>113</v>
      </c>
      <c r="B42" s="6" t="s">
        <v>114</v>
      </c>
      <c r="D42" s="40" t="s">
        <v>15</v>
      </c>
      <c r="E42" s="41"/>
      <c r="F42" s="41"/>
      <c r="G42" s="41" t="s">
        <v>18</v>
      </c>
      <c r="H42" s="41"/>
      <c r="K42" s="48" t="str">
        <f t="shared" si="1"/>
        <v>    d ..SaveElement("C0007","CDA","AdmTime","就诊时间","","DT15","0..1")</v>
      </c>
      <c r="L42" s="53"/>
      <c r="M42" s="54"/>
    </row>
    <row r="43" s="7" customFormat="1" spans="1:12">
      <c r="A43" s="7" t="s">
        <v>115</v>
      </c>
      <c r="B43" s="7" t="s">
        <v>116</v>
      </c>
      <c r="C43" s="42"/>
      <c r="D43" s="43"/>
      <c r="E43" s="44"/>
      <c r="F43" s="44"/>
      <c r="G43" s="44" t="s">
        <v>18</v>
      </c>
      <c r="H43" s="44"/>
      <c r="I43" s="7" t="s">
        <v>49</v>
      </c>
      <c r="J43" s="7" t="s">
        <v>116</v>
      </c>
      <c r="K43" s="48" t="str">
        <f t="shared" si="1"/>
        <v>    d ..SaveElement("C0007","CDA","BedInfo","病床位置","","","0..1")</v>
      </c>
      <c r="L43" s="55"/>
    </row>
    <row r="44" spans="1:13">
      <c r="A44" s="8" t="s">
        <v>117</v>
      </c>
      <c r="B44" s="8" t="s">
        <v>118</v>
      </c>
      <c r="C44" s="8" t="s">
        <v>119</v>
      </c>
      <c r="D44" s="9">
        <v>10</v>
      </c>
      <c r="E44" s="12"/>
      <c r="F44" s="12"/>
      <c r="G44" s="12" t="s">
        <v>18</v>
      </c>
      <c r="H44" s="12"/>
      <c r="I44" s="8" t="s">
        <v>116</v>
      </c>
      <c r="K44" s="48" t="str">
        <f t="shared" si="1"/>
        <v>    d ..SaveElement("C0007","CDA","BedInfo.BedCode","病床号","DE01.00.026.00","10","0..1")</v>
      </c>
      <c r="L44" s="47"/>
      <c r="M44" s="1"/>
    </row>
    <row r="45" spans="1:13">
      <c r="A45" s="8" t="s">
        <v>120</v>
      </c>
      <c r="B45" s="8" t="s">
        <v>121</v>
      </c>
      <c r="D45" s="9">
        <v>50</v>
      </c>
      <c r="E45" s="12"/>
      <c r="F45" s="12"/>
      <c r="G45" s="12" t="s">
        <v>18</v>
      </c>
      <c r="H45" s="12"/>
      <c r="I45" s="8" t="s">
        <v>116</v>
      </c>
      <c r="K45" s="48" t="str">
        <f t="shared" si="1"/>
        <v>    d ..SaveElement("C0007","CDA","BedInfo.BedName","病床","","50","0..1")</v>
      </c>
      <c r="L45" s="47"/>
      <c r="M45" s="1"/>
    </row>
    <row r="46" spans="1:13">
      <c r="A46" s="8" t="s">
        <v>122</v>
      </c>
      <c r="B46" s="8" t="s">
        <v>123</v>
      </c>
      <c r="C46" s="8" t="s">
        <v>124</v>
      </c>
      <c r="D46" s="9">
        <v>10</v>
      </c>
      <c r="E46" s="12"/>
      <c r="F46" s="12"/>
      <c r="G46" s="12" t="s">
        <v>18</v>
      </c>
      <c r="H46" s="12"/>
      <c r="I46" s="8" t="s">
        <v>116</v>
      </c>
      <c r="K46" s="48" t="str">
        <f t="shared" si="1"/>
        <v>    d ..SaveElement("C0007","CDA","BedInfo.RoomCode","病房号","DE01.00.019.00","10","0..1")</v>
      </c>
      <c r="L46" s="47"/>
      <c r="M46" s="1"/>
    </row>
    <row r="47" spans="1:13">
      <c r="A47" s="8" t="s">
        <v>125</v>
      </c>
      <c r="B47" s="8" t="s">
        <v>126</v>
      </c>
      <c r="D47" s="9">
        <v>50</v>
      </c>
      <c r="E47" s="12"/>
      <c r="F47" s="12"/>
      <c r="G47" s="12" t="s">
        <v>18</v>
      </c>
      <c r="H47" s="12"/>
      <c r="I47" s="8" t="s">
        <v>116</v>
      </c>
      <c r="K47" s="48" t="str">
        <f t="shared" si="1"/>
        <v>    d ..SaveElement("C0007","CDA","BedInfo.RoomName","病房","","50","0..1")</v>
      </c>
      <c r="L47" s="47"/>
      <c r="M47" s="1"/>
    </row>
    <row r="48" spans="1:13">
      <c r="A48" s="8" t="s">
        <v>127</v>
      </c>
      <c r="B48" s="8" t="s">
        <v>128</v>
      </c>
      <c r="D48" s="9">
        <v>50</v>
      </c>
      <c r="E48" s="12"/>
      <c r="F48" s="12"/>
      <c r="G48" s="12" t="s">
        <v>18</v>
      </c>
      <c r="H48" s="12"/>
      <c r="I48" s="8" t="s">
        <v>116</v>
      </c>
      <c r="K48" s="48" t="str">
        <f t="shared" si="1"/>
        <v>    d ..SaveElement("C0007","CDA","BedInfo.DeptCode","科室编号","","50","0..1")</v>
      </c>
      <c r="L48" s="47"/>
      <c r="M48" s="1"/>
    </row>
    <row r="49" spans="1:13">
      <c r="A49" s="8" t="s">
        <v>129</v>
      </c>
      <c r="B49" s="8" t="s">
        <v>130</v>
      </c>
      <c r="C49" s="8" t="s">
        <v>107</v>
      </c>
      <c r="D49" s="9">
        <v>50</v>
      </c>
      <c r="E49" s="12"/>
      <c r="F49" s="12"/>
      <c r="G49" s="12" t="s">
        <v>18</v>
      </c>
      <c r="H49" s="12"/>
      <c r="I49" s="8" t="s">
        <v>116</v>
      </c>
      <c r="K49" s="48" t="str">
        <f t="shared" si="1"/>
        <v>    d ..SaveElement("C0007","CDA","BedInfo.DeptName","科室名称","DE08.10.026.00","50","0..1")</v>
      </c>
      <c r="L49" s="47"/>
      <c r="M49" s="1"/>
    </row>
    <row r="50" spans="1:13">
      <c r="A50" s="8" t="s">
        <v>131</v>
      </c>
      <c r="B50" s="8" t="s">
        <v>132</v>
      </c>
      <c r="D50" s="9">
        <v>50</v>
      </c>
      <c r="E50" s="12"/>
      <c r="F50" s="12"/>
      <c r="G50" s="12" t="s">
        <v>18</v>
      </c>
      <c r="H50" s="12"/>
      <c r="I50" s="8" t="s">
        <v>116</v>
      </c>
      <c r="K50" s="48" t="str">
        <f t="shared" si="1"/>
        <v>    d ..SaveElement("C0007","CDA","BedInfo.AreaCode","病区编号","","50","0..1")</v>
      </c>
      <c r="L50" s="47"/>
      <c r="M50" s="1"/>
    </row>
    <row r="51" spans="1:13">
      <c r="A51" s="8" t="s">
        <v>133</v>
      </c>
      <c r="B51" s="8" t="s">
        <v>134</v>
      </c>
      <c r="C51" s="8" t="s">
        <v>135</v>
      </c>
      <c r="D51" s="9">
        <v>50</v>
      </c>
      <c r="E51" s="12"/>
      <c r="F51" s="12"/>
      <c r="G51" s="12" t="s">
        <v>18</v>
      </c>
      <c r="H51" s="12"/>
      <c r="I51" s="8" t="s">
        <v>116</v>
      </c>
      <c r="K51" s="48" t="str">
        <f t="shared" si="1"/>
        <v>    d ..SaveElement("C0007","CDA","BedInfo.AreaName","病区名称","DE08.10.054.00","50","0..1")</v>
      </c>
      <c r="L51" s="47"/>
      <c r="M51" s="1"/>
    </row>
    <row r="52" spans="1:13">
      <c r="A52" s="8" t="s">
        <v>136</v>
      </c>
      <c r="B52" s="1" t="s">
        <v>137</v>
      </c>
      <c r="C52" s="8" t="s">
        <v>138</v>
      </c>
      <c r="D52" s="9">
        <v>10</v>
      </c>
      <c r="E52" s="12"/>
      <c r="F52" s="12"/>
      <c r="G52" s="12" t="s">
        <v>18</v>
      </c>
      <c r="H52" s="12"/>
      <c r="I52" s="8" t="s">
        <v>116</v>
      </c>
      <c r="K52" s="48" t="str">
        <f t="shared" si="1"/>
        <v>    d ..SaveElement("C0007","CDA","BedInfo.OrganCode","医疗机构编号","DE08.10.052.00","10","0..1")</v>
      </c>
      <c r="L52" s="47"/>
      <c r="M52" s="1"/>
    </row>
    <row r="53" spans="1:13">
      <c r="A53" s="8" t="s">
        <v>139</v>
      </c>
      <c r="B53" s="1" t="s">
        <v>140</v>
      </c>
      <c r="D53" s="9">
        <v>100</v>
      </c>
      <c r="E53" s="12"/>
      <c r="F53" s="12"/>
      <c r="G53" s="12" t="s">
        <v>18</v>
      </c>
      <c r="H53" s="12"/>
      <c r="I53" s="8" t="s">
        <v>116</v>
      </c>
      <c r="K53" s="48" t="str">
        <f t="shared" si="1"/>
        <v>    d ..SaveElement("C0007","CDA","BedInfo.OrganName","医疗机构名称","","100","0..1")</v>
      </c>
      <c r="L53" s="47"/>
      <c r="M53" s="1"/>
    </row>
    <row r="54" s="3" customFormat="1" spans="1:13">
      <c r="A54" s="3" t="s">
        <v>141</v>
      </c>
      <c r="B54" s="27" t="s">
        <v>142</v>
      </c>
      <c r="D54" s="35"/>
      <c r="E54" s="29"/>
      <c r="F54" s="29"/>
      <c r="G54" s="29" t="s">
        <v>86</v>
      </c>
      <c r="H54" s="29" t="s">
        <v>143</v>
      </c>
      <c r="I54" s="29" t="s">
        <v>144</v>
      </c>
      <c r="J54" s="3" t="s">
        <v>145</v>
      </c>
      <c r="K54" s="48" t="str">
        <f t="shared" si="1"/>
        <v>    d ..SaveElement("C0007","CDA","Diag","诊断","","","1..*")</v>
      </c>
      <c r="L54" s="50"/>
      <c r="M54" s="27"/>
    </row>
    <row r="55" spans="1:13">
      <c r="A55" s="8" t="s">
        <v>146</v>
      </c>
      <c r="B55" s="8" t="s">
        <v>147</v>
      </c>
      <c r="C55" s="8" t="s">
        <v>148</v>
      </c>
      <c r="D55" s="9" t="s">
        <v>67</v>
      </c>
      <c r="E55" s="12" t="s">
        <v>86</v>
      </c>
      <c r="F55" s="12" t="s">
        <v>143</v>
      </c>
      <c r="G55" s="12" t="s">
        <v>12</v>
      </c>
      <c r="H55" s="12"/>
      <c r="I55" s="8" t="s">
        <v>145</v>
      </c>
      <c r="K55" s="48" t="str">
        <f t="shared" si="1"/>
        <v>    d ..SaveElement("C0007","CDA","Diag.DiagTime","诊断日期","DE05.01.058.00","D8","1..1")</v>
      </c>
      <c r="L55" s="47"/>
      <c r="M55" s="1"/>
    </row>
    <row r="56" spans="1:13">
      <c r="A56" s="8" t="s">
        <v>149</v>
      </c>
      <c r="B56" s="8" t="s">
        <v>150</v>
      </c>
      <c r="C56" s="8" t="s">
        <v>151</v>
      </c>
      <c r="D56" s="9">
        <v>5</v>
      </c>
      <c r="E56" s="12" t="s">
        <v>86</v>
      </c>
      <c r="F56" s="12" t="s">
        <v>143</v>
      </c>
      <c r="G56" s="12" t="s">
        <v>12</v>
      </c>
      <c r="H56" s="12"/>
      <c r="I56" s="8" t="s">
        <v>145</v>
      </c>
      <c r="K56" s="48" t="str">
        <f t="shared" si="1"/>
        <v>    d ..SaveElement("C0007","CDA","Diag.DiagCode","诊断代码","DE05.01.024.00","5","1..1")</v>
      </c>
      <c r="L56" s="47"/>
      <c r="M56" s="1"/>
    </row>
    <row r="57" spans="1:13">
      <c r="A57" s="8" t="s">
        <v>152</v>
      </c>
      <c r="B57" s="8" t="s">
        <v>153</v>
      </c>
      <c r="C57" s="8" t="s">
        <v>112</v>
      </c>
      <c r="D57" s="9">
        <v>70</v>
      </c>
      <c r="E57" s="12" t="s">
        <v>86</v>
      </c>
      <c r="F57" s="12" t="s">
        <v>143</v>
      </c>
      <c r="G57" s="12" t="s">
        <v>12</v>
      </c>
      <c r="H57" s="12"/>
      <c r="I57" s="8" t="s">
        <v>145</v>
      </c>
      <c r="K57" s="48" t="str">
        <f t="shared" si="1"/>
        <v>    d ..SaveElement("C0007","CDA","Diag.DiagOrganName","诊断机构名称","DE08.10.013.00","70","1..1")</v>
      </c>
      <c r="L57" s="47"/>
      <c r="M57" s="1"/>
    </row>
    <row r="58" spans="1:13">
      <c r="A58" s="8" t="s">
        <v>154</v>
      </c>
      <c r="B58" s="8" t="s">
        <v>155</v>
      </c>
      <c r="C58" s="8" t="s">
        <v>156</v>
      </c>
      <c r="D58" s="9">
        <v>100</v>
      </c>
      <c r="E58" s="12"/>
      <c r="F58" s="12"/>
      <c r="G58" s="12" t="s">
        <v>12</v>
      </c>
      <c r="H58" s="12"/>
      <c r="K58" s="48" t="str">
        <f t="shared" si="1"/>
        <v>    d ..SaveElement("C0007","CDA","InspectionWay","检验方法","DE02.10.027.00","100","1..1")</v>
      </c>
      <c r="L58" s="47"/>
      <c r="M58" s="1"/>
    </row>
    <row r="59" spans="1:13">
      <c r="A59" s="8" t="s">
        <v>157</v>
      </c>
      <c r="B59" s="8" t="s">
        <v>158</v>
      </c>
      <c r="C59" s="8" t="s">
        <v>159</v>
      </c>
      <c r="D59" s="9">
        <v>100</v>
      </c>
      <c r="E59" s="12"/>
      <c r="F59" s="12"/>
      <c r="G59" s="12" t="s">
        <v>12</v>
      </c>
      <c r="H59" s="12"/>
      <c r="K59" s="48" t="str">
        <f t="shared" si="1"/>
        <v>    d ..SaveElement("C0007","CDA","InspectionType","检验项目类别","DE04.30.018.00","100","1..1")</v>
      </c>
      <c r="L59" s="47"/>
      <c r="M59" s="1"/>
    </row>
    <row r="60" s="3" customFormat="1" spans="1:13">
      <c r="A60" s="3" t="s">
        <v>160</v>
      </c>
      <c r="B60" s="3" t="s">
        <v>161</v>
      </c>
      <c r="D60" s="35"/>
      <c r="E60" s="29"/>
      <c r="F60" s="29"/>
      <c r="G60" s="29" t="s">
        <v>86</v>
      </c>
      <c r="H60" s="29" t="s">
        <v>162</v>
      </c>
      <c r="I60" s="29" t="s">
        <v>144</v>
      </c>
      <c r="J60" s="3" t="s">
        <v>161</v>
      </c>
      <c r="K60" s="48" t="str">
        <f t="shared" si="1"/>
        <v>    d ..SaveElement("C0007","CDA","Inspection","检验项目","","","1..*")</v>
      </c>
      <c r="L60" s="50"/>
      <c r="M60" s="27"/>
    </row>
    <row r="61" spans="1:13">
      <c r="A61" s="8" t="s">
        <v>163</v>
      </c>
      <c r="B61" s="8" t="s">
        <v>164</v>
      </c>
      <c r="C61" s="45" t="s">
        <v>165</v>
      </c>
      <c r="D61" s="46">
        <v>20</v>
      </c>
      <c r="E61" s="12" t="s">
        <v>86</v>
      </c>
      <c r="F61" s="12" t="s">
        <v>162</v>
      </c>
      <c r="G61" s="12" t="s">
        <v>12</v>
      </c>
      <c r="H61" s="12"/>
      <c r="I61" s="8" t="s">
        <v>161</v>
      </c>
      <c r="K61" s="48" t="str">
        <f t="shared" si="1"/>
        <v>    d ..SaveElement("C0007","CDA","Inspection.InspectionCode","检验项目代码","DE04.30.019.00","20","1..1")</v>
      </c>
      <c r="L61" s="47"/>
      <c r="M61" s="1"/>
    </row>
    <row r="62" spans="1:13">
      <c r="A62" s="8" t="s">
        <v>166</v>
      </c>
      <c r="B62" s="8" t="s">
        <v>167</v>
      </c>
      <c r="C62" s="8" t="s">
        <v>168</v>
      </c>
      <c r="D62" s="9" t="s">
        <v>67</v>
      </c>
      <c r="E62" s="12" t="s">
        <v>86</v>
      </c>
      <c r="F62" s="12" t="s">
        <v>162</v>
      </c>
      <c r="G62" s="12" t="s">
        <v>12</v>
      </c>
      <c r="H62" s="12"/>
      <c r="I62" s="8" t="s">
        <v>161</v>
      </c>
      <c r="K62" s="48" t="str">
        <f t="shared" si="1"/>
        <v>    d ..SaveElement("C0007","CDA","Inspection.InspectionTime","检验日期","DE04.50.140.00","D8","1..1")</v>
      </c>
      <c r="L62" s="47"/>
      <c r="M62" s="1"/>
    </row>
    <row r="63" spans="1:13">
      <c r="A63" s="8" t="s">
        <v>169</v>
      </c>
      <c r="B63" s="8" t="s">
        <v>170</v>
      </c>
      <c r="C63" s="8" t="s">
        <v>171</v>
      </c>
      <c r="D63" s="9" t="s">
        <v>15</v>
      </c>
      <c r="E63" s="12" t="s">
        <v>86</v>
      </c>
      <c r="F63" s="12" t="s">
        <v>162</v>
      </c>
      <c r="G63" s="12" t="s">
        <v>12</v>
      </c>
      <c r="H63" s="12"/>
      <c r="I63" s="8" t="s">
        <v>161</v>
      </c>
      <c r="K63" s="48" t="str">
        <f t="shared" si="1"/>
        <v>    d ..SaveElement("C0007","CDA","Inspection.SamplingTime","标本采样日期时间","DE04.50.137.00","DT15","1..1")</v>
      </c>
      <c r="L63" s="47"/>
      <c r="M63" s="1"/>
    </row>
    <row r="64" spans="1:13">
      <c r="A64" s="8" t="s">
        <v>172</v>
      </c>
      <c r="B64" s="8" t="s">
        <v>173</v>
      </c>
      <c r="C64" s="8" t="s">
        <v>174</v>
      </c>
      <c r="D64" s="9" t="s">
        <v>15</v>
      </c>
      <c r="E64" s="12" t="s">
        <v>86</v>
      </c>
      <c r="F64" s="12" t="s">
        <v>162</v>
      </c>
      <c r="G64" s="12" t="s">
        <v>12</v>
      </c>
      <c r="H64" s="12"/>
      <c r="I64" s="8" t="s">
        <v>161</v>
      </c>
      <c r="K64" s="48" t="str">
        <f t="shared" si="1"/>
        <v>    d ..SaveElement("C0007","CDA","Inspection.ReceiveTime","接收标本日期时间","DE04.50.141.00","DT15","1..1")</v>
      </c>
      <c r="L64" s="47"/>
      <c r="M64" s="1"/>
    </row>
    <row r="65" spans="1:13">
      <c r="A65" s="8" t="s">
        <v>175</v>
      </c>
      <c r="B65" s="8" t="s">
        <v>176</v>
      </c>
      <c r="C65" s="8" t="s">
        <v>177</v>
      </c>
      <c r="D65" s="9">
        <v>20</v>
      </c>
      <c r="E65" s="12" t="s">
        <v>86</v>
      </c>
      <c r="F65" s="12" t="s">
        <v>162</v>
      </c>
      <c r="G65" s="12" t="s">
        <v>12</v>
      </c>
      <c r="H65" s="12"/>
      <c r="I65" s="8" t="s">
        <v>161</v>
      </c>
      <c r="K65" s="48" t="str">
        <f t="shared" si="1"/>
        <v>    d ..SaveElement("C0007","CDA","Inspection.SpecimenType","标本类别","DE04.50.134.00","20","1..1")</v>
      </c>
      <c r="L65" s="47"/>
      <c r="M65" s="1"/>
    </row>
    <row r="66" spans="1:13">
      <c r="A66" s="8" t="s">
        <v>178</v>
      </c>
      <c r="B66" s="8" t="s">
        <v>179</v>
      </c>
      <c r="C66" s="8" t="s">
        <v>180</v>
      </c>
      <c r="D66" s="9">
        <v>20</v>
      </c>
      <c r="E66" s="12" t="s">
        <v>86</v>
      </c>
      <c r="F66" s="12" t="s">
        <v>162</v>
      </c>
      <c r="G66" s="12" t="s">
        <v>12</v>
      </c>
      <c r="H66" s="12"/>
      <c r="I66" s="8" t="s">
        <v>161</v>
      </c>
      <c r="K66" s="48" t="str">
        <f t="shared" si="1"/>
        <v>    d ..SaveElement("C0007","CDA","Inspection.SpecimenStatus","标本状态","DE04.50.135.00","20","1..1")</v>
      </c>
      <c r="L66" s="47"/>
      <c r="M66" s="1"/>
    </row>
    <row r="67" s="4" customFormat="1" spans="1:13">
      <c r="A67" s="4" t="s">
        <v>181</v>
      </c>
      <c r="B67" s="4" t="s">
        <v>182</v>
      </c>
      <c r="C67" s="4" t="s">
        <v>183</v>
      </c>
      <c r="D67" s="13">
        <v>1</v>
      </c>
      <c r="E67" s="36" t="s">
        <v>86</v>
      </c>
      <c r="F67" s="36" t="s">
        <v>162</v>
      </c>
      <c r="G67" s="12" t="s">
        <v>12</v>
      </c>
      <c r="H67" s="36"/>
      <c r="I67" s="4" t="s">
        <v>161</v>
      </c>
      <c r="K67" s="48" t="str">
        <f>"    d ..SaveElement(""C0007"",""CDA"","""&amp;B67&amp;""","""&amp;A67&amp;""","""&amp;C67&amp;""","""&amp;D67&amp;""","""&amp;G67&amp;""")"</f>
        <v>    d ..SaveElement("C0007","CDA","Inspection.ResultCode","检验结果代码","DE04.30.017.00","1","1..1")</v>
      </c>
      <c r="L67" s="47"/>
      <c r="M67" s="1"/>
    </row>
    <row r="68" s="4" customFormat="1" spans="1:13">
      <c r="A68" s="4" t="s">
        <v>184</v>
      </c>
      <c r="B68" s="4" t="s">
        <v>185</v>
      </c>
      <c r="D68" s="46">
        <v>10</v>
      </c>
      <c r="E68" s="36" t="s">
        <v>86</v>
      </c>
      <c r="F68" s="36" t="s">
        <v>162</v>
      </c>
      <c r="G68" s="12" t="s">
        <v>12</v>
      </c>
      <c r="H68" s="36"/>
      <c r="I68" s="4" t="s">
        <v>161</v>
      </c>
      <c r="K68" s="48" t="str">
        <f>"    d ..SaveElement(""C0007"",""CDA"","""&amp;B68&amp;""","""&amp;A68&amp;""","""&amp;C68&amp;""","""&amp;D68&amp;""","""&amp;G68&amp;""")"</f>
        <v>    d ..SaveElement("C0007","CDA","Inspection.ResultName","检验结果名称","","10","1..1")</v>
      </c>
      <c r="L68" s="47"/>
      <c r="M68" s="1"/>
    </row>
    <row r="69" s="6" customFormat="1" spans="1:13">
      <c r="A69" s="6" t="s">
        <v>186</v>
      </c>
      <c r="B69" s="6" t="s">
        <v>187</v>
      </c>
      <c r="C69" s="6" t="s">
        <v>188</v>
      </c>
      <c r="D69" s="40">
        <v>10</v>
      </c>
      <c r="E69" s="41" t="s">
        <v>86</v>
      </c>
      <c r="F69" s="41" t="s">
        <v>162</v>
      </c>
      <c r="G69" s="12" t="s">
        <v>12</v>
      </c>
      <c r="H69" s="41"/>
      <c r="I69" s="6" t="s">
        <v>161</v>
      </c>
      <c r="K69" s="48" t="str">
        <f>"    d ..SaveElement(""C0007"",""CDA"","""&amp;B69&amp;""","""&amp;A69&amp;""","""&amp;C69&amp;""","""&amp;D69&amp;""","""&amp;G69&amp;""")"</f>
        <v>    d ..SaveElement("C0007","CDA","Inspection.ResultValue","检验定量结果值","DE04.30.015.00","10","1..1")</v>
      </c>
      <c r="L69" s="53"/>
      <c r="M69" s="54"/>
    </row>
    <row r="70" spans="1:13">
      <c r="A70" s="8" t="s">
        <v>189</v>
      </c>
      <c r="B70" s="8" t="s">
        <v>190</v>
      </c>
      <c r="C70" s="8" t="s">
        <v>191</v>
      </c>
      <c r="D70" s="9">
        <v>20</v>
      </c>
      <c r="E70" s="12" t="s">
        <v>86</v>
      </c>
      <c r="F70" s="12" t="s">
        <v>162</v>
      </c>
      <c r="G70" s="12" t="s">
        <v>12</v>
      </c>
      <c r="H70" s="12"/>
      <c r="I70" s="8" t="s">
        <v>161</v>
      </c>
      <c r="K70" s="48" t="str">
        <f>"    d ..SaveElement(""C0007"",""CDA"","""&amp;B70&amp;""","""&amp;A70&amp;""","""&amp;C70&amp;""","""&amp;D70&amp;""","""&amp;G70&amp;""")"</f>
        <v>    d ..SaveElement("C0007","CDA","Inspection.ResultUnit","检验定量结果计量单位","DE04.30.016.00","20","1..1")</v>
      </c>
      <c r="L70" s="47"/>
      <c r="M70" s="1"/>
    </row>
    <row r="71" spans="1:13">
      <c r="A71" s="8" t="s">
        <v>192</v>
      </c>
      <c r="B71" s="8" t="s">
        <v>193</v>
      </c>
      <c r="C71" s="8" t="s">
        <v>194</v>
      </c>
      <c r="D71" s="9">
        <v>200</v>
      </c>
      <c r="E71" s="12"/>
      <c r="F71" s="12"/>
      <c r="G71" s="12" t="s">
        <v>12</v>
      </c>
      <c r="H71" s="12"/>
      <c r="K71" s="48" t="str">
        <f>"    d ..SaveElement(""C0007"",""CDA"","""&amp;B71&amp;""","""&amp;A71&amp;""","""&amp;C71&amp;""","""&amp;D71&amp;""","""&amp;G71&amp;""")"</f>
        <v>    d ..SaveElement("C0007","CDA","ReportResult","检验查报告结果","DE04.50.130.00","200","1..1")</v>
      </c>
      <c r="L71" s="47"/>
      <c r="M71" s="1"/>
    </row>
    <row r="72" spans="1:13">
      <c r="A72" s="8" t="s">
        <v>195</v>
      </c>
      <c r="B72" s="8" t="s">
        <v>196</v>
      </c>
      <c r="C72" s="8" t="s">
        <v>107</v>
      </c>
      <c r="D72" s="9">
        <v>50</v>
      </c>
      <c r="E72" s="12"/>
      <c r="F72" s="12"/>
      <c r="G72" s="12" t="s">
        <v>12</v>
      </c>
      <c r="H72" s="12"/>
      <c r="K72" s="48" t="str">
        <f>"    d ..SaveElement(""C0007"",""CDA"","""&amp;B72&amp;""","""&amp;A72&amp;""","""&amp;C72&amp;""","""&amp;D72&amp;""","""&amp;G72&amp;""")"</f>
        <v>    d ..SaveElement("C0007","CDA","ReportDept","检验报告科室","DE08.10.026.00","50","1..1")</v>
      </c>
      <c r="L72" s="47"/>
      <c r="M72" s="1"/>
    </row>
    <row r="73" spans="1:13">
      <c r="A73" s="8" t="s">
        <v>197</v>
      </c>
      <c r="B73" s="8" t="s">
        <v>198</v>
      </c>
      <c r="C73" s="8" t="s">
        <v>112</v>
      </c>
      <c r="D73" s="9">
        <v>70</v>
      </c>
      <c r="E73" s="12" t="s">
        <v>86</v>
      </c>
      <c r="F73" s="12"/>
      <c r="G73" s="12" t="s">
        <v>12</v>
      </c>
      <c r="H73" s="12"/>
      <c r="K73" s="48" t="str">
        <f>"    d ..SaveElement(""C0007"",""CDA"","""&amp;B73&amp;""","""&amp;A73&amp;""","""&amp;C73&amp;""","""&amp;D73&amp;""","""&amp;G73&amp;""")"</f>
        <v>    d ..SaveElement("C0007","CDA","ReportOrgan","检验报告机构","DE08.10.013.00","70","1..1")</v>
      </c>
      <c r="L73" s="47"/>
      <c r="M73" s="1"/>
    </row>
    <row r="74" spans="1:13">
      <c r="A74" s="8" t="s">
        <v>199</v>
      </c>
      <c r="B74" s="8" t="s">
        <v>200</v>
      </c>
      <c r="C74" s="8" t="s">
        <v>201</v>
      </c>
      <c r="D74" s="9">
        <v>100</v>
      </c>
      <c r="E74" s="12"/>
      <c r="F74" s="12"/>
      <c r="G74" s="12" t="s">
        <v>18</v>
      </c>
      <c r="H74" s="12"/>
      <c r="K74" s="48" t="str">
        <f>"    d ..SaveElement(""C0007"",""CDA"","""&amp;B74&amp;""","""&amp;A74&amp;""","""&amp;C74&amp;""","""&amp;D74&amp;""","""&amp;G74&amp;""")"</f>
        <v>    d ..SaveElement("C0007","CDA","ReportNote","检验报告备注","DE06.00.179.00","100","0..1")</v>
      </c>
      <c r="L74" s="47"/>
      <c r="M74" s="1"/>
    </row>
  </sheetData>
  <conditionalFormatting sqref="B26">
    <cfRule type="duplicateValues" dxfId="0" priority="3"/>
  </conditionalFormatting>
  <conditionalFormatting sqref="B30">
    <cfRule type="duplicateValues" dxfId="0" priority="4"/>
  </conditionalFormatting>
  <conditionalFormatting sqref="B34">
    <cfRule type="duplicateValues" dxfId="0" priority="5"/>
  </conditionalFormatting>
  <conditionalFormatting sqref="B45">
    <cfRule type="duplicateValues" dxfId="0" priority="2"/>
  </conditionalFormatting>
  <conditionalFormatting sqref="B47">
    <cfRule type="duplicateValues" dxfId="0" priority="1"/>
  </conditionalFormatting>
  <conditionalFormatting sqref="B1:B25 B31:B33 B35:B44 B27:B29 B46 B48:B1048576">
    <cfRule type="duplicateValues" dxfId="0" priority="8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2020-12-22T09:06:00Z</dcterms:created>
  <dcterms:modified xsi:type="dcterms:W3CDTF">2021-01-24T12:18:11Z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