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Sheet1!$A$1:$M$106</definedName>
  </definedNames>
  <calcPr calcId="144525"/>
</workbook>
</file>

<file path=xl/sharedStrings.xml><?xml version="1.0" encoding="utf-8"?>
<sst xmlns="http://schemas.openxmlformats.org/spreadsheetml/2006/main" count="588" uniqueCount="299">
  <si>
    <t>节点说明</t>
  </si>
  <si>
    <t>属性名</t>
  </si>
  <si>
    <t>数据元</t>
  </si>
  <si>
    <t>字段长度</t>
  </si>
  <si>
    <t>父基数</t>
  </si>
  <si>
    <t>父所属条目</t>
  </si>
  <si>
    <t>基数</t>
  </si>
  <si>
    <t>所属条目</t>
  </si>
  <si>
    <t>对象类型</t>
  </si>
  <si>
    <t>对象名称</t>
  </si>
  <si>
    <t>文档流水号标识</t>
  </si>
  <si>
    <t>DocID</t>
  </si>
  <si>
    <t>1..1</t>
  </si>
  <si>
    <t>文档机器生成时间</t>
  </si>
  <si>
    <t>CreateTime</t>
  </si>
  <si>
    <t>DT15</t>
  </si>
  <si>
    <t>文档集合编号</t>
  </si>
  <si>
    <t>DocSetID</t>
  </si>
  <si>
    <t>文档版本号</t>
  </si>
  <si>
    <t>Version</t>
  </si>
  <si>
    <t>门诊号标识</t>
  </si>
  <si>
    <t>OutPatientID</t>
  </si>
  <si>
    <t>DE01.00.010.00</t>
  </si>
  <si>
    <t>住院号标识</t>
  </si>
  <si>
    <t>HospitalizationID</t>
  </si>
  <si>
    <t>DE01.00.014.00</t>
  </si>
  <si>
    <t>电子申请单编号</t>
  </si>
  <si>
    <t>ApplyID</t>
  </si>
  <si>
    <t>DE01.00.008.00</t>
  </si>
  <si>
    <t>0..1</t>
  </si>
  <si>
    <t>患者信息</t>
  </si>
  <si>
    <t>PatientInfo</t>
  </si>
  <si>
    <t>单个对象</t>
  </si>
  <si>
    <t>患者身份证号</t>
  </si>
  <si>
    <t>PatientInfo.IDCardNo</t>
  </si>
  <si>
    <t>DE02.01.030.00</t>
  </si>
  <si>
    <t>1..*</t>
  </si>
  <si>
    <t>参与者类元素</t>
  </si>
  <si>
    <t>患者姓名</t>
  </si>
  <si>
    <t>PatientInfo.PatientName</t>
  </si>
  <si>
    <t>DE02.01.039.00</t>
  </si>
  <si>
    <t>患者性别代码</t>
  </si>
  <si>
    <t>PatientInfo.GenderCode</t>
  </si>
  <si>
    <t>DE02.01.040.00</t>
  </si>
  <si>
    <t>患者性别名称</t>
  </si>
  <si>
    <t>PatientInfo.GenderName</t>
  </si>
  <si>
    <t>年龄</t>
  </si>
  <si>
    <t>PatientInfo.PatientAge</t>
  </si>
  <si>
    <t>DE02.01.026.00</t>
  </si>
  <si>
    <t>文档记录时间</t>
  </si>
  <si>
    <t>RecordTime</t>
  </si>
  <si>
    <t>DE04.50.133.00</t>
  </si>
  <si>
    <t>D8</t>
  </si>
  <si>
    <t>文档作者标识</t>
  </si>
  <si>
    <t>AuthorCode</t>
  </si>
  <si>
    <t>文档作者姓名</t>
  </si>
  <si>
    <t>AuthorName</t>
  </si>
  <si>
    <t>文档保管机构标识</t>
  </si>
  <si>
    <t>CustodianOrgCode</t>
  </si>
  <si>
    <t>文档保管机构名称</t>
  </si>
  <si>
    <t>CustodianOrgName</t>
  </si>
  <si>
    <t>麻醉医师</t>
  </si>
  <si>
    <t>AnesthetistInfo</t>
  </si>
  <si>
    <t>列表对象</t>
  </si>
  <si>
    <t>麻醉时间</t>
  </si>
  <si>
    <t>AnesthetistInfo.AnesthesiaTime</t>
  </si>
  <si>
    <t>DE09.00.053.00</t>
  </si>
  <si>
    <t>麻醉医师代码</t>
  </si>
  <si>
    <t>AnesthetistInfo.AnesthetistCode</t>
  </si>
  <si>
    <t>麻醉医师签名</t>
  </si>
  <si>
    <t>AnesthetistInfo.AnesthetistName</t>
  </si>
  <si>
    <t>入院日期时间</t>
  </si>
  <si>
    <t>HospitalizationTime</t>
  </si>
  <si>
    <t>病床号</t>
  </si>
  <si>
    <t>BedCode</t>
  </si>
  <si>
    <t>病床名称</t>
  </si>
  <si>
    <t>BedName</t>
  </si>
  <si>
    <t>DE01.00.026.00</t>
  </si>
  <si>
    <t>病房号</t>
  </si>
  <si>
    <t>RoomCode</t>
  </si>
  <si>
    <t>病房名称</t>
  </si>
  <si>
    <t>RoomName</t>
  </si>
  <si>
    <t>DE01.00.019.00</t>
  </si>
  <si>
    <t>科室代码</t>
  </si>
  <si>
    <t>DeptCode</t>
  </si>
  <si>
    <t>科室名称</t>
  </si>
  <si>
    <t>DeptName</t>
  </si>
  <si>
    <t>DE08.10.026.00</t>
  </si>
  <si>
    <t>病区代码</t>
  </si>
  <si>
    <t>AreaCode</t>
  </si>
  <si>
    <t>病区名称</t>
  </si>
  <si>
    <t>AreaName</t>
  </si>
  <si>
    <t>DE08.10.054.00</t>
  </si>
  <si>
    <t>医院代码</t>
  </si>
  <si>
    <t>OrganCode</t>
  </si>
  <si>
    <t>医院名称</t>
  </si>
  <si>
    <t>OrganName</t>
  </si>
  <si>
    <t>ABO血型代码</t>
  </si>
  <si>
    <t>ABOBloodTypeCode</t>
  </si>
  <si>
    <t>DE04.50.001.00</t>
  </si>
  <si>
    <t>ABO血型名称</t>
  </si>
  <si>
    <t>ABOBloodTypeName</t>
  </si>
  <si>
    <t>RH血型代码</t>
  </si>
  <si>
    <t>RHBloodTypeCode</t>
  </si>
  <si>
    <t>DE04.50.010.00</t>
  </si>
  <si>
    <t>RH血型名称</t>
  </si>
  <si>
    <t>RHBloodTypeName</t>
  </si>
  <si>
    <t>术前诊断</t>
  </si>
  <si>
    <t>PreDiagInfo</t>
  </si>
  <si>
    <t>0..*</t>
  </si>
  <si>
    <t>术前诊断条目（0..* R2）</t>
  </si>
  <si>
    <t>DiagInfo</t>
  </si>
  <si>
    <t>术前诊断代码</t>
  </si>
  <si>
    <t>PreDiagInfo.Code</t>
  </si>
  <si>
    <t>DE05.01.024.00</t>
  </si>
  <si>
    <t>术前诊断名称</t>
  </si>
  <si>
    <t>PreDiagInfo.Name</t>
  </si>
  <si>
    <t>术后诊断</t>
  </si>
  <si>
    <t>AfterDiagInfo</t>
  </si>
  <si>
    <t>术后诊断条目（0..* R2）</t>
  </si>
  <si>
    <t>术后诊断代码</t>
  </si>
  <si>
    <t>AfterDiagInfo.Code</t>
  </si>
  <si>
    <t>术后诊断名称</t>
  </si>
  <si>
    <t>AfterDiagInfo.Name</t>
  </si>
  <si>
    <t>药物使用</t>
  </si>
  <si>
    <t>DrugUseInfo</t>
  </si>
  <si>
    <t>药物使用条目（0..*R2)</t>
  </si>
  <si>
    <t>药物使用途径代码</t>
  </si>
  <si>
    <t>DrugUseInfo.DrugUseWayCode</t>
  </si>
  <si>
    <t>DE06.00.134.00</t>
  </si>
  <si>
    <t>药物使用途径名称</t>
  </si>
  <si>
    <t>DrugUseInfo.DrugUseWayName</t>
  </si>
  <si>
    <t>药物使用次剂量</t>
  </si>
  <si>
    <t>DrugUseInfo.DrugDose</t>
  </si>
  <si>
    <t>DE08.50.023.00</t>
  </si>
  <si>
    <t>药品代码</t>
  </si>
  <si>
    <t>DrugUseInfo.DrugCode</t>
  </si>
  <si>
    <t>药品名称</t>
  </si>
  <si>
    <t>DrugUseInfo.DrugName</t>
  </si>
  <si>
    <t>DE08.50.022.00</t>
  </si>
  <si>
    <t>药品用法</t>
  </si>
  <si>
    <t>DrugUseInfo.DrugUsage</t>
  </si>
  <si>
    <t>DE06.00.136.00</t>
  </si>
  <si>
    <t>药品使用频率代码</t>
  </si>
  <si>
    <t>DrugUseInfo.DrugFrequencyCode</t>
  </si>
  <si>
    <t>DE06.00.133.00</t>
  </si>
  <si>
    <t>药品使用频率名称</t>
  </si>
  <si>
    <t>DrugUseInfo.DrugFrequencyName</t>
  </si>
  <si>
    <t>药品使用计量单位</t>
  </si>
  <si>
    <t>DrugUseInfo.DrugUnit</t>
  </si>
  <si>
    <t>DE08.50.024.00</t>
  </si>
  <si>
    <t>药品使用总剂量</t>
  </si>
  <si>
    <t>DrugUseInfo.DrugTotalDose</t>
  </si>
  <si>
    <t>DE06.00.135.00</t>
  </si>
  <si>
    <t>术中输液描述</t>
  </si>
  <si>
    <t>InfusionDesc</t>
  </si>
  <si>
    <t>DE06.00.269.00</t>
  </si>
  <si>
    <t>输血日期时间</t>
  </si>
  <si>
    <t>BloodTime</t>
  </si>
  <si>
    <t>DE06.00.218.00</t>
  </si>
  <si>
    <t>输血品种代码</t>
  </si>
  <si>
    <t>BloodTypeCode</t>
  </si>
  <si>
    <t>DE08.50.040.00</t>
  </si>
  <si>
    <t>输血品种名称</t>
  </si>
  <si>
    <t>BloodTypeName</t>
  </si>
  <si>
    <t>输血量</t>
  </si>
  <si>
    <t>BloodVolume</t>
  </si>
  <si>
    <t>DE06.00.267.00</t>
  </si>
  <si>
    <t>输血量单位</t>
  </si>
  <si>
    <t>BloodUnit</t>
  </si>
  <si>
    <t>DE08.50.036.00</t>
  </si>
  <si>
    <t>输血反应标志</t>
  </si>
  <si>
    <t>BloodReactionSign</t>
  </si>
  <si>
    <t>DE06.00.264.00</t>
  </si>
  <si>
    <t>false/true</t>
  </si>
  <si>
    <t>麻醉</t>
  </si>
  <si>
    <t>AnaesthesiaInfo</t>
  </si>
  <si>
    <t>麻醉记录条目（1..*R)</t>
  </si>
  <si>
    <t>麻醉方法代码</t>
  </si>
  <si>
    <t>AnaesthesiaInfo.AnaesthesiaWayCode</t>
  </si>
  <si>
    <t>DE06.00.073.00</t>
  </si>
  <si>
    <t>麻醉方法名称</t>
  </si>
  <si>
    <t>AnaesthesiaInfo.AnaesthesiaWayName</t>
  </si>
  <si>
    <t>麻醉开始日期</t>
  </si>
  <si>
    <t>AnaesthesiaInfo.AnaesthesiaTimeLow</t>
  </si>
  <si>
    <t>DE06.00.095.00</t>
  </si>
  <si>
    <t>ASA分级标准代码</t>
  </si>
  <si>
    <t>AnaesthesiaInfo.ASALevelCode</t>
  </si>
  <si>
    <t>DE05.10.129.00</t>
  </si>
  <si>
    <t>ASA分级标准名称</t>
  </si>
  <si>
    <t>AnaesthesiaInfo.ASALevelName</t>
  </si>
  <si>
    <t>气管插管分类</t>
  </si>
  <si>
    <t>AnaesthesiaInfo.TrachealCannulaDesc</t>
  </si>
  <si>
    <t>DE06.00.228.00</t>
  </si>
  <si>
    <t>麻醉药物名称</t>
  </si>
  <si>
    <t>AnaesthesiaInfo.AnesthetistDrugName</t>
  </si>
  <si>
    <t>麻醉体位描述</t>
  </si>
  <si>
    <t>AnaesthesiaInfo.AnesthetistPositionDesc</t>
  </si>
  <si>
    <t>呼吸类型代码</t>
  </si>
  <si>
    <t>AnaesthesiaInfo.BreathTypeCode</t>
  </si>
  <si>
    <t>DE06.00.208.00</t>
  </si>
  <si>
    <t>呼吸类型名称</t>
  </si>
  <si>
    <t>AnaesthesiaInfo.BreathTypeName</t>
  </si>
  <si>
    <t>麻醉描述</t>
  </si>
  <si>
    <t>AnaesthesiaInfo.AnaesthesiaDesc</t>
  </si>
  <si>
    <t>DE06.00.226.00</t>
  </si>
  <si>
    <t>麻醉合并症标志代码</t>
  </si>
  <si>
    <t>AnaesthesiaInfo.AnaesthesiaComplicationCode</t>
  </si>
  <si>
    <t>DE05.01.077.00</t>
  </si>
  <si>
    <t>麻醉合并症标志名称</t>
  </si>
  <si>
    <t>AnaesthesiaInfo.AnaesthesiaComplicationName</t>
  </si>
  <si>
    <t>穿刺过程</t>
  </si>
  <si>
    <t>AnaesthesiaInfo.PuncutreProcess</t>
  </si>
  <si>
    <t>DE05.10.063.00</t>
  </si>
  <si>
    <t>麻醉效果</t>
  </si>
  <si>
    <t>AnaesthesiaInfo.AnaesthesiaResult</t>
  </si>
  <si>
    <t>DE06.00.253.00</t>
  </si>
  <si>
    <t>麻醉前用药</t>
  </si>
  <si>
    <t>AnaesthesiaInfo.PreAnaesthesiaDrug</t>
  </si>
  <si>
    <t>常规监测</t>
  </si>
  <si>
    <t>RoutineMonitorInfo</t>
  </si>
  <si>
    <t>常规监测项目条目（1..* R）</t>
  </si>
  <si>
    <t>ItemInfo</t>
  </si>
  <si>
    <t>常规监测项目名称</t>
  </si>
  <si>
    <t>RoutineMonitorInfo.Name</t>
  </si>
  <si>
    <t>DE06.00.216.00</t>
  </si>
  <si>
    <t>常规监测项目结果</t>
  </si>
  <si>
    <t>RoutineMonitorInfo.Result</t>
  </si>
  <si>
    <t>DE06.00.281.00</t>
  </si>
  <si>
    <t>特殊监测</t>
  </si>
  <si>
    <t>SpecialMonitorInfo</t>
  </si>
  <si>
    <t>特殊监测项目条目（0..* R2）</t>
  </si>
  <si>
    <t>特殊监测项目名称</t>
  </si>
  <si>
    <t>SpecialMonitorInfo.Name</t>
  </si>
  <si>
    <t>特殊监测项目结果</t>
  </si>
  <si>
    <t>SpecialMonitorInfo.Result</t>
  </si>
  <si>
    <t>体重</t>
  </si>
  <si>
    <t>PatientWeight</t>
  </si>
  <si>
    <t>DE04.10.188.00</t>
  </si>
  <si>
    <t>体温</t>
  </si>
  <si>
    <t>PatientTemperature</t>
  </si>
  <si>
    <t>DE04.10.186.00</t>
  </si>
  <si>
    <t>体温条目（1..* R)</t>
  </si>
  <si>
    <t>列表</t>
  </si>
  <si>
    <t>脉率</t>
  </si>
  <si>
    <t>PatientPulse</t>
  </si>
  <si>
    <t>DE04.10.118.00</t>
  </si>
  <si>
    <t>呼吸频率</t>
  </si>
  <si>
    <t>PatientBreath</t>
  </si>
  <si>
    <t>DE04.10.081.00</t>
  </si>
  <si>
    <t>呼吸频率条目（1..* R)</t>
  </si>
  <si>
    <t>心率</t>
  </si>
  <si>
    <t>PatientHeart</t>
  </si>
  <si>
    <t>DE04.10.206.00</t>
  </si>
  <si>
    <t>心率条目（1..* R)</t>
  </si>
  <si>
    <t>血压</t>
  </si>
  <si>
    <t>PressureInfo</t>
  </si>
  <si>
    <t>收缩压</t>
  </si>
  <si>
    <t>PressureInfo.PatientSystolicPressure</t>
  </si>
  <si>
    <t>DE04.10.174.00</t>
  </si>
  <si>
    <t>血压条目（1..* R)</t>
  </si>
  <si>
    <t>舒张压</t>
  </si>
  <si>
    <t>PressureInfo.PatientDiastolicPressure</t>
  </si>
  <si>
    <t>DE04.10.176.00</t>
  </si>
  <si>
    <t>手术</t>
  </si>
  <si>
    <t>OperationInfo</t>
  </si>
  <si>
    <t>手术记录条目（1..*R)</t>
  </si>
  <si>
    <t>手术及操作代码</t>
  </si>
  <si>
    <t>OperationInfo.OperationCode</t>
  </si>
  <si>
    <t>DE06.00.093.00</t>
  </si>
  <si>
    <t>手术开始日期时间</t>
  </si>
  <si>
    <t>OperationInfo.SurgeryTimeLow</t>
  </si>
  <si>
    <t>DE06.00.221.00</t>
  </si>
  <si>
    <t>手术结束日期时间</t>
  </si>
  <si>
    <t>OperationInfo.SurgeryTimeHigh</t>
  </si>
  <si>
    <t>手术者医务人员标识</t>
  </si>
  <si>
    <t>OperationInfo.SurgeryUserCode</t>
  </si>
  <si>
    <t>手术者姓名</t>
  </si>
  <si>
    <t>OperationInfo.SurgeryUserName</t>
  </si>
  <si>
    <t>手术间编号</t>
  </si>
  <si>
    <t>OperationInfo.SurgeryRoom</t>
  </si>
  <si>
    <t>DE06.00.256.00</t>
  </si>
  <si>
    <t>手术体位代码</t>
  </si>
  <si>
    <t>OperationInfo.SurgeryPositionCode</t>
  </si>
  <si>
    <t>DE06.00.260.00</t>
  </si>
  <si>
    <t>手术体位名称</t>
  </si>
  <si>
    <t>OperationInfo.SurgeryPositionName</t>
  </si>
  <si>
    <t>诊疗过程描述</t>
  </si>
  <si>
    <t>OperationInfo.DiagProcessDesc</t>
  </si>
  <si>
    <t>DE06.00.296.00</t>
  </si>
  <si>
    <t>出血量</t>
  </si>
  <si>
    <t>BleedingVolume</t>
  </si>
  <si>
    <t>DE06.00.097.00</t>
  </si>
  <si>
    <t>患者去向代码</t>
  </si>
  <si>
    <t>PatientGoCode</t>
  </si>
  <si>
    <t>DE06.00.185.00</t>
  </si>
  <si>
    <t>出手术室日期时间</t>
  </si>
  <si>
    <t>OutSurgeryRoomTime</t>
  </si>
  <si>
    <t>DE06.00.191.00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</si>
</sst>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9"/>
      <color rgb="FFFF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/>
    <xf numFmtId="0" fontId="3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shrinkToFit="1"/>
    </xf>
    <xf numFmtId="0" fontId="4" fillId="0" borderId="0" xfId="0" applyFont="1" applyFill="1" applyBorder="1" applyAlignment="1">
      <alignment horizontal="left" vertical="center" shrinkToFit="1"/>
    </xf>
    <xf numFmtId="0" fontId="5" fillId="3" borderId="0" xfId="0" applyFont="1" applyFill="1" applyBorder="1" applyAlignment="1">
      <alignment horizontal="left" vertical="center"/>
    </xf>
    <xf numFmtId="0" fontId="1" fillId="0" borderId="0" xfId="0" applyFont="1" applyFill="1">
      <alignment vertical="center"/>
    </xf>
    <xf numFmtId="0" fontId="4" fillId="0" borderId="0" xfId="9" applyFont="1" applyFill="1" applyBorder="1" applyAlignment="1">
      <alignment horizontal="left" vertical="center" shrinkToFit="1"/>
    </xf>
    <xf numFmtId="0" fontId="5" fillId="0" borderId="0" xfId="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_Sheet1_13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"/>
  <sheetViews>
    <sheetView tabSelected="1" workbookViewId="0">
      <pane ySplit="1" topLeftCell="A77" activePane="bottomLeft" state="frozen"/>
      <selection/>
      <selection pane="bottomLeft" activeCell="B95" sqref="B95:B103"/>
    </sheetView>
  </sheetViews>
  <sheetFormatPr defaultColWidth="9" defaultRowHeight="14.25"/>
  <cols>
    <col min="1" max="1" width="15.5" style="5" customWidth="1"/>
    <col min="2" max="2" width="25.5" style="5" customWidth="1"/>
    <col min="3" max="3" width="12.75" style="5" customWidth="1"/>
    <col min="4" max="4" width="7.5" style="5" customWidth="1"/>
    <col min="5" max="5" width="6" style="5" customWidth="1"/>
    <col min="6" max="6" width="22.375" style="5" customWidth="1"/>
    <col min="7" max="7" width="4.5" style="5" customWidth="1"/>
    <col min="8" max="8" width="15.375" style="5" customWidth="1"/>
    <col min="9" max="10" width="14.25" style="5" customWidth="1"/>
    <col min="11" max="11" width="85.875" style="5" customWidth="1"/>
    <col min="12" max="16384" width="9" style="5"/>
  </cols>
  <sheetData>
    <row r="1" s="1" customFormat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customHeight="1" spans="1:11">
      <c r="A2" s="1" t="s">
        <v>10</v>
      </c>
      <c r="B2" s="1" t="s">
        <v>11</v>
      </c>
      <c r="D2" s="6">
        <v>50</v>
      </c>
      <c r="G2" s="1" t="s">
        <v>12</v>
      </c>
      <c r="K2" s="16" t="str">
        <f>"    d ..SaveElement(""C0011"",""CDA"","""&amp;B2&amp;""","""&amp;A2&amp;""","""&amp;C2&amp;""","""&amp;D2&amp;""","""&amp;G2&amp;""")"</f>
        <v>    d ..SaveElement("C0011","CDA","DocID","文档流水号标识","","50","1..1")</v>
      </c>
    </row>
    <row r="3" s="1" customFormat="1" customHeight="1" spans="1:11">
      <c r="A3" s="1" t="s">
        <v>13</v>
      </c>
      <c r="B3" s="1" t="s">
        <v>14</v>
      </c>
      <c r="C3" s="7"/>
      <c r="D3" s="6" t="s">
        <v>15</v>
      </c>
      <c r="G3" s="1" t="s">
        <v>12</v>
      </c>
      <c r="I3" s="7"/>
      <c r="J3" s="7"/>
      <c r="K3" s="16" t="str">
        <f t="shared" ref="K3:K34" si="0">"    d ..SaveElement(""C0011"",""CDA"","""&amp;B3&amp;""","""&amp;A3&amp;""","""&amp;C3&amp;""","""&amp;D3&amp;""","""&amp;G3&amp;""")"</f>
        <v>    d ..SaveElement("C0011","CDA","CreateTime","文档机器生成时间","","DT15","1..1")</v>
      </c>
    </row>
    <row r="4" s="1" customFormat="1" customHeight="1" spans="1:11">
      <c r="A4" s="8" t="s">
        <v>16</v>
      </c>
      <c r="B4" s="1" t="s">
        <v>17</v>
      </c>
      <c r="D4" s="6">
        <v>50</v>
      </c>
      <c r="G4" s="1" t="s">
        <v>12</v>
      </c>
      <c r="K4" s="16" t="str">
        <f t="shared" si="0"/>
        <v>    d ..SaveElement("C0011","CDA","DocSetID","文档集合编号","","50","1..1")</v>
      </c>
    </row>
    <row r="5" s="1" customFormat="1" customHeight="1" spans="1:11">
      <c r="A5" s="8" t="s">
        <v>18</v>
      </c>
      <c r="B5" s="1" t="s">
        <v>19</v>
      </c>
      <c r="C5" s="7"/>
      <c r="D5" s="6">
        <v>50</v>
      </c>
      <c r="G5" s="1" t="s">
        <v>12</v>
      </c>
      <c r="I5" s="7"/>
      <c r="J5" s="7"/>
      <c r="K5" s="16" t="str">
        <f t="shared" si="0"/>
        <v>    d ..SaveElement("C0011","CDA","Version","文档版本号","","50","1..1")</v>
      </c>
    </row>
    <row r="6" s="1" customFormat="1" customHeight="1" spans="1:11">
      <c r="A6" s="1" t="s">
        <v>20</v>
      </c>
      <c r="B6" s="1" t="s">
        <v>21</v>
      </c>
      <c r="C6" s="1" t="s">
        <v>22</v>
      </c>
      <c r="D6" s="1">
        <v>18</v>
      </c>
      <c r="G6" s="1" t="s">
        <v>12</v>
      </c>
      <c r="K6" s="16" t="str">
        <f t="shared" si="0"/>
        <v>    d ..SaveElement("C0011","CDA","OutPatientID","门诊号标识","DE01.00.010.00","18","1..1")</v>
      </c>
    </row>
    <row r="7" s="1" customFormat="1" customHeight="1" spans="1:11">
      <c r="A7" s="1" t="s">
        <v>23</v>
      </c>
      <c r="B7" s="1" t="s">
        <v>24</v>
      </c>
      <c r="C7" s="1" t="s">
        <v>25</v>
      </c>
      <c r="D7" s="1">
        <v>10</v>
      </c>
      <c r="G7" s="1" t="s">
        <v>12</v>
      </c>
      <c r="K7" s="16" t="str">
        <f t="shared" si="0"/>
        <v>    d ..SaveElement("C0011","CDA","HospitalizationID","住院号标识","DE01.00.014.00","10","1..1")</v>
      </c>
    </row>
    <row r="8" s="1" customFormat="1" customHeight="1" spans="1:11">
      <c r="A8" s="1" t="s">
        <v>26</v>
      </c>
      <c r="B8" s="1" t="s">
        <v>27</v>
      </c>
      <c r="C8" s="1" t="s">
        <v>28</v>
      </c>
      <c r="D8" s="1">
        <v>20</v>
      </c>
      <c r="G8" s="1" t="s">
        <v>29</v>
      </c>
      <c r="K8" s="16" t="str">
        <f t="shared" si="0"/>
        <v>    d ..SaveElement("C0011","CDA","ApplyID","电子申请单编号","DE01.00.008.00","20","0..1")</v>
      </c>
    </row>
    <row r="9" s="2" customFormat="1" spans="1:11">
      <c r="A9" s="9" t="s">
        <v>30</v>
      </c>
      <c r="B9" s="9" t="s">
        <v>31</v>
      </c>
      <c r="C9" s="9"/>
      <c r="D9" s="10"/>
      <c r="E9" s="11"/>
      <c r="F9" s="11"/>
      <c r="G9" s="11"/>
      <c r="H9" s="11"/>
      <c r="I9" s="11" t="s">
        <v>32</v>
      </c>
      <c r="J9" s="11" t="s">
        <v>31</v>
      </c>
      <c r="K9" s="16" t="str">
        <f t="shared" si="0"/>
        <v>    d ..SaveElement("C0011","CDA","PatientInfo","患者信息","","","")</v>
      </c>
    </row>
    <row r="10" s="1" customFormat="1" customHeight="1" spans="1:11">
      <c r="A10" s="1" t="s">
        <v>33</v>
      </c>
      <c r="B10" s="1" t="s">
        <v>34</v>
      </c>
      <c r="C10" s="1" t="s">
        <v>35</v>
      </c>
      <c r="D10" s="1">
        <v>18</v>
      </c>
      <c r="G10" s="1" t="s">
        <v>36</v>
      </c>
      <c r="H10" s="1" t="s">
        <v>37</v>
      </c>
      <c r="I10" s="1" t="s">
        <v>31</v>
      </c>
      <c r="K10" s="16" t="str">
        <f t="shared" si="0"/>
        <v>    d ..SaveElement("C0011","CDA","PatientInfo.IDCardNo","患者身份证号","DE02.01.030.00","18","1..*")</v>
      </c>
    </row>
    <row r="11" s="1" customFormat="1" customHeight="1" spans="1:11">
      <c r="A11" s="1" t="s">
        <v>38</v>
      </c>
      <c r="B11" s="1" t="s">
        <v>39</v>
      </c>
      <c r="C11" s="1" t="s">
        <v>40</v>
      </c>
      <c r="D11" s="1">
        <v>50</v>
      </c>
      <c r="G11" s="1" t="s">
        <v>36</v>
      </c>
      <c r="H11" s="1" t="s">
        <v>37</v>
      </c>
      <c r="I11" s="1" t="s">
        <v>31</v>
      </c>
      <c r="K11" s="16" t="str">
        <f t="shared" si="0"/>
        <v>    d ..SaveElement("C0011","CDA","PatientInfo.PatientName","患者姓名","DE02.01.039.00","50","1..*")</v>
      </c>
    </row>
    <row r="12" s="3" customFormat="1" customHeight="1" spans="1:11">
      <c r="A12" s="3" t="s">
        <v>41</v>
      </c>
      <c r="B12" s="3" t="s">
        <v>42</v>
      </c>
      <c r="C12" s="3" t="s">
        <v>43</v>
      </c>
      <c r="D12" s="3">
        <v>1</v>
      </c>
      <c r="G12" s="3" t="s">
        <v>12</v>
      </c>
      <c r="I12" s="3" t="s">
        <v>31</v>
      </c>
      <c r="K12" s="16" t="str">
        <f t="shared" si="0"/>
        <v>    d ..SaveElement("C0011","CDA","PatientInfo.GenderCode","患者性别代码","DE02.01.040.00","1","1..1")</v>
      </c>
    </row>
    <row r="13" s="3" customFormat="1" customHeight="1" spans="1:11">
      <c r="A13" s="3" t="s">
        <v>44</v>
      </c>
      <c r="B13" s="3" t="s">
        <v>45</v>
      </c>
      <c r="C13" s="3" t="s">
        <v>43</v>
      </c>
      <c r="D13" s="3">
        <v>1</v>
      </c>
      <c r="G13" s="3" t="s">
        <v>12</v>
      </c>
      <c r="I13" s="3" t="s">
        <v>31</v>
      </c>
      <c r="K13" s="16" t="str">
        <f t="shared" si="0"/>
        <v>    d ..SaveElement("C0011","CDA","PatientInfo.GenderName","患者性别名称","DE02.01.040.00","1","1..1")</v>
      </c>
    </row>
    <row r="14" s="1" customFormat="1" customHeight="1" spans="1:11">
      <c r="A14" s="1" t="s">
        <v>46</v>
      </c>
      <c r="B14" s="1" t="s">
        <v>47</v>
      </c>
      <c r="C14" s="1" t="s">
        <v>48</v>
      </c>
      <c r="D14" s="1">
        <v>3</v>
      </c>
      <c r="G14" s="1" t="s">
        <v>29</v>
      </c>
      <c r="I14" s="1" t="s">
        <v>31</v>
      </c>
      <c r="K14" s="16" t="str">
        <f t="shared" si="0"/>
        <v>    d ..SaveElement("C0011","CDA","PatientInfo.PatientAge","年龄","DE02.01.026.00","3","0..1")</v>
      </c>
    </row>
    <row r="15" s="1" customFormat="1" customHeight="1" spans="1:11">
      <c r="A15" s="1" t="s">
        <v>49</v>
      </c>
      <c r="B15" s="1" t="s">
        <v>50</v>
      </c>
      <c r="C15" s="1" t="s">
        <v>51</v>
      </c>
      <c r="D15" s="12" t="s">
        <v>52</v>
      </c>
      <c r="G15" s="1" t="s">
        <v>12</v>
      </c>
      <c r="I15" s="12"/>
      <c r="J15" s="12"/>
      <c r="K15" s="16" t="str">
        <f t="shared" si="0"/>
        <v>    d ..SaveElement("C0011","CDA","RecordTime","文档记录时间","DE04.50.133.00","D8","1..1")</v>
      </c>
    </row>
    <row r="16" s="1" customFormat="1" customHeight="1" spans="1:11">
      <c r="A16" s="1" t="s">
        <v>53</v>
      </c>
      <c r="B16" s="1" t="s">
        <v>54</v>
      </c>
      <c r="D16" s="1">
        <v>50</v>
      </c>
      <c r="G16" s="1" t="s">
        <v>36</v>
      </c>
      <c r="H16" s="1" t="s">
        <v>37</v>
      </c>
      <c r="K16" s="16" t="str">
        <f t="shared" si="0"/>
        <v>    d ..SaveElement("C0011","CDA","AuthorCode","文档作者标识","","50","1..*")</v>
      </c>
    </row>
    <row r="17" s="1" customFormat="1" customHeight="1" spans="1:11">
      <c r="A17" s="1" t="s">
        <v>55</v>
      </c>
      <c r="B17" s="1" t="s">
        <v>56</v>
      </c>
      <c r="C17" s="1" t="s">
        <v>40</v>
      </c>
      <c r="D17" s="1">
        <v>50</v>
      </c>
      <c r="G17" s="1" t="s">
        <v>29</v>
      </c>
      <c r="K17" s="16" t="str">
        <f t="shared" si="0"/>
        <v>    d ..SaveElement("C0011","CDA","AuthorName","文档作者姓名","DE02.01.039.00","50","0..1")</v>
      </c>
    </row>
    <row r="18" s="1" customFormat="1" customHeight="1" spans="1:11">
      <c r="A18" s="1" t="s">
        <v>57</v>
      </c>
      <c r="B18" s="1" t="s">
        <v>58</v>
      </c>
      <c r="D18" s="1">
        <v>50</v>
      </c>
      <c r="G18" s="1" t="s">
        <v>36</v>
      </c>
      <c r="H18" s="1" t="s">
        <v>37</v>
      </c>
      <c r="K18" s="16" t="str">
        <f t="shared" si="0"/>
        <v>    d ..SaveElement("C0011","CDA","CustodianOrgCode","文档保管机构标识","","50","1..*")</v>
      </c>
    </row>
    <row r="19" s="1" customFormat="1" customHeight="1" spans="1:11">
      <c r="A19" s="1" t="s">
        <v>59</v>
      </c>
      <c r="B19" s="1" t="s">
        <v>60</v>
      </c>
      <c r="D19" s="1">
        <v>100</v>
      </c>
      <c r="G19" s="1" t="s">
        <v>29</v>
      </c>
      <c r="K19" s="16" t="str">
        <f t="shared" si="0"/>
        <v>    d ..SaveElement("C0011","CDA","CustodianOrgName","文档保管机构名称","","100","0..1")</v>
      </c>
    </row>
    <row r="20" s="4" customFormat="1" customHeight="1" spans="1:11">
      <c r="A20" s="4" t="s">
        <v>61</v>
      </c>
      <c r="B20" s="4" t="s">
        <v>62</v>
      </c>
      <c r="D20" s="13"/>
      <c r="G20" s="4" t="s">
        <v>36</v>
      </c>
      <c r="H20" s="4" t="s">
        <v>37</v>
      </c>
      <c r="I20" s="13" t="s">
        <v>63</v>
      </c>
      <c r="J20" s="13" t="s">
        <v>62</v>
      </c>
      <c r="K20" s="16" t="str">
        <f t="shared" si="0"/>
        <v>    d ..SaveElement("C0011","CDA","AnesthetistInfo","麻醉医师","","","1..*")</v>
      </c>
    </row>
    <row r="21" s="1" customFormat="1" customHeight="1" spans="1:11">
      <c r="A21" s="1" t="s">
        <v>64</v>
      </c>
      <c r="B21" s="1" t="s">
        <v>65</v>
      </c>
      <c r="C21" s="1" t="s">
        <v>66</v>
      </c>
      <c r="D21" s="14" t="s">
        <v>15</v>
      </c>
      <c r="E21" s="1" t="s">
        <v>36</v>
      </c>
      <c r="F21" s="1" t="s">
        <v>37</v>
      </c>
      <c r="G21" s="1" t="s">
        <v>12</v>
      </c>
      <c r="I21" s="14" t="s">
        <v>62</v>
      </c>
      <c r="J21" s="14"/>
      <c r="K21" s="16" t="str">
        <f t="shared" si="0"/>
        <v>    d ..SaveElement("C0011","CDA","AnesthetistInfo.AnesthesiaTime","麻醉时间","DE09.00.053.00","DT15","1..1")</v>
      </c>
    </row>
    <row r="22" s="1" customFormat="1" customHeight="1" spans="1:11">
      <c r="A22" s="1" t="s">
        <v>67</v>
      </c>
      <c r="B22" s="1" t="s">
        <v>68</v>
      </c>
      <c r="D22" s="1">
        <v>50</v>
      </c>
      <c r="E22" s="1" t="s">
        <v>36</v>
      </c>
      <c r="F22" s="1" t="s">
        <v>37</v>
      </c>
      <c r="G22" s="1" t="s">
        <v>12</v>
      </c>
      <c r="I22" s="1" t="s">
        <v>62</v>
      </c>
      <c r="K22" s="16" t="str">
        <f t="shared" si="0"/>
        <v>    d ..SaveElement("C0011","CDA","AnesthetistInfo.AnesthetistCode","麻醉医师代码","","50","1..1")</v>
      </c>
    </row>
    <row r="23" s="1" customFormat="1" customHeight="1" spans="1:11">
      <c r="A23" s="1" t="s">
        <v>69</v>
      </c>
      <c r="B23" s="1" t="s">
        <v>70</v>
      </c>
      <c r="C23" s="1" t="s">
        <v>40</v>
      </c>
      <c r="D23" s="1">
        <v>50</v>
      </c>
      <c r="E23" s="1" t="s">
        <v>36</v>
      </c>
      <c r="F23" s="1" t="s">
        <v>37</v>
      </c>
      <c r="G23" s="1" t="s">
        <v>12</v>
      </c>
      <c r="I23" s="1" t="s">
        <v>62</v>
      </c>
      <c r="K23" s="16" t="str">
        <f t="shared" si="0"/>
        <v>    d ..SaveElement("C0011","CDA","AnesthetistInfo.AnesthetistName","麻醉医师签名","DE02.01.039.00","50","1..1")</v>
      </c>
    </row>
    <row r="24" s="1" customFormat="1" customHeight="1" spans="1:11">
      <c r="A24" s="1" t="s">
        <v>71</v>
      </c>
      <c r="B24" s="1" t="s">
        <v>72</v>
      </c>
      <c r="D24" s="1" t="s">
        <v>15</v>
      </c>
      <c r="G24" s="1" t="s">
        <v>12</v>
      </c>
      <c r="K24" s="16" t="str">
        <f t="shared" si="0"/>
        <v>    d ..SaveElement("C0011","CDA","HospitalizationTime","入院日期时间","","DT15","1..1")</v>
      </c>
    </row>
    <row r="25" s="1" customFormat="1" customHeight="1" spans="1:11">
      <c r="A25" s="1" t="s">
        <v>73</v>
      </c>
      <c r="B25" s="1" t="s">
        <v>74</v>
      </c>
      <c r="D25" s="1">
        <v>50</v>
      </c>
      <c r="G25" s="1" t="s">
        <v>12</v>
      </c>
      <c r="K25" s="16" t="str">
        <f t="shared" si="0"/>
        <v>    d ..SaveElement("C0011","CDA","BedCode","病床号","","50","1..1")</v>
      </c>
    </row>
    <row r="26" s="1" customFormat="1" customHeight="1" spans="1:11">
      <c r="A26" s="1" t="s">
        <v>75</v>
      </c>
      <c r="B26" s="1" t="s">
        <v>76</v>
      </c>
      <c r="C26" s="1" t="s">
        <v>77</v>
      </c>
      <c r="D26" s="1">
        <v>10</v>
      </c>
      <c r="G26" s="1" t="s">
        <v>12</v>
      </c>
      <c r="K26" s="16" t="str">
        <f t="shared" si="0"/>
        <v>    d ..SaveElement("C0011","CDA","BedName","病床名称","DE01.00.026.00","10","1..1")</v>
      </c>
    </row>
    <row r="27" s="1" customFormat="1" customHeight="1" spans="1:11">
      <c r="A27" s="1" t="s">
        <v>78</v>
      </c>
      <c r="B27" s="1" t="s">
        <v>79</v>
      </c>
      <c r="D27" s="1">
        <v>50</v>
      </c>
      <c r="G27" s="1" t="s">
        <v>12</v>
      </c>
      <c r="K27" s="16" t="str">
        <f t="shared" si="0"/>
        <v>    d ..SaveElement("C0011","CDA","RoomCode","病房号","","50","1..1")</v>
      </c>
    </row>
    <row r="28" s="1" customFormat="1" customHeight="1" spans="1:11">
      <c r="A28" s="1" t="s">
        <v>80</v>
      </c>
      <c r="B28" s="1" t="s">
        <v>81</v>
      </c>
      <c r="C28" s="1" t="s">
        <v>82</v>
      </c>
      <c r="D28" s="1">
        <v>10</v>
      </c>
      <c r="G28" s="1" t="s">
        <v>12</v>
      </c>
      <c r="K28" s="16" t="str">
        <f t="shared" si="0"/>
        <v>    d ..SaveElement("C0011","CDA","RoomName","病房名称","DE01.00.019.00","10","1..1")</v>
      </c>
    </row>
    <row r="29" s="1" customFormat="1" customHeight="1" spans="1:11">
      <c r="A29" s="1" t="s">
        <v>83</v>
      </c>
      <c r="B29" s="1" t="s">
        <v>84</v>
      </c>
      <c r="D29" s="1">
        <v>50</v>
      </c>
      <c r="G29" s="1" t="s">
        <v>12</v>
      </c>
      <c r="K29" s="16" t="str">
        <f t="shared" si="0"/>
        <v>    d ..SaveElement("C0011","CDA","DeptCode","科室代码","","50","1..1")</v>
      </c>
    </row>
    <row r="30" s="1" customFormat="1" customHeight="1" spans="1:11">
      <c r="A30" s="1" t="s">
        <v>85</v>
      </c>
      <c r="B30" s="1" t="s">
        <v>86</v>
      </c>
      <c r="C30" s="1" t="s">
        <v>87</v>
      </c>
      <c r="D30" s="1">
        <v>50</v>
      </c>
      <c r="G30" s="1" t="s">
        <v>12</v>
      </c>
      <c r="K30" s="16" t="str">
        <f t="shared" si="0"/>
        <v>    d ..SaveElement("C0011","CDA","DeptName","科室名称","DE08.10.026.00","50","1..1")</v>
      </c>
    </row>
    <row r="31" s="1" customFormat="1" customHeight="1" spans="1:11">
      <c r="A31" s="1" t="s">
        <v>88</v>
      </c>
      <c r="B31" s="1" t="s">
        <v>89</v>
      </c>
      <c r="D31" s="1">
        <v>50</v>
      </c>
      <c r="G31" s="1" t="s">
        <v>12</v>
      </c>
      <c r="K31" s="16" t="str">
        <f t="shared" si="0"/>
        <v>    d ..SaveElement("C0011","CDA","AreaCode","病区代码","","50","1..1")</v>
      </c>
    </row>
    <row r="32" s="1" customFormat="1" customHeight="1" spans="1:11">
      <c r="A32" s="1" t="s">
        <v>90</v>
      </c>
      <c r="B32" s="1" t="s">
        <v>91</v>
      </c>
      <c r="C32" s="1" t="s">
        <v>92</v>
      </c>
      <c r="D32" s="1">
        <v>50</v>
      </c>
      <c r="G32" s="1" t="s">
        <v>12</v>
      </c>
      <c r="K32" s="16" t="str">
        <f t="shared" si="0"/>
        <v>    d ..SaveElement("C0011","CDA","AreaName","病区名称","DE08.10.054.00","50","1..1")</v>
      </c>
    </row>
    <row r="33" s="1" customFormat="1" customHeight="1" spans="1:11">
      <c r="A33" s="1" t="s">
        <v>93</v>
      </c>
      <c r="B33" s="1" t="s">
        <v>94</v>
      </c>
      <c r="D33" s="1">
        <v>50</v>
      </c>
      <c r="G33" s="1" t="s">
        <v>12</v>
      </c>
      <c r="K33" s="16" t="str">
        <f t="shared" si="0"/>
        <v>    d ..SaveElement("C0011","CDA","OrganCode","医院代码","","50","1..1")</v>
      </c>
    </row>
    <row r="34" s="1" customFormat="1" customHeight="1" spans="1:11">
      <c r="A34" s="1" t="s">
        <v>95</v>
      </c>
      <c r="B34" s="1" t="s">
        <v>96</v>
      </c>
      <c r="D34" s="1">
        <v>50</v>
      </c>
      <c r="G34" s="1" t="s">
        <v>12</v>
      </c>
      <c r="K34" s="16" t="str">
        <f t="shared" si="0"/>
        <v>    d ..SaveElement("C0011","CDA","OrganName","医院名称","","50","1..1")</v>
      </c>
    </row>
    <row r="35" s="3" customFormat="1" spans="1:11">
      <c r="A35" s="3" t="s">
        <v>97</v>
      </c>
      <c r="B35" s="3" t="s">
        <v>98</v>
      </c>
      <c r="C35" s="3" t="s">
        <v>99</v>
      </c>
      <c r="D35" s="3">
        <v>1</v>
      </c>
      <c r="G35" s="3" t="s">
        <v>12</v>
      </c>
      <c r="K35" s="16" t="str">
        <f t="shared" ref="K35:K66" si="1">"    d ..SaveElement(""C0011"",""CDA"","""&amp;B35&amp;""","""&amp;A35&amp;""","""&amp;C35&amp;""","""&amp;D35&amp;""","""&amp;G35&amp;""")"</f>
        <v>    d ..SaveElement("C0011","CDA","ABOBloodTypeCode","ABO血型代码","DE04.50.001.00","1","1..1")</v>
      </c>
    </row>
    <row r="36" s="3" customFormat="1" spans="1:11">
      <c r="A36" s="3" t="s">
        <v>100</v>
      </c>
      <c r="B36" s="3" t="s">
        <v>101</v>
      </c>
      <c r="D36" s="15">
        <v>10</v>
      </c>
      <c r="G36" s="3" t="s">
        <v>12</v>
      </c>
      <c r="K36" s="16" t="str">
        <f t="shared" si="1"/>
        <v>    d ..SaveElement("C0011","CDA","ABOBloodTypeName","ABO血型名称","","10","1..1")</v>
      </c>
    </row>
    <row r="37" s="3" customFormat="1" spans="1:11">
      <c r="A37" s="3" t="s">
        <v>102</v>
      </c>
      <c r="B37" s="3" t="s">
        <v>103</v>
      </c>
      <c r="C37" s="3" t="s">
        <v>104</v>
      </c>
      <c r="D37" s="3">
        <v>1</v>
      </c>
      <c r="G37" s="3" t="s">
        <v>12</v>
      </c>
      <c r="K37" s="16" t="str">
        <f t="shared" si="1"/>
        <v>    d ..SaveElement("C0011","CDA","RHBloodTypeCode","RH血型代码","DE04.50.010.00","1","1..1")</v>
      </c>
    </row>
    <row r="38" s="3" customFormat="1" spans="1:11">
      <c r="A38" s="3" t="s">
        <v>105</v>
      </c>
      <c r="B38" s="3" t="s">
        <v>106</v>
      </c>
      <c r="D38" s="15">
        <v>10</v>
      </c>
      <c r="G38" s="3" t="s">
        <v>12</v>
      </c>
      <c r="K38" s="16" t="str">
        <f t="shared" si="1"/>
        <v>    d ..SaveElement("C0011","CDA","RHBloodTypeName","RH血型名称","","10","1..1")</v>
      </c>
    </row>
    <row r="39" s="4" customFormat="1" spans="1:11">
      <c r="A39" s="4" t="s">
        <v>107</v>
      </c>
      <c r="B39" s="4" t="s">
        <v>108</v>
      </c>
      <c r="G39" s="4" t="s">
        <v>109</v>
      </c>
      <c r="H39" s="4" t="s">
        <v>110</v>
      </c>
      <c r="I39" s="4" t="s">
        <v>63</v>
      </c>
      <c r="J39" s="4" t="s">
        <v>111</v>
      </c>
      <c r="K39" s="16" t="str">
        <f t="shared" si="1"/>
        <v>    d ..SaveElement("C0011","CDA","PreDiagInfo","术前诊断","","","0..*")</v>
      </c>
    </row>
    <row r="40" s="3" customFormat="1" spans="1:11">
      <c r="A40" s="3" t="s">
        <v>112</v>
      </c>
      <c r="B40" s="3" t="s">
        <v>113</v>
      </c>
      <c r="C40" s="3" t="s">
        <v>114</v>
      </c>
      <c r="D40" s="3">
        <v>5</v>
      </c>
      <c r="E40" s="3" t="s">
        <v>109</v>
      </c>
      <c r="F40" s="3" t="s">
        <v>110</v>
      </c>
      <c r="G40" s="3" t="s">
        <v>12</v>
      </c>
      <c r="I40" s="3" t="s">
        <v>111</v>
      </c>
      <c r="K40" s="16" t="str">
        <f t="shared" si="1"/>
        <v>    d ..SaveElement("C0011","CDA","PreDiagInfo.Code","术前诊断代码","DE05.01.024.00","5","1..1")</v>
      </c>
    </row>
    <row r="41" s="3" customFormat="1" spans="1:11">
      <c r="A41" s="3" t="s">
        <v>115</v>
      </c>
      <c r="B41" s="3" t="s">
        <v>116</v>
      </c>
      <c r="D41" s="15">
        <v>50</v>
      </c>
      <c r="E41" s="3" t="s">
        <v>109</v>
      </c>
      <c r="F41" s="3" t="s">
        <v>110</v>
      </c>
      <c r="G41" s="3" t="s">
        <v>12</v>
      </c>
      <c r="I41" s="3" t="s">
        <v>111</v>
      </c>
      <c r="K41" s="16" t="str">
        <f t="shared" si="1"/>
        <v>    d ..SaveElement("C0011","CDA","PreDiagInfo.Name","术前诊断名称","","50","1..1")</v>
      </c>
    </row>
    <row r="42" s="4" customFormat="1" spans="1:11">
      <c r="A42" s="4" t="s">
        <v>117</v>
      </c>
      <c r="B42" s="4" t="s">
        <v>118</v>
      </c>
      <c r="G42" s="4" t="s">
        <v>109</v>
      </c>
      <c r="H42" s="4" t="s">
        <v>119</v>
      </c>
      <c r="I42" s="4" t="s">
        <v>63</v>
      </c>
      <c r="J42" s="4" t="s">
        <v>111</v>
      </c>
      <c r="K42" s="16" t="str">
        <f t="shared" si="1"/>
        <v>    d ..SaveElement("C0011","CDA","AfterDiagInfo","术后诊断","","","0..*")</v>
      </c>
    </row>
    <row r="43" s="3" customFormat="1" spans="1:11">
      <c r="A43" s="3" t="s">
        <v>120</v>
      </c>
      <c r="B43" s="3" t="s">
        <v>121</v>
      </c>
      <c r="C43" s="3" t="s">
        <v>114</v>
      </c>
      <c r="D43" s="3">
        <v>5</v>
      </c>
      <c r="E43" s="3" t="s">
        <v>109</v>
      </c>
      <c r="F43" s="3" t="s">
        <v>119</v>
      </c>
      <c r="G43" s="3" t="s">
        <v>12</v>
      </c>
      <c r="I43" s="3" t="s">
        <v>111</v>
      </c>
      <c r="K43" s="16" t="str">
        <f t="shared" si="1"/>
        <v>    d ..SaveElement("C0011","CDA","AfterDiagInfo.Code","术后诊断代码","DE05.01.024.00","5","1..1")</v>
      </c>
    </row>
    <row r="44" s="3" customFormat="1" spans="1:11">
      <c r="A44" s="3" t="s">
        <v>122</v>
      </c>
      <c r="B44" s="3" t="s">
        <v>123</v>
      </c>
      <c r="D44" s="15">
        <v>50</v>
      </c>
      <c r="E44" s="3" t="s">
        <v>109</v>
      </c>
      <c r="F44" s="3" t="s">
        <v>119</v>
      </c>
      <c r="G44" s="3" t="s">
        <v>12</v>
      </c>
      <c r="I44" s="3" t="s">
        <v>111</v>
      </c>
      <c r="K44" s="16" t="str">
        <f t="shared" si="1"/>
        <v>    d ..SaveElement("C0011","CDA","AfterDiagInfo.Name","术后诊断名称","","50","1..1")</v>
      </c>
    </row>
    <row r="45" s="4" customFormat="1" spans="1:11">
      <c r="A45" s="4" t="s">
        <v>124</v>
      </c>
      <c r="B45" s="4" t="s">
        <v>125</v>
      </c>
      <c r="G45" s="4" t="s">
        <v>109</v>
      </c>
      <c r="H45" s="4" t="s">
        <v>126</v>
      </c>
      <c r="I45" s="4" t="s">
        <v>63</v>
      </c>
      <c r="J45" s="4" t="s">
        <v>125</v>
      </c>
      <c r="K45" s="16" t="str">
        <f t="shared" si="1"/>
        <v>    d ..SaveElement("C0011","CDA","DrugUseInfo","药物使用","","","0..*")</v>
      </c>
    </row>
    <row r="46" s="3" customFormat="1" spans="1:11">
      <c r="A46" s="3" t="s">
        <v>127</v>
      </c>
      <c r="B46" s="3" t="s">
        <v>128</v>
      </c>
      <c r="C46" s="3" t="s">
        <v>129</v>
      </c>
      <c r="D46" s="3">
        <v>3</v>
      </c>
      <c r="E46" s="3" t="s">
        <v>109</v>
      </c>
      <c r="F46" s="3" t="s">
        <v>126</v>
      </c>
      <c r="G46" s="3" t="s">
        <v>12</v>
      </c>
      <c r="I46" s="3" t="s">
        <v>125</v>
      </c>
      <c r="K46" s="16" t="str">
        <f t="shared" si="1"/>
        <v>    d ..SaveElement("C0011","CDA","DrugUseInfo.DrugUseWayCode","药物使用途径代码","DE06.00.134.00","3","1..1")</v>
      </c>
    </row>
    <row r="47" s="3" customFormat="1" spans="1:11">
      <c r="A47" s="3" t="s">
        <v>130</v>
      </c>
      <c r="B47" s="3" t="s">
        <v>131</v>
      </c>
      <c r="E47" s="3" t="s">
        <v>109</v>
      </c>
      <c r="F47" s="3" t="s">
        <v>126</v>
      </c>
      <c r="G47" s="3" t="s">
        <v>12</v>
      </c>
      <c r="I47" s="3" t="s">
        <v>125</v>
      </c>
      <c r="K47" s="16" t="str">
        <f t="shared" si="1"/>
        <v>    d ..SaveElement("C0011","CDA","DrugUseInfo.DrugUseWayName","药物使用途径名称","","","1..1")</v>
      </c>
    </row>
    <row r="48" ht="16.5" spans="1:11">
      <c r="A48" s="5" t="s">
        <v>132</v>
      </c>
      <c r="B48" s="5" t="s">
        <v>133</v>
      </c>
      <c r="C48" s="5" t="s">
        <v>134</v>
      </c>
      <c r="D48" s="14">
        <v>6</v>
      </c>
      <c r="E48" s="1" t="s">
        <v>109</v>
      </c>
      <c r="F48" s="1" t="s">
        <v>126</v>
      </c>
      <c r="G48" s="1" t="s">
        <v>12</v>
      </c>
      <c r="H48" s="1"/>
      <c r="I48" s="5" t="s">
        <v>125</v>
      </c>
      <c r="J48" s="14"/>
      <c r="K48" s="16" t="str">
        <f t="shared" si="1"/>
        <v>    d ..SaveElement("C0011","CDA","DrugUseInfo.DrugDose","药物使用次剂量","DE08.50.023.00","6","1..1")</v>
      </c>
    </row>
    <row r="49" spans="1:11">
      <c r="A49" s="5" t="s">
        <v>135</v>
      </c>
      <c r="B49" s="5" t="s">
        <v>136</v>
      </c>
      <c r="D49" s="5">
        <v>50</v>
      </c>
      <c r="E49" s="1" t="s">
        <v>109</v>
      </c>
      <c r="F49" s="1" t="s">
        <v>126</v>
      </c>
      <c r="G49" s="1" t="s">
        <v>12</v>
      </c>
      <c r="H49" s="1"/>
      <c r="I49" s="5" t="s">
        <v>125</v>
      </c>
      <c r="K49" s="16" t="str">
        <f t="shared" si="1"/>
        <v>    d ..SaveElement("C0011","CDA","DrugUseInfo.DrugCode","药品代码","","50","1..1")</v>
      </c>
    </row>
    <row r="50" spans="1:11">
      <c r="A50" s="5" t="s">
        <v>137</v>
      </c>
      <c r="B50" s="5" t="s">
        <v>138</v>
      </c>
      <c r="C50" s="5" t="s">
        <v>139</v>
      </c>
      <c r="D50" s="5">
        <v>50</v>
      </c>
      <c r="E50" s="1" t="s">
        <v>109</v>
      </c>
      <c r="F50" s="1" t="s">
        <v>126</v>
      </c>
      <c r="G50" s="1" t="s">
        <v>12</v>
      </c>
      <c r="H50" s="1"/>
      <c r="I50" s="5" t="s">
        <v>125</v>
      </c>
      <c r="K50" s="16" t="str">
        <f t="shared" si="1"/>
        <v>    d ..SaveElement("C0011","CDA","DrugUseInfo.DrugName","药品名称","DE08.50.022.00","50","1..1")</v>
      </c>
    </row>
    <row r="51" spans="1:11">
      <c r="A51" s="5" t="s">
        <v>140</v>
      </c>
      <c r="B51" s="5" t="s">
        <v>141</v>
      </c>
      <c r="C51" s="5" t="s">
        <v>142</v>
      </c>
      <c r="D51" s="5">
        <v>100</v>
      </c>
      <c r="E51" s="1" t="s">
        <v>109</v>
      </c>
      <c r="F51" s="1" t="s">
        <v>126</v>
      </c>
      <c r="G51" s="1" t="s">
        <v>12</v>
      </c>
      <c r="H51" s="1"/>
      <c r="I51" s="5" t="s">
        <v>125</v>
      </c>
      <c r="K51" s="16" t="str">
        <f t="shared" si="1"/>
        <v>    d ..SaveElement("C0011","CDA","DrugUseInfo.DrugUsage","药品用法","DE06.00.136.00","100","1..1")</v>
      </c>
    </row>
    <row r="52" s="3" customFormat="1" spans="1:11">
      <c r="A52" s="3" t="s">
        <v>143</v>
      </c>
      <c r="B52" s="3" t="s">
        <v>144</v>
      </c>
      <c r="C52" s="3" t="s">
        <v>145</v>
      </c>
      <c r="D52" s="3">
        <v>20</v>
      </c>
      <c r="E52" s="3" t="s">
        <v>109</v>
      </c>
      <c r="F52" s="3" t="s">
        <v>126</v>
      </c>
      <c r="G52" s="3" t="s">
        <v>12</v>
      </c>
      <c r="I52" s="3" t="s">
        <v>125</v>
      </c>
      <c r="K52" s="16" t="str">
        <f t="shared" si="1"/>
        <v>    d ..SaveElement("C0011","CDA","DrugUseInfo.DrugFrequencyCode","药品使用频率代码","DE06.00.133.00","20","1..1")</v>
      </c>
    </row>
    <row r="53" s="3" customFormat="1" spans="1:11">
      <c r="A53" s="3" t="s">
        <v>146</v>
      </c>
      <c r="B53" s="3" t="s">
        <v>147</v>
      </c>
      <c r="D53" s="3">
        <v>20</v>
      </c>
      <c r="E53" s="3" t="s">
        <v>109</v>
      </c>
      <c r="F53" s="3" t="s">
        <v>126</v>
      </c>
      <c r="G53" s="3" t="s">
        <v>12</v>
      </c>
      <c r="I53" s="3" t="s">
        <v>125</v>
      </c>
      <c r="K53" s="16" t="str">
        <f t="shared" si="1"/>
        <v>    d ..SaveElement("C0011","CDA","DrugUseInfo.DrugFrequencyName","药品使用频率名称","","20","1..1")</v>
      </c>
    </row>
    <row r="54" spans="1:11">
      <c r="A54" s="5" t="s">
        <v>148</v>
      </c>
      <c r="B54" s="5" t="s">
        <v>149</v>
      </c>
      <c r="C54" s="5" t="s">
        <v>150</v>
      </c>
      <c r="D54" s="5">
        <v>6</v>
      </c>
      <c r="E54" s="1" t="s">
        <v>109</v>
      </c>
      <c r="F54" s="1" t="s">
        <v>126</v>
      </c>
      <c r="G54" s="1" t="s">
        <v>12</v>
      </c>
      <c r="H54" s="1"/>
      <c r="I54" s="5" t="s">
        <v>125</v>
      </c>
      <c r="K54" s="16" t="str">
        <f t="shared" si="1"/>
        <v>    d ..SaveElement("C0011","CDA","DrugUseInfo.DrugUnit","药品使用计量单位","DE08.50.024.00","6","1..1")</v>
      </c>
    </row>
    <row r="55" ht="16.5" spans="1:11">
      <c r="A55" s="5" t="s">
        <v>151</v>
      </c>
      <c r="B55" s="5" t="s">
        <v>152</v>
      </c>
      <c r="C55" s="5" t="s">
        <v>153</v>
      </c>
      <c r="D55" s="14">
        <v>13</v>
      </c>
      <c r="E55" s="1" t="s">
        <v>109</v>
      </c>
      <c r="F55" s="1" t="s">
        <v>126</v>
      </c>
      <c r="G55" s="1" t="s">
        <v>12</v>
      </c>
      <c r="H55" s="1"/>
      <c r="I55" s="5" t="s">
        <v>125</v>
      </c>
      <c r="J55" s="14"/>
      <c r="K55" s="16" t="str">
        <f t="shared" si="1"/>
        <v>    d ..SaveElement("C0011","CDA","DrugUseInfo.DrugTotalDose","药品使用总剂量","DE06.00.135.00","13","1..1")</v>
      </c>
    </row>
    <row r="56" spans="1:11">
      <c r="A56" s="5" t="s">
        <v>154</v>
      </c>
      <c r="B56" s="5" t="s">
        <v>155</v>
      </c>
      <c r="C56" s="5" t="s">
        <v>156</v>
      </c>
      <c r="D56" s="5">
        <v>50</v>
      </c>
      <c r="E56" s="1"/>
      <c r="F56" s="1"/>
      <c r="G56" s="1" t="s">
        <v>12</v>
      </c>
      <c r="H56" s="1"/>
      <c r="K56" s="16" t="str">
        <f t="shared" si="1"/>
        <v>    d ..SaveElement("C0011","CDA","InfusionDesc","术中输液描述","DE06.00.269.00","50","1..1")</v>
      </c>
    </row>
    <row r="57" ht="16.5" spans="1:11">
      <c r="A57" s="5" t="s">
        <v>157</v>
      </c>
      <c r="B57" s="5" t="s">
        <v>158</v>
      </c>
      <c r="C57" s="5" t="s">
        <v>159</v>
      </c>
      <c r="D57" s="12" t="s">
        <v>15</v>
      </c>
      <c r="E57" s="1"/>
      <c r="F57" s="1"/>
      <c r="G57" s="1" t="s">
        <v>12</v>
      </c>
      <c r="H57" s="1"/>
      <c r="I57" s="12"/>
      <c r="J57" s="12"/>
      <c r="K57" s="16" t="str">
        <f t="shared" si="1"/>
        <v>    d ..SaveElement("C0011","CDA","BloodTime","输血日期时间","DE06.00.218.00","DT15","1..1")</v>
      </c>
    </row>
    <row r="58" s="3" customFormat="1" spans="1:11">
      <c r="A58" s="3" t="s">
        <v>160</v>
      </c>
      <c r="B58" s="3" t="s">
        <v>161</v>
      </c>
      <c r="C58" s="3" t="s">
        <v>162</v>
      </c>
      <c r="D58" s="3">
        <v>2</v>
      </c>
      <c r="G58" s="3" t="s">
        <v>12</v>
      </c>
      <c r="K58" s="16" t="str">
        <f t="shared" si="1"/>
        <v>    d ..SaveElement("C0011","CDA","BloodTypeCode","输血品种代码","DE08.50.040.00","2","1..1")</v>
      </c>
    </row>
    <row r="59" s="3" customFormat="1" spans="1:11">
      <c r="A59" s="3" t="s">
        <v>163</v>
      </c>
      <c r="B59" s="3" t="s">
        <v>164</v>
      </c>
      <c r="D59" s="3">
        <v>50</v>
      </c>
      <c r="G59" s="3" t="s">
        <v>12</v>
      </c>
      <c r="K59" s="16" t="str">
        <f t="shared" si="1"/>
        <v>    d ..SaveElement("C0011","CDA","BloodTypeName","输血品种名称","","50","1..1")</v>
      </c>
    </row>
    <row r="60" spans="1:11">
      <c r="A60" s="1" t="s">
        <v>165</v>
      </c>
      <c r="B60" s="1" t="s">
        <v>166</v>
      </c>
      <c r="C60" s="1" t="s">
        <v>167</v>
      </c>
      <c r="D60" s="1">
        <v>4</v>
      </c>
      <c r="E60" s="1"/>
      <c r="F60" s="1"/>
      <c r="G60" s="1" t="s">
        <v>12</v>
      </c>
      <c r="H60" s="1"/>
      <c r="I60" s="1"/>
      <c r="J60" s="1"/>
      <c r="K60" s="16" t="str">
        <f t="shared" si="1"/>
        <v>    d ..SaveElement("C0011","CDA","BloodVolume","输血量","DE06.00.267.00","4","1..1")</v>
      </c>
    </row>
    <row r="61" spans="1:11">
      <c r="A61" s="1" t="s">
        <v>168</v>
      </c>
      <c r="B61" s="1" t="s">
        <v>169</v>
      </c>
      <c r="C61" s="1" t="s">
        <v>170</v>
      </c>
      <c r="D61" s="1">
        <v>10</v>
      </c>
      <c r="E61" s="1"/>
      <c r="F61" s="1"/>
      <c r="G61" s="1" t="s">
        <v>12</v>
      </c>
      <c r="H61" s="1"/>
      <c r="I61" s="1"/>
      <c r="J61" s="1"/>
      <c r="K61" s="16" t="str">
        <f t="shared" si="1"/>
        <v>    d ..SaveElement("C0011","CDA","BloodUnit","输血量单位","DE08.50.036.00","10","1..1")</v>
      </c>
    </row>
    <row r="62" spans="1:11">
      <c r="A62" s="1" t="s">
        <v>171</v>
      </c>
      <c r="B62" s="1" t="s">
        <v>172</v>
      </c>
      <c r="C62" s="1" t="s">
        <v>173</v>
      </c>
      <c r="D62" s="1" t="s">
        <v>174</v>
      </c>
      <c r="E62" s="1"/>
      <c r="F62" s="1"/>
      <c r="G62" s="1" t="s">
        <v>12</v>
      </c>
      <c r="H62" s="1"/>
      <c r="I62" s="1"/>
      <c r="J62" s="1"/>
      <c r="K62" s="16" t="str">
        <f t="shared" si="1"/>
        <v>    d ..SaveElement("C0011","CDA","BloodReactionSign","输血反应标志","DE06.00.264.00","false/true","1..1")</v>
      </c>
    </row>
    <row r="63" s="4" customFormat="1" spans="1:11">
      <c r="A63" s="4" t="s">
        <v>175</v>
      </c>
      <c r="B63" s="4" t="s">
        <v>176</v>
      </c>
      <c r="G63" s="4" t="s">
        <v>36</v>
      </c>
      <c r="H63" s="4" t="s">
        <v>177</v>
      </c>
      <c r="I63" s="4" t="s">
        <v>63</v>
      </c>
      <c r="J63" s="4" t="s">
        <v>176</v>
      </c>
      <c r="K63" s="16" t="str">
        <f t="shared" si="1"/>
        <v>    d ..SaveElement("C0011","CDA","AnaesthesiaInfo","麻醉","","","1..*")</v>
      </c>
    </row>
    <row r="64" s="3" customFormat="1" spans="1:11">
      <c r="A64" s="3" t="s">
        <v>178</v>
      </c>
      <c r="B64" s="3" t="s">
        <v>179</v>
      </c>
      <c r="C64" s="3" t="s">
        <v>180</v>
      </c>
      <c r="D64" s="3">
        <v>2</v>
      </c>
      <c r="E64" s="3" t="s">
        <v>36</v>
      </c>
      <c r="F64" s="3" t="s">
        <v>177</v>
      </c>
      <c r="G64" s="3" t="s">
        <v>12</v>
      </c>
      <c r="I64" s="3" t="s">
        <v>176</v>
      </c>
      <c r="K64" s="16" t="str">
        <f t="shared" si="1"/>
        <v>    d ..SaveElement("C0011","CDA","AnaesthesiaInfo.AnaesthesiaWayCode","麻醉方法代码","DE06.00.073.00","2","1..1")</v>
      </c>
    </row>
    <row r="65" s="3" customFormat="1" spans="1:11">
      <c r="A65" s="3" t="s">
        <v>181</v>
      </c>
      <c r="B65" s="3" t="s">
        <v>182</v>
      </c>
      <c r="D65" s="3">
        <v>100</v>
      </c>
      <c r="E65" s="3" t="s">
        <v>36</v>
      </c>
      <c r="F65" s="3" t="s">
        <v>177</v>
      </c>
      <c r="G65" s="3" t="s">
        <v>12</v>
      </c>
      <c r="I65" s="3" t="s">
        <v>176</v>
      </c>
      <c r="K65" s="16" t="str">
        <f t="shared" si="1"/>
        <v>    d ..SaveElement("C0011","CDA","AnaesthesiaInfo.AnaesthesiaWayName","麻醉方法名称","","100","1..1")</v>
      </c>
    </row>
    <row r="66" ht="16.5" spans="1:11">
      <c r="A66" s="5" t="s">
        <v>183</v>
      </c>
      <c r="B66" s="5" t="s">
        <v>184</v>
      </c>
      <c r="C66" s="5" t="s">
        <v>185</v>
      </c>
      <c r="D66" s="17" t="s">
        <v>15</v>
      </c>
      <c r="E66" s="1" t="s">
        <v>36</v>
      </c>
      <c r="F66" s="1" t="s">
        <v>177</v>
      </c>
      <c r="G66" s="1" t="s">
        <v>12</v>
      </c>
      <c r="H66" s="1"/>
      <c r="I66" s="1" t="s">
        <v>176</v>
      </c>
      <c r="J66" s="17"/>
      <c r="K66" s="16" t="str">
        <f t="shared" si="1"/>
        <v>    d ..SaveElement("C0011","CDA","AnaesthesiaInfo.AnaesthesiaTimeLow","麻醉开始日期","DE06.00.095.00","DT15","1..1")</v>
      </c>
    </row>
    <row r="67" s="3" customFormat="1" spans="1:11">
      <c r="A67" s="3" t="s">
        <v>186</v>
      </c>
      <c r="B67" s="3" t="s">
        <v>187</v>
      </c>
      <c r="C67" s="3" t="s">
        <v>188</v>
      </c>
      <c r="D67" s="3">
        <v>1</v>
      </c>
      <c r="E67" s="3" t="s">
        <v>36</v>
      </c>
      <c r="F67" s="3" t="s">
        <v>177</v>
      </c>
      <c r="G67" s="3" t="s">
        <v>12</v>
      </c>
      <c r="I67" s="3" t="s">
        <v>176</v>
      </c>
      <c r="K67" s="16" t="str">
        <f t="shared" ref="K67:K106" si="2">"    d ..SaveElement(""C0011"",""CDA"","""&amp;B67&amp;""","""&amp;A67&amp;""","""&amp;C67&amp;""","""&amp;D67&amp;""","""&amp;G67&amp;""")"</f>
        <v>    d ..SaveElement("C0011","CDA","AnaesthesiaInfo.ASALevelCode","ASA分级标准代码","DE05.10.129.00","1","1..1")</v>
      </c>
    </row>
    <row r="68" s="3" customFormat="1" spans="1:11">
      <c r="A68" s="3" t="s">
        <v>189</v>
      </c>
      <c r="B68" s="3" t="s">
        <v>190</v>
      </c>
      <c r="D68" s="15">
        <v>10</v>
      </c>
      <c r="E68" s="3" t="s">
        <v>36</v>
      </c>
      <c r="F68" s="3" t="s">
        <v>177</v>
      </c>
      <c r="G68" s="3" t="s">
        <v>12</v>
      </c>
      <c r="I68" s="3" t="s">
        <v>176</v>
      </c>
      <c r="K68" s="16" t="str">
        <f t="shared" si="2"/>
        <v>    d ..SaveElement("C0011","CDA","AnaesthesiaInfo.ASALevelName","ASA分级标准名称","","10","1..1")</v>
      </c>
    </row>
    <row r="69" spans="1:11">
      <c r="A69" s="5" t="s">
        <v>191</v>
      </c>
      <c r="B69" s="5" t="s">
        <v>192</v>
      </c>
      <c r="C69" s="5" t="s">
        <v>193</v>
      </c>
      <c r="D69" s="5">
        <v>100</v>
      </c>
      <c r="E69" s="1" t="s">
        <v>36</v>
      </c>
      <c r="F69" s="1" t="s">
        <v>177</v>
      </c>
      <c r="G69" s="1" t="s">
        <v>12</v>
      </c>
      <c r="H69" s="1"/>
      <c r="I69" s="1" t="s">
        <v>176</v>
      </c>
      <c r="K69" s="16" t="str">
        <f t="shared" si="2"/>
        <v>    d ..SaveElement("C0011","CDA","AnaesthesiaInfo.TrachealCannulaDesc","气管插管分类","DE06.00.228.00","100","1..1")</v>
      </c>
    </row>
    <row r="70" spans="1:11">
      <c r="A70" s="5" t="s">
        <v>194</v>
      </c>
      <c r="B70" s="5" t="s">
        <v>195</v>
      </c>
      <c r="C70" s="5" t="s">
        <v>139</v>
      </c>
      <c r="D70" s="5">
        <v>50</v>
      </c>
      <c r="E70" s="1" t="s">
        <v>36</v>
      </c>
      <c r="F70" s="1" t="s">
        <v>177</v>
      </c>
      <c r="G70" s="1" t="s">
        <v>12</v>
      </c>
      <c r="H70" s="1"/>
      <c r="I70" s="1" t="s">
        <v>176</v>
      </c>
      <c r="K70" s="16" t="str">
        <f t="shared" si="2"/>
        <v>    d ..SaveElement("C0011","CDA","AnaesthesiaInfo.AnesthetistDrugName","麻醉药物名称","DE08.50.022.00","50","1..1")</v>
      </c>
    </row>
    <row r="71" spans="1:11">
      <c r="A71" s="5" t="s">
        <v>196</v>
      </c>
      <c r="B71" s="5" t="s">
        <v>197</v>
      </c>
      <c r="D71" s="5">
        <v>1000</v>
      </c>
      <c r="E71" s="1" t="s">
        <v>36</v>
      </c>
      <c r="F71" s="1" t="s">
        <v>177</v>
      </c>
      <c r="G71" s="1" t="s">
        <v>12</v>
      </c>
      <c r="H71" s="1"/>
      <c r="I71" s="1" t="s">
        <v>176</v>
      </c>
      <c r="K71" s="16" t="str">
        <f t="shared" si="2"/>
        <v>    d ..SaveElement("C0011","CDA","AnaesthesiaInfo.AnesthetistPositionDesc","麻醉体位描述","","1000","1..1")</v>
      </c>
    </row>
    <row r="72" s="3" customFormat="1" spans="1:11">
      <c r="A72" s="3" t="s">
        <v>198</v>
      </c>
      <c r="B72" s="3" t="s">
        <v>199</v>
      </c>
      <c r="C72" s="3" t="s">
        <v>200</v>
      </c>
      <c r="D72" s="3">
        <v>1</v>
      </c>
      <c r="E72" s="3" t="s">
        <v>36</v>
      </c>
      <c r="F72" s="3" t="s">
        <v>177</v>
      </c>
      <c r="G72" s="3" t="s">
        <v>12</v>
      </c>
      <c r="I72" s="3" t="s">
        <v>176</v>
      </c>
      <c r="K72" s="16" t="str">
        <f t="shared" si="2"/>
        <v>    d ..SaveElement("C0011","CDA","AnaesthesiaInfo.BreathTypeCode","呼吸类型代码","DE06.00.208.00","1","1..1")</v>
      </c>
    </row>
    <row r="73" s="3" customFormat="1" spans="1:11">
      <c r="A73" s="3" t="s">
        <v>201</v>
      </c>
      <c r="B73" s="3" t="s">
        <v>202</v>
      </c>
      <c r="D73" s="15">
        <v>10</v>
      </c>
      <c r="E73" s="3" t="s">
        <v>36</v>
      </c>
      <c r="F73" s="3" t="s">
        <v>177</v>
      </c>
      <c r="G73" s="3" t="s">
        <v>12</v>
      </c>
      <c r="I73" s="3" t="s">
        <v>176</v>
      </c>
      <c r="K73" s="16" t="str">
        <f t="shared" si="2"/>
        <v>    d ..SaveElement("C0011","CDA","AnaesthesiaInfo.BreathTypeName","呼吸类型名称","","10","1..1")</v>
      </c>
    </row>
    <row r="74" spans="1:11">
      <c r="A74" s="5" t="s">
        <v>203</v>
      </c>
      <c r="B74" s="5" t="s">
        <v>204</v>
      </c>
      <c r="C74" s="18" t="s">
        <v>205</v>
      </c>
      <c r="D74" s="18">
        <v>200</v>
      </c>
      <c r="E74" s="1" t="s">
        <v>36</v>
      </c>
      <c r="F74" s="1" t="s">
        <v>177</v>
      </c>
      <c r="G74" s="1" t="s">
        <v>12</v>
      </c>
      <c r="H74" s="1"/>
      <c r="I74" s="1" t="s">
        <v>176</v>
      </c>
      <c r="K74" s="16" t="str">
        <f t="shared" si="2"/>
        <v>    d ..SaveElement("C0011","CDA","AnaesthesiaInfo.AnaesthesiaDesc","麻醉描述","DE06.00.226.00","200","1..1")</v>
      </c>
    </row>
    <row r="75" s="3" customFormat="1" spans="1:11">
      <c r="A75" s="3" t="s">
        <v>206</v>
      </c>
      <c r="B75" s="3" t="s">
        <v>207</v>
      </c>
      <c r="C75" s="15" t="s">
        <v>208</v>
      </c>
      <c r="D75" s="3">
        <v>1</v>
      </c>
      <c r="E75" s="3" t="s">
        <v>36</v>
      </c>
      <c r="F75" s="3" t="s">
        <v>177</v>
      </c>
      <c r="G75" s="3" t="s">
        <v>12</v>
      </c>
      <c r="I75" s="3" t="s">
        <v>176</v>
      </c>
      <c r="K75" s="16" t="str">
        <f t="shared" si="2"/>
        <v>    d ..SaveElement("C0011","CDA","AnaesthesiaInfo.AnaesthesiaComplicationCode","麻醉合并症标志代码","DE05.01.077.00","1","1..1")</v>
      </c>
    </row>
    <row r="76" s="3" customFormat="1" spans="1:11">
      <c r="A76" s="3" t="s">
        <v>209</v>
      </c>
      <c r="B76" s="3" t="s">
        <v>210</v>
      </c>
      <c r="D76" s="15">
        <v>10</v>
      </c>
      <c r="E76" s="3" t="s">
        <v>36</v>
      </c>
      <c r="F76" s="3" t="s">
        <v>177</v>
      </c>
      <c r="G76" s="3" t="s">
        <v>12</v>
      </c>
      <c r="I76" s="3" t="s">
        <v>176</v>
      </c>
      <c r="K76" s="16" t="str">
        <f t="shared" si="2"/>
        <v>    d ..SaveElement("C0011","CDA","AnaesthesiaInfo.AnaesthesiaComplicationName","麻醉合并症标志名称","","10","1..1")</v>
      </c>
    </row>
    <row r="77" spans="1:11">
      <c r="A77" s="5" t="s">
        <v>211</v>
      </c>
      <c r="B77" s="5" t="s">
        <v>212</v>
      </c>
      <c r="C77" s="5" t="s">
        <v>213</v>
      </c>
      <c r="D77" s="5">
        <v>100</v>
      </c>
      <c r="E77" s="1" t="s">
        <v>36</v>
      </c>
      <c r="F77" s="1" t="s">
        <v>177</v>
      </c>
      <c r="G77" s="1" t="s">
        <v>12</v>
      </c>
      <c r="H77" s="1"/>
      <c r="I77" s="1" t="s">
        <v>176</v>
      </c>
      <c r="K77" s="16" t="str">
        <f t="shared" si="2"/>
        <v>    d ..SaveElement("C0011","CDA","AnaesthesiaInfo.PuncutreProcess","穿刺过程","DE05.10.063.00","100","1..1")</v>
      </c>
    </row>
    <row r="78" spans="1:11">
      <c r="A78" s="5" t="s">
        <v>214</v>
      </c>
      <c r="B78" s="5" t="s">
        <v>215</v>
      </c>
      <c r="C78" s="5" t="s">
        <v>216</v>
      </c>
      <c r="D78" s="5">
        <v>100</v>
      </c>
      <c r="E78" s="1" t="s">
        <v>36</v>
      </c>
      <c r="F78" s="1" t="s">
        <v>177</v>
      </c>
      <c r="G78" s="1" t="s">
        <v>12</v>
      </c>
      <c r="H78" s="1"/>
      <c r="I78" s="1" t="s">
        <v>176</v>
      </c>
      <c r="K78" s="16" t="str">
        <f t="shared" si="2"/>
        <v>    d ..SaveElement("C0011","CDA","AnaesthesiaInfo.AnaesthesiaResult","麻醉效果","DE06.00.253.00","100","1..1")</v>
      </c>
    </row>
    <row r="79" spans="1:11">
      <c r="A79" s="1" t="s">
        <v>217</v>
      </c>
      <c r="B79" s="5" t="s">
        <v>218</v>
      </c>
      <c r="C79" s="5" t="s">
        <v>142</v>
      </c>
      <c r="D79" s="5">
        <v>100</v>
      </c>
      <c r="E79" s="1" t="s">
        <v>36</v>
      </c>
      <c r="F79" s="1" t="s">
        <v>177</v>
      </c>
      <c r="G79" s="1" t="s">
        <v>12</v>
      </c>
      <c r="H79" s="1"/>
      <c r="I79" s="1" t="s">
        <v>176</v>
      </c>
      <c r="K79" s="16" t="str">
        <f t="shared" si="2"/>
        <v>    d ..SaveElement("C0011","CDA","AnaesthesiaInfo.PreAnaesthesiaDrug","麻醉前用药","DE06.00.136.00","100","1..1")</v>
      </c>
    </row>
    <row r="80" s="4" customFormat="1" spans="1:11">
      <c r="A80" s="4" t="s">
        <v>219</v>
      </c>
      <c r="B80" s="4" t="s">
        <v>220</v>
      </c>
      <c r="G80" s="4" t="s">
        <v>36</v>
      </c>
      <c r="H80" s="4" t="s">
        <v>221</v>
      </c>
      <c r="I80" s="4" t="s">
        <v>63</v>
      </c>
      <c r="J80" s="4" t="s">
        <v>222</v>
      </c>
      <c r="K80" s="16" t="str">
        <f t="shared" si="2"/>
        <v>    d ..SaveElement("C0011","CDA","RoutineMonitorInfo","常规监测","","","1..*")</v>
      </c>
    </row>
    <row r="81" spans="1:11">
      <c r="A81" s="5" t="s">
        <v>223</v>
      </c>
      <c r="B81" s="5" t="s">
        <v>224</v>
      </c>
      <c r="C81" s="5" t="s">
        <v>225</v>
      </c>
      <c r="D81" s="5">
        <v>200</v>
      </c>
      <c r="E81" s="1" t="s">
        <v>36</v>
      </c>
      <c r="F81" s="1" t="s">
        <v>221</v>
      </c>
      <c r="G81" s="1" t="s">
        <v>12</v>
      </c>
      <c r="H81" s="1"/>
      <c r="I81" s="5" t="s">
        <v>222</v>
      </c>
      <c r="K81" s="16" t="str">
        <f t="shared" si="2"/>
        <v>    d ..SaveElement("C0011","CDA","RoutineMonitorInfo.Name","常规监测项目名称","DE06.00.216.00","200","1..1")</v>
      </c>
    </row>
    <row r="82" spans="1:11">
      <c r="A82" s="5" t="s">
        <v>226</v>
      </c>
      <c r="B82" s="5" t="s">
        <v>227</v>
      </c>
      <c r="C82" s="5" t="s">
        <v>228</v>
      </c>
      <c r="D82" s="5">
        <v>200</v>
      </c>
      <c r="E82" s="1" t="s">
        <v>36</v>
      </c>
      <c r="F82" s="1" t="s">
        <v>221</v>
      </c>
      <c r="G82" s="1" t="s">
        <v>12</v>
      </c>
      <c r="H82" s="1"/>
      <c r="I82" s="5" t="s">
        <v>222</v>
      </c>
      <c r="K82" s="16" t="str">
        <f t="shared" si="2"/>
        <v>    d ..SaveElement("C0011","CDA","RoutineMonitorInfo.Result","常规监测项目结果","DE06.00.281.00","200","1..1")</v>
      </c>
    </row>
    <row r="83" s="4" customFormat="1" spans="1:11">
      <c r="A83" s="4" t="s">
        <v>229</v>
      </c>
      <c r="B83" s="4" t="s">
        <v>230</v>
      </c>
      <c r="G83" s="4" t="s">
        <v>109</v>
      </c>
      <c r="H83" s="4" t="s">
        <v>231</v>
      </c>
      <c r="I83" s="4" t="s">
        <v>63</v>
      </c>
      <c r="J83" s="4" t="s">
        <v>222</v>
      </c>
      <c r="K83" s="16" t="str">
        <f t="shared" si="2"/>
        <v>    d ..SaveElement("C0011","CDA","SpecialMonitorInfo","特殊监测","","","0..*")</v>
      </c>
    </row>
    <row r="84" spans="1:11">
      <c r="A84" s="5" t="s">
        <v>232</v>
      </c>
      <c r="B84" s="5" t="s">
        <v>233</v>
      </c>
      <c r="C84" s="5" t="s">
        <v>225</v>
      </c>
      <c r="D84" s="5">
        <v>200</v>
      </c>
      <c r="E84" s="1" t="s">
        <v>109</v>
      </c>
      <c r="F84" s="1" t="s">
        <v>231</v>
      </c>
      <c r="G84" s="1" t="s">
        <v>12</v>
      </c>
      <c r="H84" s="1"/>
      <c r="I84" s="5" t="s">
        <v>222</v>
      </c>
      <c r="K84" s="16" t="str">
        <f t="shared" si="2"/>
        <v>    d ..SaveElement("C0011","CDA","SpecialMonitorInfo.Name","特殊监测项目名称","DE06.00.216.00","200","1..1")</v>
      </c>
    </row>
    <row r="85" spans="1:11">
      <c r="A85" s="5" t="s">
        <v>234</v>
      </c>
      <c r="B85" s="5" t="s">
        <v>235</v>
      </c>
      <c r="C85" s="5" t="s">
        <v>228</v>
      </c>
      <c r="D85" s="5">
        <v>200</v>
      </c>
      <c r="E85" s="1" t="s">
        <v>109</v>
      </c>
      <c r="F85" s="1" t="s">
        <v>231</v>
      </c>
      <c r="G85" s="1" t="s">
        <v>12</v>
      </c>
      <c r="H85" s="1"/>
      <c r="I85" s="5" t="s">
        <v>222</v>
      </c>
      <c r="K85" s="16" t="str">
        <f t="shared" si="2"/>
        <v>    d ..SaveElement("C0011","CDA","SpecialMonitorInfo.Result","特殊监测项目结果","DE06.00.281.00","200","1..1")</v>
      </c>
    </row>
    <row r="86" ht="16.5" spans="1:11">
      <c r="A86" s="1" t="s">
        <v>236</v>
      </c>
      <c r="B86" s="1" t="s">
        <v>237</v>
      </c>
      <c r="C86" s="1" t="s">
        <v>238</v>
      </c>
      <c r="D86" s="14">
        <v>6</v>
      </c>
      <c r="E86" s="1"/>
      <c r="F86" s="1"/>
      <c r="G86" s="1" t="s">
        <v>12</v>
      </c>
      <c r="H86" s="1"/>
      <c r="I86" s="14"/>
      <c r="J86" s="14"/>
      <c r="K86" s="16" t="str">
        <f t="shared" si="2"/>
        <v>    d ..SaveElement("C0011","CDA","PatientWeight","体重","DE04.10.188.00","6","1..1")</v>
      </c>
    </row>
    <row r="87" ht="16.5" spans="1:11">
      <c r="A87" s="5" t="s">
        <v>239</v>
      </c>
      <c r="B87" s="5" t="s">
        <v>240</v>
      </c>
      <c r="C87" s="5" t="s">
        <v>241</v>
      </c>
      <c r="D87" s="14">
        <v>5</v>
      </c>
      <c r="E87" s="1" t="s">
        <v>36</v>
      </c>
      <c r="F87" s="1" t="s">
        <v>242</v>
      </c>
      <c r="G87" s="1" t="s">
        <v>12</v>
      </c>
      <c r="H87" s="1"/>
      <c r="I87" s="14" t="s">
        <v>243</v>
      </c>
      <c r="J87" s="14"/>
      <c r="K87" s="16" t="str">
        <f t="shared" si="2"/>
        <v>    d ..SaveElement("C0011","CDA","PatientTemperature","体温","DE04.10.186.00","5","1..1")</v>
      </c>
    </row>
    <row r="88" spans="1:11">
      <c r="A88" s="5" t="s">
        <v>244</v>
      </c>
      <c r="B88" s="5" t="s">
        <v>245</v>
      </c>
      <c r="C88" s="5" t="s">
        <v>246</v>
      </c>
      <c r="D88" s="5">
        <v>3</v>
      </c>
      <c r="E88" s="1"/>
      <c r="F88" s="1"/>
      <c r="G88" s="1" t="s">
        <v>12</v>
      </c>
      <c r="H88" s="1"/>
      <c r="K88" s="16" t="str">
        <f t="shared" si="2"/>
        <v>    d ..SaveElement("C0011","CDA","PatientPulse","脉率","DE04.10.118.00","3","1..1")</v>
      </c>
    </row>
    <row r="89" spans="1:11">
      <c r="A89" s="5" t="s">
        <v>247</v>
      </c>
      <c r="B89" s="5" t="s">
        <v>248</v>
      </c>
      <c r="C89" s="5" t="s">
        <v>249</v>
      </c>
      <c r="D89" s="5">
        <v>2</v>
      </c>
      <c r="E89" s="1" t="s">
        <v>36</v>
      </c>
      <c r="F89" s="1" t="s">
        <v>250</v>
      </c>
      <c r="G89" s="1" t="s">
        <v>12</v>
      </c>
      <c r="H89" s="1"/>
      <c r="I89" s="5" t="s">
        <v>243</v>
      </c>
      <c r="K89" s="16" t="str">
        <f t="shared" si="2"/>
        <v>    d ..SaveElement("C0011","CDA","PatientBreath","呼吸频率","DE04.10.081.00","2","1..1")</v>
      </c>
    </row>
    <row r="90" spans="1:11">
      <c r="A90" s="5" t="s">
        <v>251</v>
      </c>
      <c r="B90" s="5" t="s">
        <v>252</v>
      </c>
      <c r="C90" s="5" t="s">
        <v>253</v>
      </c>
      <c r="D90" s="5">
        <v>3</v>
      </c>
      <c r="E90" s="1" t="s">
        <v>36</v>
      </c>
      <c r="F90" s="1" t="s">
        <v>254</v>
      </c>
      <c r="G90" s="1" t="s">
        <v>12</v>
      </c>
      <c r="H90" s="1"/>
      <c r="I90" s="5" t="s">
        <v>243</v>
      </c>
      <c r="K90" s="16" t="str">
        <f t="shared" si="2"/>
        <v>    d ..SaveElement("C0011","CDA","PatientHeart","心率","DE04.10.206.00","3","1..1")</v>
      </c>
    </row>
    <row r="91" s="4" customFormat="1" spans="1:11">
      <c r="A91" s="4" t="s">
        <v>255</v>
      </c>
      <c r="B91" s="4" t="s">
        <v>256</v>
      </c>
      <c r="I91" s="4" t="s">
        <v>63</v>
      </c>
      <c r="J91" s="4" t="s">
        <v>256</v>
      </c>
      <c r="K91" s="16" t="str">
        <f t="shared" si="2"/>
        <v>    d ..SaveElement("C0011","CDA","PressureInfo","血压","","","")</v>
      </c>
    </row>
    <row r="92" spans="1:11">
      <c r="A92" s="5" t="s">
        <v>257</v>
      </c>
      <c r="B92" s="5" t="s">
        <v>258</v>
      </c>
      <c r="C92" s="5" t="s">
        <v>259</v>
      </c>
      <c r="D92" s="5">
        <v>3</v>
      </c>
      <c r="E92" s="1" t="s">
        <v>36</v>
      </c>
      <c r="F92" s="1" t="s">
        <v>260</v>
      </c>
      <c r="G92" s="1" t="s">
        <v>12</v>
      </c>
      <c r="H92" s="1"/>
      <c r="I92" s="5" t="s">
        <v>256</v>
      </c>
      <c r="K92" s="16" t="str">
        <f t="shared" si="2"/>
        <v>    d ..SaveElement("C0011","CDA","PressureInfo.PatientSystolicPressure","收缩压","DE04.10.174.00","3","1..1")</v>
      </c>
    </row>
    <row r="93" ht="15" customHeight="1" spans="1:11">
      <c r="A93" s="5" t="s">
        <v>261</v>
      </c>
      <c r="B93" s="5" t="s">
        <v>262</v>
      </c>
      <c r="C93" s="5" t="s">
        <v>263</v>
      </c>
      <c r="D93" s="5">
        <v>3</v>
      </c>
      <c r="E93" s="1" t="s">
        <v>36</v>
      </c>
      <c r="F93" s="1" t="s">
        <v>260</v>
      </c>
      <c r="G93" s="1" t="s">
        <v>12</v>
      </c>
      <c r="H93" s="1"/>
      <c r="I93" s="5" t="s">
        <v>256</v>
      </c>
      <c r="K93" s="16" t="str">
        <f t="shared" si="2"/>
        <v>    d ..SaveElement("C0011","CDA","PressureInfo.PatientDiastolicPressure","舒张压","DE04.10.176.00","3","1..1")</v>
      </c>
    </row>
    <row r="94" s="4" customFormat="1" spans="1:11">
      <c r="A94" s="4" t="s">
        <v>264</v>
      </c>
      <c r="B94" s="4" t="s">
        <v>265</v>
      </c>
      <c r="G94" s="4" t="s">
        <v>36</v>
      </c>
      <c r="H94" s="4" t="s">
        <v>266</v>
      </c>
      <c r="I94" s="4" t="s">
        <v>63</v>
      </c>
      <c r="J94" s="4" t="s">
        <v>265</v>
      </c>
      <c r="K94" s="16" t="str">
        <f t="shared" si="2"/>
        <v>    d ..SaveElement("C0011","CDA","OperationInfo","手术","","","1..*")</v>
      </c>
    </row>
    <row r="95" spans="1:11">
      <c r="A95" s="1" t="s">
        <v>267</v>
      </c>
      <c r="B95" s="1" t="s">
        <v>268</v>
      </c>
      <c r="C95" s="1" t="s">
        <v>269</v>
      </c>
      <c r="D95" s="1">
        <v>5</v>
      </c>
      <c r="E95" s="1" t="s">
        <v>36</v>
      </c>
      <c r="F95" s="1" t="s">
        <v>266</v>
      </c>
      <c r="G95" s="1" t="s">
        <v>29</v>
      </c>
      <c r="H95" s="1"/>
      <c r="I95" s="1" t="s">
        <v>265</v>
      </c>
      <c r="J95" s="1"/>
      <c r="K95" s="16" t="str">
        <f t="shared" si="2"/>
        <v>    d ..SaveElement("C0011","CDA","OperationInfo.OperationCode","手术及操作代码","DE06.00.093.00","5","0..1")</v>
      </c>
    </row>
    <row r="96" spans="1:11">
      <c r="A96" s="1" t="s">
        <v>270</v>
      </c>
      <c r="B96" s="1" t="s">
        <v>271</v>
      </c>
      <c r="C96" s="1" t="s">
        <v>272</v>
      </c>
      <c r="D96" s="1" t="s">
        <v>15</v>
      </c>
      <c r="E96" s="1" t="s">
        <v>36</v>
      </c>
      <c r="F96" s="1" t="s">
        <v>266</v>
      </c>
      <c r="G96" s="1" t="s">
        <v>12</v>
      </c>
      <c r="H96" s="1"/>
      <c r="I96" s="1" t="s">
        <v>265</v>
      </c>
      <c r="J96" s="1"/>
      <c r="K96" s="16" t="str">
        <f t="shared" si="2"/>
        <v>    d ..SaveElement("C0011","CDA","OperationInfo.SurgeryTimeLow","手术开始日期时间","DE06.00.221.00","DT15","1..1")</v>
      </c>
    </row>
    <row r="97" spans="1:11">
      <c r="A97" s="1" t="s">
        <v>273</v>
      </c>
      <c r="B97" s="1" t="s">
        <v>274</v>
      </c>
      <c r="C97" s="1" t="s">
        <v>159</v>
      </c>
      <c r="D97" s="1" t="s">
        <v>15</v>
      </c>
      <c r="E97" s="1" t="s">
        <v>36</v>
      </c>
      <c r="F97" s="1" t="s">
        <v>266</v>
      </c>
      <c r="G97" s="1" t="s">
        <v>12</v>
      </c>
      <c r="H97" s="1"/>
      <c r="I97" s="1" t="s">
        <v>265</v>
      </c>
      <c r="J97" s="1"/>
      <c r="K97" s="16" t="str">
        <f t="shared" si="2"/>
        <v>    d ..SaveElement("C0011","CDA","OperationInfo.SurgeryTimeHigh","手术结束日期时间","DE06.00.218.00","DT15","1..1")</v>
      </c>
    </row>
    <row r="98" spans="1:11">
      <c r="A98" s="1" t="s">
        <v>275</v>
      </c>
      <c r="B98" s="1" t="s">
        <v>276</v>
      </c>
      <c r="C98" s="1"/>
      <c r="D98" s="1">
        <v>50</v>
      </c>
      <c r="E98" s="1" t="s">
        <v>36</v>
      </c>
      <c r="F98" s="1" t="s">
        <v>266</v>
      </c>
      <c r="G98" s="1" t="s">
        <v>12</v>
      </c>
      <c r="H98" s="1"/>
      <c r="I98" s="1" t="s">
        <v>265</v>
      </c>
      <c r="J98" s="1"/>
      <c r="K98" s="16" t="str">
        <f t="shared" si="2"/>
        <v>    d ..SaveElement("C0011","CDA","OperationInfo.SurgeryUserCode","手术者医务人员标识","","50","1..1")</v>
      </c>
    </row>
    <row r="99" spans="1:11">
      <c r="A99" s="1" t="s">
        <v>277</v>
      </c>
      <c r="B99" s="1" t="s">
        <v>278</v>
      </c>
      <c r="C99" s="1" t="s">
        <v>40</v>
      </c>
      <c r="D99" s="1">
        <v>50</v>
      </c>
      <c r="E99" s="1" t="s">
        <v>36</v>
      </c>
      <c r="F99" s="1" t="s">
        <v>266</v>
      </c>
      <c r="G99" s="1" t="s">
        <v>12</v>
      </c>
      <c r="H99" s="1"/>
      <c r="I99" s="1" t="s">
        <v>265</v>
      </c>
      <c r="J99" s="1"/>
      <c r="K99" s="16" t="str">
        <f t="shared" si="2"/>
        <v>    d ..SaveElement("C0011","CDA","OperationInfo.SurgeryUserName","手术者姓名","DE02.01.039.00","50","1..1")</v>
      </c>
    </row>
    <row r="100" spans="1:11">
      <c r="A100" s="1" t="s">
        <v>279</v>
      </c>
      <c r="B100" s="1" t="s">
        <v>280</v>
      </c>
      <c r="C100" s="1" t="s">
        <v>281</v>
      </c>
      <c r="D100" s="1">
        <v>20</v>
      </c>
      <c r="E100" s="1" t="s">
        <v>36</v>
      </c>
      <c r="F100" s="1" t="s">
        <v>266</v>
      </c>
      <c r="G100" s="1" t="s">
        <v>12</v>
      </c>
      <c r="H100" s="1"/>
      <c r="I100" s="1" t="s">
        <v>265</v>
      </c>
      <c r="J100" s="1"/>
      <c r="K100" s="16" t="str">
        <f t="shared" si="2"/>
        <v>    d ..SaveElement("C0011","CDA","OperationInfo.SurgeryRoom","手术间编号","DE06.00.256.00","20","1..1")</v>
      </c>
    </row>
    <row r="101" s="3" customFormat="1" spans="1:11">
      <c r="A101" s="3" t="s">
        <v>282</v>
      </c>
      <c r="B101" s="3" t="s">
        <v>283</v>
      </c>
      <c r="C101" s="3" t="s">
        <v>284</v>
      </c>
      <c r="D101" s="3">
        <v>1</v>
      </c>
      <c r="E101" s="3" t="s">
        <v>36</v>
      </c>
      <c r="F101" s="3" t="s">
        <v>266</v>
      </c>
      <c r="G101" s="3" t="s">
        <v>12</v>
      </c>
      <c r="I101" s="3" t="s">
        <v>265</v>
      </c>
      <c r="K101" s="16" t="str">
        <f t="shared" si="2"/>
        <v>    d ..SaveElement("C0011","CDA","OperationInfo.SurgeryPositionCode","手术体位代码","DE06.00.260.00","1","1..1")</v>
      </c>
    </row>
    <row r="102" s="3" customFormat="1" spans="1:11">
      <c r="A102" s="3" t="s">
        <v>285</v>
      </c>
      <c r="B102" s="3" t="s">
        <v>286</v>
      </c>
      <c r="D102" s="3">
        <v>100</v>
      </c>
      <c r="E102" s="3" t="s">
        <v>36</v>
      </c>
      <c r="F102" s="3" t="s">
        <v>266</v>
      </c>
      <c r="G102" s="3" t="s">
        <v>12</v>
      </c>
      <c r="I102" s="3" t="s">
        <v>265</v>
      </c>
      <c r="K102" s="16" t="str">
        <f t="shared" si="2"/>
        <v>    d ..SaveElement("C0011","CDA","OperationInfo.SurgeryPositionName","手术体位名称","","100","1..1")</v>
      </c>
    </row>
    <row r="103" spans="1:11">
      <c r="A103" s="5" t="s">
        <v>287</v>
      </c>
      <c r="B103" s="5" t="s">
        <v>288</v>
      </c>
      <c r="C103" s="18" t="s">
        <v>289</v>
      </c>
      <c r="D103" s="18">
        <v>2000</v>
      </c>
      <c r="E103" s="1" t="s">
        <v>36</v>
      </c>
      <c r="F103" s="1" t="s">
        <v>266</v>
      </c>
      <c r="G103" s="1" t="s">
        <v>12</v>
      </c>
      <c r="H103" s="1"/>
      <c r="I103" s="5" t="s">
        <v>265</v>
      </c>
      <c r="K103" s="16" t="str">
        <f t="shared" si="2"/>
        <v>    d ..SaveElement("C0011","CDA","OperationInfo.DiagProcessDesc","诊疗过程描述","DE06.00.296.00","2000","1..1")</v>
      </c>
    </row>
    <row r="104" spans="1:11">
      <c r="A104" s="1" t="s">
        <v>290</v>
      </c>
      <c r="B104" s="1" t="s">
        <v>291</v>
      </c>
      <c r="C104" s="1" t="s">
        <v>292</v>
      </c>
      <c r="D104" s="1">
        <v>5</v>
      </c>
      <c r="E104" s="1"/>
      <c r="F104" s="1"/>
      <c r="G104" s="1" t="s">
        <v>12</v>
      </c>
      <c r="H104" s="1"/>
      <c r="I104" s="1"/>
      <c r="J104" s="1"/>
      <c r="K104" s="16" t="str">
        <f t="shared" si="2"/>
        <v>    d ..SaveElement("C0011","CDA","BleedingVolume","出血量","DE06.00.097.00","5","1..1")</v>
      </c>
    </row>
    <row r="105" spans="1:11">
      <c r="A105" s="5" t="s">
        <v>293</v>
      </c>
      <c r="B105" s="5" t="s">
        <v>294</v>
      </c>
      <c r="C105" s="5" t="s">
        <v>295</v>
      </c>
      <c r="D105" s="5">
        <v>1</v>
      </c>
      <c r="E105" s="1"/>
      <c r="F105" s="1"/>
      <c r="G105" s="1" t="s">
        <v>12</v>
      </c>
      <c r="H105" s="1"/>
      <c r="K105" s="16" t="str">
        <f t="shared" si="2"/>
        <v>    d ..SaveElement("C0011","CDA","PatientGoCode","患者去向代码","DE06.00.185.00","1","1..1")</v>
      </c>
    </row>
    <row r="106" spans="1:11">
      <c r="A106" s="5" t="s">
        <v>296</v>
      </c>
      <c r="B106" s="5" t="s">
        <v>297</v>
      </c>
      <c r="C106" s="5" t="s">
        <v>298</v>
      </c>
      <c r="D106" s="1" t="s">
        <v>15</v>
      </c>
      <c r="E106" s="1"/>
      <c r="F106" s="1"/>
      <c r="G106" s="1" t="s">
        <v>12</v>
      </c>
      <c r="H106" s="1"/>
      <c r="I106" s="1"/>
      <c r="J106" s="1"/>
      <c r="K106" s="16" t="str">
        <f t="shared" si="2"/>
        <v>    d ..SaveElement("C0011","CDA","OutSurgeryRoomTime","出手术室日期时间","DE06.00.191.00","DT15","1..1")</v>
      </c>
    </row>
  </sheetData>
  <conditionalFormatting sqref="B9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2020-12-23T08:57:00Z</dcterms:created>
  <dcterms:modified xsi:type="dcterms:W3CDTF">2021-01-23T09:20:28Z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eadingLayout">
    <vt:bool>false</vt:bool>
  </property>
</Properties>
</file>