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Sheet1!$A$1:$K$83</definedName>
  </definedNames>
  <calcPr calcId="144525"/>
</workbook>
</file>

<file path=xl/sharedStrings.xml><?xml version="1.0" encoding="utf-8"?>
<sst xmlns="http://schemas.openxmlformats.org/spreadsheetml/2006/main" count="369" uniqueCount="243">
  <si>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</si>
  <si>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</si>
  <si>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</si>
  <si>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</si>
  <si>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</si>
  <si>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</si>
  <si>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</si>
  <si>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</si>
  <si>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</si>
  <si>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</si>
  <si>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</si>
  <si>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</si>
  <si>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</si>
  <si>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</si>
  <si>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</si>
  <si>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</si>
  <si>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</si>
  <si>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</si>
  <si>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</si>
  <si>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</si>
  <si>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</si>
  <si>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</si>
  <si>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</si>
  <si>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患者信息</t>
  </si>
  <si>
    <t>PatientInfo</t>
  </si>
  <si>
    <t>单个对象</t>
  </si>
  <si>
    <t>患者身份证号</t>
  </si>
  <si>
    <t>PatientInfo.IDCardNo</t>
  </si>
  <si>
    <t>DE02.01.030.00</t>
  </si>
  <si>
    <t>0..1</t>
  </si>
  <si>
    <t>患者姓名</t>
  </si>
  <si>
    <t>PatientInfo.PatientName</t>
  </si>
  <si>
    <t>DE02.01.039.00</t>
  </si>
  <si>
    <t>1..*</t>
  </si>
  <si>
    <t>参与者类元素</t>
  </si>
  <si>
    <t>年龄</t>
  </si>
  <si>
    <t>PatientInfo.PatientAge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</si>
  <si>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</si>
  <si>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</si>
  <si>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</si>
  <si>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</si>
  <si>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</si>
  <si>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</si>
  <si>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</si>
  <si>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</si>
  <si>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</si>
  <si>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</si>
  <si>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</si>
  <si>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</si>
  <si>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列表对象</t>
  </si>
  <si>
    <t>SignInfo</t>
  </si>
  <si>
    <t>产程检查者签名</t>
  </si>
  <si>
    <t>PrenatalExaminerInfo</t>
  </si>
  <si>
    <t>产程检查时间</t>
  </si>
  <si>
    <t>PrenatalExaminerInfo.Time</t>
  </si>
  <si>
    <t>产程检查者代码</t>
  </si>
  <si>
    <t>PrenatalExaminerInfo.Code</t>
  </si>
  <si>
    <t>产程检查者姓名</t>
  </si>
  <si>
    <t>PrenatalExaminerInfo.Name</t>
  </si>
  <si>
    <t>记录人签名</t>
  </si>
  <si>
    <t>RegistrarInfo</t>
  </si>
  <si>
    <t>记录时间</t>
  </si>
  <si>
    <t>RegistrarInfo.Time</t>
  </si>
  <si>
    <t>记录人代码</t>
  </si>
  <si>
    <t>RegistrarInfo.Code</t>
  </si>
  <si>
    <t>记录人姓名</t>
  </si>
  <si>
    <t>RegistrarInfo.Name</t>
  </si>
  <si>
    <t>联系人</t>
  </si>
  <si>
    <t>ContactPersonInfo</t>
  </si>
  <si>
    <t>联系人电话号码</t>
  </si>
  <si>
    <t>ContactPersonInfo.Tel</t>
  </si>
  <si>
    <t>DE02.01.010.00</t>
  </si>
  <si>
    <t>联系人姓名</t>
  </si>
  <si>
    <t>ContactPersonInfo.ContactPersonName</t>
  </si>
  <si>
    <t>就医时间</t>
  </si>
  <si>
    <t>AdmTime</t>
  </si>
  <si>
    <t>病床号</t>
  </si>
  <si>
    <t>BedCode</t>
  </si>
  <si>
    <t>DE01.00.026.00</t>
  </si>
  <si>
    <t>病房号</t>
  </si>
  <si>
    <t>RoomCode</t>
  </si>
  <si>
    <t>DE01.00.019.00</t>
  </si>
  <si>
    <t>关联活动类元素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</si>
  <si>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</si>
  <si>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</si>
  <si>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</si>
  <si>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</si>
  <si>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</si>
  <si>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</si>
  <si>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</si>
  <si>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</si>
  <si>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</si>
  <si>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</si>
  <si>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</si>
  <si>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</si>
  <si>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</si>
  <si>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</si>
  <si>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待产日期时间</t>
  </si>
  <si>
    <t>PregnantTime</t>
  </si>
  <si>
    <t>DE06.00.197.00</t>
  </si>
  <si>
    <t>孕次</t>
  </si>
  <si>
    <t>GravidityNum</t>
  </si>
  <si>
    <t>DE04.01.108.00</t>
  </si>
  <si>
    <t>产次</t>
  </si>
  <si>
    <t>ParityNum</t>
  </si>
  <si>
    <t>DE02.10.002.00</t>
  </si>
  <si>
    <t>末次月经日期</t>
  </si>
  <si>
    <t>LastMensesTime</t>
  </si>
  <si>
    <t>DE02.10.051.00</t>
  </si>
  <si>
    <t>D8</t>
  </si>
  <si>
    <t>受孕形式代码</t>
  </si>
  <si>
    <t>PregnantFormCode</t>
  </si>
  <si>
    <t>DE06.00.261.00</t>
  </si>
  <si>
    <t>受孕形式名称</t>
  </si>
  <si>
    <t>PregnantFormName</t>
  </si>
  <si>
    <t>预产期</t>
  </si>
  <si>
    <t>DeliveryExpectTime</t>
  </si>
  <si>
    <t>DE05.10.098.00</t>
  </si>
  <si>
    <t>产前检查标志</t>
  </si>
  <si>
    <t>PrenatalExamSign</t>
  </si>
  <si>
    <t>DE04.10.013.00</t>
  </si>
  <si>
    <r>
      <rPr>
        <sz val="9"/>
        <color theme="1"/>
        <rFont val="微软雅黑"/>
        <charset val="134"/>
      </rPr>
      <t>false/</t>
    </r>
    <r>
      <rPr>
        <sz val="9"/>
        <color theme="1"/>
        <rFont val="微软雅黑"/>
        <charset val="134"/>
      </rPr>
      <t>true</t>
    </r>
  </si>
  <si>
    <t>产前检查异常情况</t>
  </si>
  <si>
    <t>PrenatalExamProblemDesc</t>
  </si>
  <si>
    <t>DE05.10.161.00</t>
  </si>
  <si>
    <t>此次妊娠特殊情况</t>
  </si>
  <si>
    <t>PregnancySpecialEvent</t>
  </si>
  <si>
    <t>DE05.10.070.00</t>
  </si>
  <si>
    <t>孕前体重</t>
  </si>
  <si>
    <t>PrePregnancyWeight</t>
  </si>
  <si>
    <t>DE04.10.188.00</t>
  </si>
  <si>
    <t>身高</t>
  </si>
  <si>
    <t>PatientHeight</t>
  </si>
  <si>
    <t>DE04.10.167.00</t>
  </si>
  <si>
    <t>产前体重</t>
  </si>
  <si>
    <t>PrenatalWeight</t>
  </si>
  <si>
    <t>收缩压</t>
  </si>
  <si>
    <t>SystolicPressure</t>
  </si>
  <si>
    <t>DE04.10.174.00</t>
  </si>
  <si>
    <t>舒张压</t>
  </si>
  <si>
    <t>DiastolicPressure</t>
  </si>
  <si>
    <t>DE04.10.176.00</t>
  </si>
  <si>
    <t>体温</t>
  </si>
  <si>
    <t>Temperature</t>
  </si>
  <si>
    <t>DE04.10.186.00</t>
  </si>
  <si>
    <t>脉率</t>
  </si>
  <si>
    <t>PulseRate</t>
  </si>
  <si>
    <t>DE04.10.118.00</t>
  </si>
  <si>
    <t>呼吸频率</t>
  </si>
  <si>
    <t>BreathRate</t>
  </si>
  <si>
    <t>DE04.10.081.00</t>
  </si>
  <si>
    <t>既往史</t>
  </si>
  <si>
    <t>PastIllnessDesc</t>
  </si>
  <si>
    <t>DE02.10.099.00</t>
  </si>
  <si>
    <t>0..*</t>
  </si>
  <si>
    <t>既往史（0..* R2）</t>
  </si>
  <si>
    <t>列表</t>
  </si>
  <si>
    <t>手术史</t>
  </si>
  <si>
    <t>PastOperationDesc</t>
  </si>
  <si>
    <t>DE02.10.061.00</t>
  </si>
  <si>
    <t>手术史（0..* R2）</t>
  </si>
  <si>
    <t>既往孕产史</t>
  </si>
  <si>
    <t>PastPregnancyDesc</t>
  </si>
  <si>
    <t>DE02.10.098.00</t>
  </si>
  <si>
    <t>既往孕产史（0..* R2）</t>
  </si>
  <si>
    <t>宫底高度</t>
  </si>
  <si>
    <t>FundusHeight</t>
  </si>
  <si>
    <t>DE04.10.067.00</t>
  </si>
  <si>
    <t>腹围</t>
  </si>
  <si>
    <t>ACLength</t>
  </si>
  <si>
    <t>DE04.10.052.00</t>
  </si>
  <si>
    <t>胎方位代码</t>
  </si>
  <si>
    <t>FetalPositionCode</t>
  </si>
  <si>
    <t>DE05.01.044.00</t>
  </si>
  <si>
    <t>胎方位名称</t>
  </si>
  <si>
    <t>FetalPositionName</t>
  </si>
  <si>
    <t>胎心率</t>
  </si>
  <si>
    <t>FetalHeartRate</t>
  </si>
  <si>
    <t>DE04.10.183.00</t>
  </si>
  <si>
    <t>头位难产情况评估</t>
  </si>
  <si>
    <t>DifficultLaborDesc</t>
  </si>
  <si>
    <t>DE05.10.135.00</t>
  </si>
  <si>
    <t>出口横径</t>
  </si>
  <si>
    <t>OutletDiameter</t>
  </si>
  <si>
    <t>DE04.10.247.00</t>
  </si>
  <si>
    <t>骶耻外径</t>
  </si>
  <si>
    <t>ExternalConjugateDiameter</t>
  </si>
  <si>
    <t>DE04.10.175.00</t>
  </si>
  <si>
    <t>坐骨结节间径</t>
  </si>
  <si>
    <t>IschialTuberclesDiameter</t>
  </si>
  <si>
    <t>DE04.10.239.00</t>
  </si>
  <si>
    <t>宫缩情况</t>
  </si>
  <si>
    <t>UterineContraction</t>
  </si>
  <si>
    <t>DE04.10.245.00</t>
  </si>
  <si>
    <t>宫颈厚度</t>
  </si>
  <si>
    <t>CervicalThickness</t>
  </si>
  <si>
    <t>DE04.10.248.00</t>
  </si>
  <si>
    <t>宫口情况</t>
  </si>
  <si>
    <t>UterineOrificeCondition</t>
  </si>
  <si>
    <t>DE04.10.265.00</t>
  </si>
  <si>
    <t>胎膜情况代码</t>
  </si>
  <si>
    <t>FetalMembranesCode</t>
  </si>
  <si>
    <t>DE05.10.155.00</t>
  </si>
  <si>
    <t>胎膜情况名称</t>
  </si>
  <si>
    <t>FetalMembranesName</t>
  </si>
  <si>
    <t>破膜方式代码</t>
  </si>
  <si>
    <t>MembraneBreakCode</t>
  </si>
  <si>
    <t>DE04.10.256.00</t>
  </si>
  <si>
    <t>破膜方式名称</t>
  </si>
  <si>
    <t>MembraneBreakName</t>
  </si>
  <si>
    <t>先露位置</t>
  </si>
  <si>
    <t>ExposurePosition</t>
  </si>
  <si>
    <t>DE04.10.262.00</t>
  </si>
  <si>
    <t>羊水情况</t>
  </si>
  <si>
    <t>AmnioticFluidCondition</t>
  </si>
  <si>
    <t>DE04.30.062.00</t>
  </si>
  <si>
    <t>膀胱充盈标志</t>
  </si>
  <si>
    <t>BladderFillingSign</t>
  </si>
  <si>
    <t>DE04.10.257.00</t>
  </si>
  <si>
    <r>
      <rPr>
        <sz val="9"/>
        <color theme="1"/>
        <rFont val="微软雅黑"/>
        <charset val="134"/>
      </rPr>
      <t>false</t>
    </r>
    <r>
      <rPr>
        <sz val="9"/>
        <color theme="1"/>
        <rFont val="微软雅黑"/>
        <charset val="134"/>
      </rPr>
      <t>/</t>
    </r>
    <r>
      <rPr>
        <sz val="9"/>
        <color theme="1"/>
        <rFont val="微软雅黑"/>
        <charset val="134"/>
      </rPr>
      <t>true</t>
    </r>
  </si>
  <si>
    <t>肠胀气标志</t>
  </si>
  <si>
    <t>FlatulenceSign</t>
  </si>
  <si>
    <t>DE04.01.123.00</t>
  </si>
  <si>
    <t>false/true</t>
  </si>
  <si>
    <t>检查方式代码</t>
  </si>
  <si>
    <t>ExamMethodCode</t>
  </si>
  <si>
    <t>DE04.50.139.00</t>
  </si>
  <si>
    <t>检查方式名称</t>
  </si>
  <si>
    <t>ExamMethodName</t>
  </si>
  <si>
    <t>处置计划</t>
  </si>
  <si>
    <t>TreatmentPlanDesc</t>
  </si>
  <si>
    <t>DE05.10.014.00</t>
  </si>
  <si>
    <t>分娩方式代码</t>
  </si>
  <si>
    <t>PlannedDeliveryMethodCode</t>
  </si>
  <si>
    <t>DE02.10.011.00</t>
  </si>
  <si>
    <t>分娩方式名称</t>
  </si>
  <si>
    <t>PlannedDeliveryMethodName</t>
  </si>
  <si>
    <t>产程记录日期时间</t>
  </si>
  <si>
    <t>PrenatalRecordTime</t>
  </si>
  <si>
    <t>DE09.00.053.00</t>
  </si>
  <si>
    <t>产程经过</t>
  </si>
  <si>
    <t>PrenatalProcessDesc</t>
  </si>
  <si>
    <t>DE06.00.190.00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</si>
</sst>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tabSelected="1" workbookViewId="0">
      <selection activeCell="K83" sqref="K2:K83"/>
    </sheetView>
  </sheetViews>
  <sheetFormatPr defaultColWidth="9" defaultRowHeight="13.5"/>
  <cols>
    <col min="1" max="1" width="20.5" customWidth="1"/>
    <col min="2" max="2" width="19.625" style="7" customWidth="1"/>
    <col min="3" max="3" width="16.625" customWidth="1"/>
    <col min="4" max="4" width="7.25" style="8" customWidth="1"/>
    <col min="5" max="5" width="5.875" style="8" customWidth="1"/>
    <col min="6" max="6" width="11.25" style="8" customWidth="1"/>
    <col min="7" max="7" width="11.125" style="8" customWidth="1"/>
    <col min="8" max="8" width="9.75" style="8" customWidth="1"/>
    <col min="9" max="10" width="16.625" style="8" customWidth="1"/>
    <col min="11" max="11" width="20.625" customWidth="1"/>
  </cols>
  <sheetData>
    <row r="1" s="1" customFormat="1" ht="14.25" customHeight="1" spans="1:10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="2" customFormat="1" ht="14.25" customHeight="1" spans="1:11">
      <c r="A2" s="12" t="s">
        <v>10</v>
      </c>
      <c r="B2" s="13" t="s">
        <v>11</v>
      </c>
      <c r="D2" s="14">
        <v>50</v>
      </c>
      <c r="E2" s="14"/>
      <c r="F2" s="14"/>
      <c r="G2" s="14" t="s">
        <v>12</v>
      </c>
      <c r="H2" s="14"/>
      <c r="I2" s="14"/>
      <c r="J2" s="14"/>
      <c r="K2" s="27" t="str">
        <f>"    d ..SaveElement(""C0014"",""CDA"","""&amp;B2&amp;""","""&amp;A2&amp;""","""&amp;C2&amp;""","""&amp;D2&amp;""","""&amp;G2&amp;""")"</f>
        <v>    d ..SaveElement("C0014","CDA","DocID","文档流水号标识","","50","1..1")</v>
      </c>
    </row>
    <row r="3" s="2" customFormat="1" ht="14.25" customHeight="1" spans="1:11">
      <c r="A3" s="12" t="s">
        <v>13</v>
      </c>
      <c r="B3" s="13" t="s">
        <v>14</v>
      </c>
      <c r="D3" s="14" t="s">
        <v>15</v>
      </c>
      <c r="E3" s="14"/>
      <c r="F3" s="14"/>
      <c r="G3" s="14" t="s">
        <v>12</v>
      </c>
      <c r="H3" s="14"/>
      <c r="I3" s="14"/>
      <c r="J3" s="14"/>
      <c r="K3" s="27" t="str">
        <f t="shared" ref="K3:K34" si="0">"    d ..SaveElement(""C0014"",""CDA"","""&amp;B3&amp;""","""&amp;A3&amp;""","""&amp;C3&amp;""","""&amp;D3&amp;""","""&amp;G3&amp;""")"</f>
        <v>    d ..SaveElement("C0014","CDA","CreateTime","文档机器生成时间","","DT15","1..1")</v>
      </c>
    </row>
    <row r="4" s="2" customFormat="1" ht="14.25" customHeight="1" spans="1:11">
      <c r="A4" s="12" t="s">
        <v>16</v>
      </c>
      <c r="B4" s="13" t="s">
        <v>17</v>
      </c>
      <c r="D4" s="14">
        <v>50</v>
      </c>
      <c r="E4" s="14"/>
      <c r="F4" s="14"/>
      <c r="G4" s="14" t="s">
        <v>12</v>
      </c>
      <c r="H4" s="14"/>
      <c r="I4" s="14"/>
      <c r="J4" s="14"/>
      <c r="K4" s="27" t="str">
        <f t="shared" si="0"/>
        <v>    d ..SaveElement("C0014","CDA","DocSetID","文档集合编号","","50","1..1")</v>
      </c>
    </row>
    <row r="5" s="2" customFormat="1" ht="14.25" customHeight="1" spans="1:11">
      <c r="A5" s="12" t="s">
        <v>18</v>
      </c>
      <c r="B5" s="13" t="s">
        <v>19</v>
      </c>
      <c r="D5" s="14">
        <v>50</v>
      </c>
      <c r="E5" s="14"/>
      <c r="F5" s="14"/>
      <c r="G5" s="14" t="s">
        <v>12</v>
      </c>
      <c r="H5" s="14"/>
      <c r="I5" s="14"/>
      <c r="J5" s="14"/>
      <c r="K5" s="27" t="str">
        <f t="shared" si="0"/>
        <v>    d ..SaveElement("C0014","CDA","Version","文档版本号","","50","1..1")</v>
      </c>
    </row>
    <row r="6" s="2" customFormat="1" ht="14.25" customHeight="1" spans="1:11">
      <c r="A6" s="12" t="s">
        <v>20</v>
      </c>
      <c r="B6" s="13" t="s">
        <v>21</v>
      </c>
      <c r="C6" s="12" t="s">
        <v>22</v>
      </c>
      <c r="D6" s="15">
        <v>10</v>
      </c>
      <c r="E6" s="15"/>
      <c r="F6" s="15"/>
      <c r="G6" s="15" t="s">
        <v>12</v>
      </c>
      <c r="H6" s="15"/>
      <c r="I6" s="15"/>
      <c r="J6" s="15"/>
      <c r="K6" s="27" t="str">
        <f t="shared" si="0"/>
        <v>    d ..SaveElement("C0014","CDA","HospitalizationID","住院号标识","DE01.00.014.00","10","1..1")</v>
      </c>
    </row>
    <row r="7" s="3" customFormat="1" ht="14.25" spans="1:11">
      <c r="A7" s="4" t="s">
        <v>23</v>
      </c>
      <c r="B7" s="4" t="s">
        <v>24</v>
      </c>
      <c r="C7" s="4"/>
      <c r="D7" s="16"/>
      <c r="E7" s="17"/>
      <c r="F7" s="17"/>
      <c r="G7" s="17"/>
      <c r="H7" s="17"/>
      <c r="I7" s="16" t="s">
        <v>25</v>
      </c>
      <c r="J7" s="16" t="s">
        <v>24</v>
      </c>
      <c r="K7" s="27" t="str">
        <f t="shared" si="0"/>
        <v>    d ..SaveElement("C0014","CDA","PatientInfo","患者信息","","","")</v>
      </c>
    </row>
    <row r="8" s="2" customFormat="1" ht="14.25" customHeight="1" spans="1:11">
      <c r="A8" s="12" t="s">
        <v>26</v>
      </c>
      <c r="B8" s="13" t="s">
        <v>27</v>
      </c>
      <c r="C8" s="12" t="s">
        <v>28</v>
      </c>
      <c r="D8" s="15">
        <v>18</v>
      </c>
      <c r="E8" s="15"/>
      <c r="F8" s="15"/>
      <c r="G8" s="15" t="s">
        <v>29</v>
      </c>
      <c r="H8" s="15"/>
      <c r="I8" s="15" t="s">
        <v>24</v>
      </c>
      <c r="J8" s="15"/>
      <c r="K8" s="27" t="str">
        <f t="shared" si="0"/>
        <v>    d ..SaveElement("C0014","CDA","PatientInfo.IDCardNo","患者身份证号","DE02.01.030.00","18","0..1")</v>
      </c>
    </row>
    <row r="9" s="2" customFormat="1" ht="14.25" customHeight="1" spans="1:11">
      <c r="A9" s="12" t="s">
        <v>30</v>
      </c>
      <c r="B9" s="13" t="s">
        <v>31</v>
      </c>
      <c r="C9" s="12" t="s">
        <v>32</v>
      </c>
      <c r="D9" s="15">
        <v>50</v>
      </c>
      <c r="E9" s="15"/>
      <c r="F9" s="15"/>
      <c r="G9" s="15" t="s">
        <v>33</v>
      </c>
      <c r="H9" s="15" t="s">
        <v>34</v>
      </c>
      <c r="I9" s="15" t="s">
        <v>24</v>
      </c>
      <c r="J9" s="15"/>
      <c r="K9" s="27" t="str">
        <f t="shared" si="0"/>
        <v>    d ..SaveElement("C0014","CDA","PatientInfo.PatientName","患者姓名","DE02.01.039.00","50","1..*")</v>
      </c>
    </row>
    <row r="10" s="2" customFormat="1" ht="14.25" customHeight="1" spans="1:11">
      <c r="A10" s="12" t="s">
        <v>35</v>
      </c>
      <c r="B10" s="13" t="s">
        <v>36</v>
      </c>
      <c r="C10" s="12" t="s">
        <v>37</v>
      </c>
      <c r="D10" s="15">
        <v>3</v>
      </c>
      <c r="E10" s="15"/>
      <c r="F10" s="15"/>
      <c r="G10" s="15" t="s">
        <v>33</v>
      </c>
      <c r="H10" s="15" t="s">
        <v>34</v>
      </c>
      <c r="I10" s="15" t="s">
        <v>24</v>
      </c>
      <c r="J10" s="15"/>
      <c r="K10" s="27" t="str">
        <f t="shared" si="0"/>
        <v>    d ..SaveElement("C0014","CDA","PatientInfo.PatientAge","年龄","DE02.01.026.00","3","1..*")</v>
      </c>
    </row>
    <row r="11" s="2" customFormat="1" ht="14.25" customHeight="1" spans="1:11">
      <c r="A11" s="12" t="s">
        <v>38</v>
      </c>
      <c r="B11" s="13" t="s">
        <v>39</v>
      </c>
      <c r="C11" s="12" t="s">
        <v>40</v>
      </c>
      <c r="D11" s="15">
        <v>8</v>
      </c>
      <c r="E11" s="15"/>
      <c r="F11" s="15"/>
      <c r="G11" s="15" t="s">
        <v>12</v>
      </c>
      <c r="H11" s="15"/>
      <c r="I11" s="15"/>
      <c r="J11" s="15"/>
      <c r="K11" s="27" t="str">
        <f t="shared" si="0"/>
        <v>    d ..SaveElement("C0014","CDA","RecordTime","文档记录时间","DE04.50.133.00","8","1..1")</v>
      </c>
    </row>
    <row r="12" s="2" customFormat="1" ht="14.25" customHeight="1" spans="1:11">
      <c r="A12" s="12" t="s">
        <v>41</v>
      </c>
      <c r="B12" s="13" t="s">
        <v>42</v>
      </c>
      <c r="C12" s="12"/>
      <c r="D12" s="15">
        <v>50</v>
      </c>
      <c r="E12" s="15"/>
      <c r="F12" s="15"/>
      <c r="G12" s="15" t="s">
        <v>33</v>
      </c>
      <c r="H12" s="15" t="s">
        <v>34</v>
      </c>
      <c r="I12" s="15"/>
      <c r="J12" s="15"/>
      <c r="K12" s="27" t="str">
        <f t="shared" si="0"/>
        <v>    d ..SaveElement("C0014","CDA","AuthorCode","文档作者标识","","50","1..*")</v>
      </c>
    </row>
    <row r="13" s="2" customFormat="1" ht="14.25" customHeight="1" spans="1:11">
      <c r="A13" s="12" t="s">
        <v>43</v>
      </c>
      <c r="B13" s="13" t="s">
        <v>44</v>
      </c>
      <c r="C13" s="12" t="s">
        <v>32</v>
      </c>
      <c r="D13" s="15">
        <v>50</v>
      </c>
      <c r="E13" s="15"/>
      <c r="F13" s="15"/>
      <c r="G13" s="2" t="s">
        <v>29</v>
      </c>
      <c r="I13" s="15"/>
      <c r="J13" s="15"/>
      <c r="K13" s="27" t="str">
        <f t="shared" si="0"/>
        <v>    d ..SaveElement("C0014","CDA","AuthorName","文档作者姓名","DE02.01.039.00","50","0..1")</v>
      </c>
    </row>
    <row r="14" s="2" customFormat="1" ht="14.25" customHeight="1" spans="1:11">
      <c r="A14" s="12" t="s">
        <v>45</v>
      </c>
      <c r="B14" s="13" t="s">
        <v>46</v>
      </c>
      <c r="D14" s="14">
        <v>50</v>
      </c>
      <c r="E14" s="14"/>
      <c r="F14" s="14"/>
      <c r="G14" s="15" t="s">
        <v>33</v>
      </c>
      <c r="H14" s="15" t="s">
        <v>34</v>
      </c>
      <c r="I14" s="14"/>
      <c r="J14" s="14"/>
      <c r="K14" s="27" t="str">
        <f t="shared" si="0"/>
        <v>    d ..SaveElement("C0014","CDA","CustodianOrgCode","文档保管机构标识","","50","1..*")</v>
      </c>
    </row>
    <row r="15" s="2" customFormat="1" ht="14.25" customHeight="1" spans="1:11">
      <c r="A15" s="12" t="s">
        <v>47</v>
      </c>
      <c r="B15" s="13" t="s">
        <v>48</v>
      </c>
      <c r="D15" s="14">
        <v>50</v>
      </c>
      <c r="E15" s="14"/>
      <c r="F15" s="14"/>
      <c r="G15" s="14" t="s">
        <v>29</v>
      </c>
      <c r="H15" s="14"/>
      <c r="I15" s="14" t="s">
        <v>49</v>
      </c>
      <c r="J15" s="14" t="s">
        <v>50</v>
      </c>
      <c r="K15" s="27" t="str">
        <f t="shared" si="0"/>
        <v>    d ..SaveElement("C0014","CDA","CustodianOrgName","文档保管机构名称","","50","0..1")</v>
      </c>
    </row>
    <row r="16" s="4" customFormat="1" ht="14.25" customHeight="1" spans="1:11">
      <c r="A16" s="18" t="s">
        <v>51</v>
      </c>
      <c r="B16" s="19" t="s">
        <v>52</v>
      </c>
      <c r="D16" s="16"/>
      <c r="E16" s="16"/>
      <c r="F16" s="16"/>
      <c r="G16" s="16" t="s">
        <v>33</v>
      </c>
      <c r="H16" s="16"/>
      <c r="I16" s="16" t="s">
        <v>50</v>
      </c>
      <c r="J16" s="16"/>
      <c r="K16" s="27" t="str">
        <f t="shared" si="0"/>
        <v>    d ..SaveElement("C0014","CDA","PrenatalExaminerInfo","产程检查者签名","","","1..*")</v>
      </c>
    </row>
    <row r="17" s="2" customFormat="1" ht="14.25" customHeight="1" spans="1:11">
      <c r="A17" s="2" t="s">
        <v>53</v>
      </c>
      <c r="B17" s="13" t="s">
        <v>54</v>
      </c>
      <c r="D17" s="14" t="s">
        <v>15</v>
      </c>
      <c r="E17" s="14"/>
      <c r="F17" s="14"/>
      <c r="G17" s="14" t="s">
        <v>29</v>
      </c>
      <c r="H17" s="14"/>
      <c r="I17" s="14" t="s">
        <v>50</v>
      </c>
      <c r="J17" s="14"/>
      <c r="K17" s="27" t="str">
        <f t="shared" si="0"/>
        <v>    d ..SaveElement("C0014","CDA","PrenatalExaminerInfo.Time","产程检查时间","","DT15","0..1")</v>
      </c>
    </row>
    <row r="18" s="2" customFormat="1" ht="14.25" customHeight="1" spans="1:11">
      <c r="A18" s="2" t="s">
        <v>55</v>
      </c>
      <c r="B18" s="13" t="s">
        <v>56</v>
      </c>
      <c r="D18" s="14">
        <v>50</v>
      </c>
      <c r="E18" s="14"/>
      <c r="F18" s="14"/>
      <c r="G18" s="14" t="s">
        <v>29</v>
      </c>
      <c r="H18" s="14"/>
      <c r="I18" s="14" t="s">
        <v>50</v>
      </c>
      <c r="J18" s="14"/>
      <c r="K18" s="27" t="str">
        <f t="shared" si="0"/>
        <v>    d ..SaveElement("C0014","CDA","PrenatalExaminerInfo.Code","产程检查者代码","","50","0..1")</v>
      </c>
    </row>
    <row r="19" s="2" customFormat="1" ht="14.25" customHeight="1" spans="1:11">
      <c r="A19" s="2" t="s">
        <v>57</v>
      </c>
      <c r="B19" s="13" t="s">
        <v>58</v>
      </c>
      <c r="C19" s="2" t="s">
        <v>32</v>
      </c>
      <c r="D19" s="14">
        <v>50</v>
      </c>
      <c r="E19" s="14"/>
      <c r="F19" s="14"/>
      <c r="G19" s="14" t="s">
        <v>33</v>
      </c>
      <c r="H19" s="14" t="s">
        <v>34</v>
      </c>
      <c r="I19" s="14"/>
      <c r="J19" s="14"/>
      <c r="K19" s="27" t="str">
        <f t="shared" si="0"/>
        <v>    d ..SaveElement("C0014","CDA","PrenatalExaminerInfo.Name","产程检查者姓名","DE02.01.039.00","50","1..*")</v>
      </c>
    </row>
    <row r="20" s="4" customFormat="1" ht="14.25" customHeight="1" spans="1:11">
      <c r="A20" s="4" t="s">
        <v>59</v>
      </c>
      <c r="B20" s="19" t="s">
        <v>60</v>
      </c>
      <c r="D20" s="16"/>
      <c r="E20" s="16"/>
      <c r="F20" s="16"/>
      <c r="G20" s="16" t="s">
        <v>33</v>
      </c>
      <c r="H20" s="16" t="s">
        <v>34</v>
      </c>
      <c r="I20" s="16" t="s">
        <v>49</v>
      </c>
      <c r="J20" s="16" t="s">
        <v>50</v>
      </c>
      <c r="K20" s="27" t="str">
        <f t="shared" si="0"/>
        <v>    d ..SaveElement("C0014","CDA","RegistrarInfo","记录人签名","","","1..*")</v>
      </c>
    </row>
    <row r="21" s="2" customFormat="1" ht="14.25" customHeight="1" spans="1:11">
      <c r="A21" s="2" t="s">
        <v>61</v>
      </c>
      <c r="B21" s="13" t="s">
        <v>62</v>
      </c>
      <c r="D21" s="14" t="s">
        <v>15</v>
      </c>
      <c r="E21" s="14" t="s">
        <v>33</v>
      </c>
      <c r="F21" s="14" t="s">
        <v>34</v>
      </c>
      <c r="G21" s="14" t="s">
        <v>29</v>
      </c>
      <c r="H21" s="14"/>
      <c r="I21" s="14" t="s">
        <v>50</v>
      </c>
      <c r="J21" s="14"/>
      <c r="K21" s="27" t="str">
        <f t="shared" si="0"/>
        <v>    d ..SaveElement("C0014","CDA","RegistrarInfo.Time","记录时间","","DT15","0..1")</v>
      </c>
    </row>
    <row r="22" s="2" customFormat="1" ht="14.25" customHeight="1" spans="1:11">
      <c r="A22" s="2" t="s">
        <v>63</v>
      </c>
      <c r="B22" s="13" t="s">
        <v>64</v>
      </c>
      <c r="D22" s="14">
        <v>50</v>
      </c>
      <c r="E22" s="14" t="s">
        <v>33</v>
      </c>
      <c r="F22" s="14" t="s">
        <v>34</v>
      </c>
      <c r="G22" s="2" t="s">
        <v>29</v>
      </c>
      <c r="I22" s="14" t="s">
        <v>50</v>
      </c>
      <c r="J22" s="14"/>
      <c r="K22" s="27" t="str">
        <f t="shared" si="0"/>
        <v>    d ..SaveElement("C0014","CDA","RegistrarInfo.Code","记录人代码","","50","0..1")</v>
      </c>
    </row>
    <row r="23" s="2" customFormat="1" ht="14.25" customHeight="1" spans="1:11">
      <c r="A23" s="2" t="s">
        <v>65</v>
      </c>
      <c r="B23" s="13" t="s">
        <v>66</v>
      </c>
      <c r="C23" s="2" t="s">
        <v>32</v>
      </c>
      <c r="D23" s="14">
        <v>50</v>
      </c>
      <c r="E23" s="14" t="s">
        <v>33</v>
      </c>
      <c r="F23" s="14" t="s">
        <v>34</v>
      </c>
      <c r="G23" s="14" t="s">
        <v>29</v>
      </c>
      <c r="H23" s="14"/>
      <c r="I23" s="14" t="s">
        <v>50</v>
      </c>
      <c r="J23" s="14"/>
      <c r="K23" s="27" t="str">
        <f t="shared" si="0"/>
        <v>    d ..SaveElement("C0014","CDA","RegistrarInfo.Name","记录人姓名","DE02.01.039.00","50","0..1")</v>
      </c>
    </row>
    <row r="24" s="4" customFormat="1" ht="14.25" customHeight="1" spans="1:11">
      <c r="A24" s="4" t="s">
        <v>67</v>
      </c>
      <c r="B24" s="19" t="s">
        <v>68</v>
      </c>
      <c r="D24" s="16"/>
      <c r="E24" s="16"/>
      <c r="F24" s="16"/>
      <c r="G24" s="16" t="s">
        <v>33</v>
      </c>
      <c r="H24" s="16"/>
      <c r="I24" s="16" t="s">
        <v>49</v>
      </c>
      <c r="J24" s="16" t="s">
        <v>68</v>
      </c>
      <c r="K24" s="27" t="str">
        <f t="shared" si="0"/>
        <v>    d ..SaveElement("C0014","CDA","ContactPersonInfo","联系人","","","1..*")</v>
      </c>
    </row>
    <row r="25" s="2" customFormat="1" ht="14.25" customHeight="1" spans="1:11">
      <c r="A25" s="2" t="s">
        <v>69</v>
      </c>
      <c r="B25" s="13" t="s">
        <v>70</v>
      </c>
      <c r="C25" s="2" t="s">
        <v>71</v>
      </c>
      <c r="D25" s="14">
        <v>20</v>
      </c>
      <c r="E25" s="14"/>
      <c r="F25" s="14"/>
      <c r="G25" s="14" t="s">
        <v>12</v>
      </c>
      <c r="H25" s="14"/>
      <c r="I25" s="14" t="s">
        <v>68</v>
      </c>
      <c r="J25" s="14"/>
      <c r="K25" s="27" t="str">
        <f t="shared" si="0"/>
        <v>    d ..SaveElement("C0014","CDA","ContactPersonInfo.Tel","联系人电话号码","DE02.01.010.00","20","1..1")</v>
      </c>
    </row>
    <row r="26" s="2" customFormat="1" ht="14.25" customHeight="1" spans="1:11">
      <c r="A26" s="2" t="s">
        <v>72</v>
      </c>
      <c r="B26" s="13" t="s">
        <v>73</v>
      </c>
      <c r="C26" s="2" t="s">
        <v>32</v>
      </c>
      <c r="D26" s="14">
        <v>50</v>
      </c>
      <c r="E26" s="14"/>
      <c r="F26" s="14"/>
      <c r="G26" s="14" t="s">
        <v>33</v>
      </c>
      <c r="H26" s="14" t="s">
        <v>34</v>
      </c>
      <c r="I26" s="14" t="s">
        <v>68</v>
      </c>
      <c r="J26" s="14"/>
      <c r="K26" s="27" t="str">
        <f t="shared" si="0"/>
        <v>    d ..SaveElement("C0014","CDA","ContactPersonInfo.ContactPersonName","联系人姓名","DE02.01.039.00","50","1..*")</v>
      </c>
    </row>
    <row r="27" s="5" customFormat="1" ht="14.25" customHeight="1" spans="1:11">
      <c r="A27" s="5" t="s">
        <v>74</v>
      </c>
      <c r="B27" s="20" t="s">
        <v>75</v>
      </c>
      <c r="D27" s="21" t="s">
        <v>15</v>
      </c>
      <c r="E27" s="22"/>
      <c r="F27" s="22"/>
      <c r="G27" s="22" t="s">
        <v>12</v>
      </c>
      <c r="H27" s="22"/>
      <c r="I27" s="22"/>
      <c r="J27" s="22"/>
      <c r="K27" s="27" t="str">
        <f t="shared" si="0"/>
        <v>    d ..SaveElement("C0014","CDA","AdmTime","就医时间","","DT15","1..1")</v>
      </c>
    </row>
    <row r="28" s="2" customFormat="1" ht="14.25" customHeight="1" spans="1:11">
      <c r="A28" s="12" t="s">
        <v>76</v>
      </c>
      <c r="B28" s="13" t="s">
        <v>77</v>
      </c>
      <c r="C28" s="12" t="s">
        <v>78</v>
      </c>
      <c r="D28" s="15">
        <v>10</v>
      </c>
      <c r="E28" s="15"/>
      <c r="F28" s="15"/>
      <c r="G28" s="15" t="s">
        <v>12</v>
      </c>
      <c r="H28" s="15"/>
      <c r="I28" s="15"/>
      <c r="J28" s="15"/>
      <c r="K28" s="27" t="str">
        <f t="shared" si="0"/>
        <v>    d ..SaveElement("C0014","CDA","BedCode","病床号","DE01.00.026.00","10","1..1")</v>
      </c>
    </row>
    <row r="29" s="2" customFormat="1" ht="14.25" customHeight="1" spans="1:11">
      <c r="A29" s="12" t="s">
        <v>79</v>
      </c>
      <c r="B29" s="13" t="s">
        <v>80</v>
      </c>
      <c r="C29" s="2" t="s">
        <v>81</v>
      </c>
      <c r="D29" s="14">
        <v>10</v>
      </c>
      <c r="E29" s="14"/>
      <c r="F29" s="14"/>
      <c r="G29" s="14" t="s">
        <v>33</v>
      </c>
      <c r="H29" s="14" t="s">
        <v>82</v>
      </c>
      <c r="I29" s="14"/>
      <c r="J29" s="14"/>
      <c r="K29" s="27" t="str">
        <f t="shared" si="0"/>
        <v>    d ..SaveElement("C0014","CDA","RoomCode","病房号","DE01.00.019.00","10","1..*")</v>
      </c>
    </row>
    <row r="30" s="2" customFormat="1" ht="14.25" customHeight="1" spans="1:11">
      <c r="A30" s="12" t="s">
        <v>83</v>
      </c>
      <c r="B30" s="13" t="s">
        <v>84</v>
      </c>
      <c r="C30" s="12" t="s">
        <v>85</v>
      </c>
      <c r="D30" s="15">
        <v>50</v>
      </c>
      <c r="E30" s="15"/>
      <c r="F30" s="15"/>
      <c r="G30" s="15" t="s">
        <v>12</v>
      </c>
      <c r="H30" s="15"/>
      <c r="I30" s="15"/>
      <c r="J30" s="15"/>
      <c r="K30" s="27" t="str">
        <f t="shared" si="0"/>
        <v>    d ..SaveElement("C0014","CDA","DeptCode","科室代码","DE08.10.026.00","50","1..1")</v>
      </c>
    </row>
    <row r="31" s="2" customFormat="1" ht="14.25" customHeight="1" spans="1:11">
      <c r="A31" s="12" t="s">
        <v>86</v>
      </c>
      <c r="B31" s="13" t="s">
        <v>87</v>
      </c>
      <c r="D31" s="14">
        <v>50</v>
      </c>
      <c r="E31" s="14"/>
      <c r="F31" s="14"/>
      <c r="G31" s="14" t="s">
        <v>33</v>
      </c>
      <c r="H31" s="14" t="s">
        <v>82</v>
      </c>
      <c r="I31" s="14"/>
      <c r="J31" s="14"/>
      <c r="K31" s="27" t="str">
        <f t="shared" si="0"/>
        <v>    d ..SaveElement("C0014","CDA","DeptName","科室名称","","50","1..*")</v>
      </c>
    </row>
    <row r="32" s="2" customFormat="1" ht="14.25" customHeight="1" spans="1:11">
      <c r="A32" s="12" t="s">
        <v>88</v>
      </c>
      <c r="B32" s="13" t="s">
        <v>89</v>
      </c>
      <c r="D32" s="14">
        <v>50</v>
      </c>
      <c r="E32" s="14"/>
      <c r="F32" s="14"/>
      <c r="G32" s="14" t="s">
        <v>33</v>
      </c>
      <c r="H32" s="14" t="s">
        <v>82</v>
      </c>
      <c r="I32" s="14"/>
      <c r="J32" s="14"/>
      <c r="K32" s="27" t="str">
        <f t="shared" si="0"/>
        <v>    d ..SaveElement("C0014","CDA","AreaCode","病区代码","","50","1..*")</v>
      </c>
    </row>
    <row r="33" s="2" customFormat="1" ht="14.25" customHeight="1" spans="1:11">
      <c r="A33" s="12" t="s">
        <v>90</v>
      </c>
      <c r="B33" s="13" t="s">
        <v>91</v>
      </c>
      <c r="C33" s="12" t="s">
        <v>92</v>
      </c>
      <c r="D33" s="15">
        <v>50</v>
      </c>
      <c r="E33" s="15"/>
      <c r="F33" s="15"/>
      <c r="G33" s="15" t="s">
        <v>12</v>
      </c>
      <c r="H33" s="15"/>
      <c r="I33" s="15"/>
      <c r="J33" s="15"/>
      <c r="K33" s="27" t="str">
        <f t="shared" si="0"/>
        <v>    d ..SaveElement("C0014","CDA","AreaName","病区名称","DE08.10.054.00","50","1..1")</v>
      </c>
    </row>
    <row r="34" s="2" customFormat="1" ht="14.25" customHeight="1" spans="1:11">
      <c r="A34" s="12" t="s">
        <v>93</v>
      </c>
      <c r="B34" s="13" t="s">
        <v>94</v>
      </c>
      <c r="D34" s="14">
        <v>50</v>
      </c>
      <c r="E34" s="14"/>
      <c r="F34" s="14"/>
      <c r="G34" s="14" t="s">
        <v>12</v>
      </c>
      <c r="H34" s="14"/>
      <c r="I34" s="14"/>
      <c r="J34" s="14"/>
      <c r="K34" s="27" t="str">
        <f t="shared" si="0"/>
        <v>    d ..SaveElement("C0014","CDA","OrganCode","医院代码","","50","1..1")</v>
      </c>
    </row>
    <row r="35" s="2" customFormat="1" ht="14.25" customHeight="1" spans="1:11">
      <c r="A35" s="12" t="s">
        <v>95</v>
      </c>
      <c r="B35" s="13" t="s">
        <v>96</v>
      </c>
      <c r="D35" s="14">
        <v>100</v>
      </c>
      <c r="E35" s="14"/>
      <c r="F35" s="14"/>
      <c r="G35" s="14" t="s">
        <v>33</v>
      </c>
      <c r="H35" s="14" t="s">
        <v>82</v>
      </c>
      <c r="I35" s="14"/>
      <c r="J35" s="14"/>
      <c r="K35" s="27" t="str">
        <f t="shared" ref="K35:K66" si="1">"    d ..SaveElement(""C0014"",""CDA"","""&amp;B35&amp;""","""&amp;A35&amp;""","""&amp;C35&amp;""","""&amp;D35&amp;""","""&amp;G35&amp;""")"</f>
        <v>    d ..SaveElement("C0014","CDA","OrganName","医院名称","","100","1..*")</v>
      </c>
    </row>
    <row r="36" s="2" customFormat="1" ht="14.25" customHeight="1" spans="1:11">
      <c r="A36" s="2" t="s">
        <v>97</v>
      </c>
      <c r="B36" s="13" t="s">
        <v>98</v>
      </c>
      <c r="C36" s="2" t="s">
        <v>99</v>
      </c>
      <c r="D36" s="14" t="s">
        <v>15</v>
      </c>
      <c r="E36" s="14"/>
      <c r="F36" s="14"/>
      <c r="G36" s="14" t="s">
        <v>12</v>
      </c>
      <c r="H36" s="14"/>
      <c r="I36" s="14"/>
      <c r="J36" s="14"/>
      <c r="K36" s="27" t="str">
        <f t="shared" si="1"/>
        <v>    d ..SaveElement("C0014","CDA","PregnantTime","待产日期时间","DE06.00.197.00","DT15","1..1")</v>
      </c>
    </row>
    <row r="37" s="2" customFormat="1" ht="14.25" customHeight="1" spans="1:11">
      <c r="A37" s="2" t="s">
        <v>100</v>
      </c>
      <c r="B37" s="13" t="s">
        <v>101</v>
      </c>
      <c r="C37" s="2" t="s">
        <v>102</v>
      </c>
      <c r="D37" s="14">
        <v>2</v>
      </c>
      <c r="E37" s="14"/>
      <c r="F37" s="14"/>
      <c r="G37" s="14" t="s">
        <v>12</v>
      </c>
      <c r="H37" s="14"/>
      <c r="I37" s="14"/>
      <c r="J37" s="14"/>
      <c r="K37" s="27" t="str">
        <f t="shared" si="1"/>
        <v>    d ..SaveElement("C0014","CDA","GravidityNum","孕次","DE04.01.108.00","2","1..1")</v>
      </c>
    </row>
    <row r="38" s="2" customFormat="1" ht="14.25" customHeight="1" spans="1:11">
      <c r="A38" s="2" t="s">
        <v>103</v>
      </c>
      <c r="B38" s="13" t="s">
        <v>104</v>
      </c>
      <c r="C38" s="2" t="s">
        <v>105</v>
      </c>
      <c r="D38" s="14">
        <v>2</v>
      </c>
      <c r="E38" s="14"/>
      <c r="F38" s="14"/>
      <c r="G38" s="14" t="s">
        <v>12</v>
      </c>
      <c r="H38" s="14"/>
      <c r="I38" s="14"/>
      <c r="J38" s="14"/>
      <c r="K38" s="27" t="str">
        <f t="shared" si="1"/>
        <v>    d ..SaveElement("C0014","CDA","ParityNum","产次","DE02.10.002.00","2","1..1")</v>
      </c>
    </row>
    <row r="39" s="2" customFormat="1" ht="14.25" customHeight="1" spans="1:11">
      <c r="A39" s="2" t="s">
        <v>106</v>
      </c>
      <c r="B39" s="13" t="s">
        <v>107</v>
      </c>
      <c r="C39" s="2" t="s">
        <v>108</v>
      </c>
      <c r="D39" s="14" t="s">
        <v>109</v>
      </c>
      <c r="E39" s="14"/>
      <c r="F39" s="14"/>
      <c r="G39" s="14" t="s">
        <v>12</v>
      </c>
      <c r="H39" s="14"/>
      <c r="I39" s="14"/>
      <c r="J39" s="14"/>
      <c r="K39" s="27" t="str">
        <f t="shared" si="1"/>
        <v>    d ..SaveElement("C0014","CDA","LastMensesTime","末次月经日期","DE02.10.051.00","D8","1..1")</v>
      </c>
    </row>
    <row r="40" s="6" customFormat="1" ht="14.25" customHeight="1" spans="1:11">
      <c r="A40" s="6" t="s">
        <v>110</v>
      </c>
      <c r="B40" s="23" t="s">
        <v>111</v>
      </c>
      <c r="C40" s="6" t="s">
        <v>112</v>
      </c>
      <c r="D40" s="24">
        <v>1</v>
      </c>
      <c r="E40" s="25"/>
      <c r="F40" s="25"/>
      <c r="G40" s="25" t="s">
        <v>12</v>
      </c>
      <c r="H40" s="25"/>
      <c r="I40" s="25"/>
      <c r="J40" s="25"/>
      <c r="K40" s="27" t="str">
        <f t="shared" si="1"/>
        <v>    d ..SaveElement("C0014","CDA","PregnantFormCode","受孕形式代码","DE06.00.261.00","1","1..1")</v>
      </c>
    </row>
    <row r="41" s="6" customFormat="1" ht="14.25" customHeight="1" spans="1:11">
      <c r="A41" s="6" t="s">
        <v>113</v>
      </c>
      <c r="B41" s="23" t="s">
        <v>114</v>
      </c>
      <c r="D41" s="24">
        <v>10</v>
      </c>
      <c r="E41" s="25"/>
      <c r="F41" s="25"/>
      <c r="G41" s="25" t="s">
        <v>12</v>
      </c>
      <c r="H41" s="25"/>
      <c r="I41" s="25"/>
      <c r="J41" s="25"/>
      <c r="K41" s="27" t="str">
        <f t="shared" si="1"/>
        <v>    d ..SaveElement("C0014","CDA","PregnantFormName","受孕形式名称","","10","1..1")</v>
      </c>
    </row>
    <row r="42" s="2" customFormat="1" ht="14.25" customHeight="1" spans="1:11">
      <c r="A42" s="2" t="s">
        <v>115</v>
      </c>
      <c r="B42" s="13" t="s">
        <v>116</v>
      </c>
      <c r="C42" s="2" t="s">
        <v>117</v>
      </c>
      <c r="D42" s="14" t="s">
        <v>109</v>
      </c>
      <c r="E42" s="14"/>
      <c r="F42" s="14"/>
      <c r="G42" s="14" t="s">
        <v>12</v>
      </c>
      <c r="H42" s="14"/>
      <c r="I42" s="14"/>
      <c r="J42" s="14"/>
      <c r="K42" s="27" t="str">
        <f t="shared" si="1"/>
        <v>    d ..SaveElement("C0014","CDA","DeliveryExpectTime","预产期","DE05.10.098.00","D8","1..1")</v>
      </c>
    </row>
    <row r="43" s="2" customFormat="1" ht="14.25" customHeight="1" spans="1:11">
      <c r="A43" s="2" t="s">
        <v>118</v>
      </c>
      <c r="B43" s="13" t="s">
        <v>119</v>
      </c>
      <c r="C43" s="2" t="s">
        <v>120</v>
      </c>
      <c r="D43" s="14" t="s">
        <v>121</v>
      </c>
      <c r="E43" s="14"/>
      <c r="F43" s="14"/>
      <c r="G43" s="14" t="s">
        <v>12</v>
      </c>
      <c r="H43" s="14"/>
      <c r="I43" s="14"/>
      <c r="J43" s="14"/>
      <c r="K43" s="27" t="str">
        <f t="shared" si="1"/>
        <v>    d ..SaveElement("C0014","CDA","PrenatalExamSign","产前检查标志","DE04.10.013.00","false/true","1..1")</v>
      </c>
    </row>
    <row r="44" s="2" customFormat="1" ht="14.25" customHeight="1" spans="1:11">
      <c r="A44" s="2" t="s">
        <v>122</v>
      </c>
      <c r="B44" s="13" t="s">
        <v>123</v>
      </c>
      <c r="C44" s="2" t="s">
        <v>124</v>
      </c>
      <c r="D44" s="14">
        <v>200</v>
      </c>
      <c r="E44" s="14"/>
      <c r="F44" s="14"/>
      <c r="G44" s="14" t="s">
        <v>12</v>
      </c>
      <c r="H44" s="14"/>
      <c r="I44" s="14"/>
      <c r="J44" s="14"/>
      <c r="K44" s="27" t="str">
        <f t="shared" si="1"/>
        <v>    d ..SaveElement("C0014","CDA","PrenatalExamProblemDesc","产前检查异常情况","DE05.10.161.00","200","1..1")</v>
      </c>
    </row>
    <row r="45" s="2" customFormat="1" ht="14.25" customHeight="1" spans="1:11">
      <c r="A45" s="2" t="s">
        <v>125</v>
      </c>
      <c r="B45" s="13" t="s">
        <v>126</v>
      </c>
      <c r="C45" s="2" t="s">
        <v>127</v>
      </c>
      <c r="D45" s="14">
        <v>100</v>
      </c>
      <c r="E45" s="14"/>
      <c r="F45" s="14"/>
      <c r="G45" s="14" t="s">
        <v>12</v>
      </c>
      <c r="H45" s="14"/>
      <c r="I45" s="14"/>
      <c r="J45" s="14"/>
      <c r="K45" s="27" t="str">
        <f t="shared" si="1"/>
        <v>    d ..SaveElement("C0014","CDA","PregnancySpecialEvent","此次妊娠特殊情况","DE05.10.070.00","100","1..1")</v>
      </c>
    </row>
    <row r="46" s="2" customFormat="1" ht="14.25" customHeight="1" spans="1:11">
      <c r="A46" s="2" t="s">
        <v>128</v>
      </c>
      <c r="B46" s="13" t="s">
        <v>129</v>
      </c>
      <c r="C46" s="2" t="s">
        <v>130</v>
      </c>
      <c r="D46" s="14">
        <v>6</v>
      </c>
      <c r="E46" s="14"/>
      <c r="F46" s="14"/>
      <c r="G46" s="14" t="s">
        <v>12</v>
      </c>
      <c r="H46" s="14"/>
      <c r="I46" s="14"/>
      <c r="J46" s="14"/>
      <c r="K46" s="27" t="str">
        <f t="shared" si="1"/>
        <v>    d ..SaveElement("C0014","CDA","PrePregnancyWeight","孕前体重","DE04.10.188.00","6","1..1")</v>
      </c>
    </row>
    <row r="47" s="2" customFormat="1" ht="14.25" customHeight="1" spans="1:11">
      <c r="A47" s="2" t="s">
        <v>131</v>
      </c>
      <c r="B47" s="13" t="s">
        <v>132</v>
      </c>
      <c r="C47" s="2" t="s">
        <v>133</v>
      </c>
      <c r="D47" s="14">
        <v>6</v>
      </c>
      <c r="E47" s="14"/>
      <c r="F47" s="14"/>
      <c r="G47" s="14" t="s">
        <v>12</v>
      </c>
      <c r="H47" s="14"/>
      <c r="I47" s="14"/>
      <c r="J47" s="14"/>
      <c r="K47" s="27" t="str">
        <f t="shared" si="1"/>
        <v>    d ..SaveElement("C0014","CDA","PatientHeight","身高","DE04.10.167.00","6","1..1")</v>
      </c>
    </row>
    <row r="48" s="2" customFormat="1" ht="14.25" customHeight="1" spans="1:11">
      <c r="A48" s="2" t="s">
        <v>134</v>
      </c>
      <c r="B48" s="13" t="s">
        <v>135</v>
      </c>
      <c r="C48" s="2" t="s">
        <v>130</v>
      </c>
      <c r="D48" s="14">
        <v>6</v>
      </c>
      <c r="E48" s="14"/>
      <c r="F48" s="14"/>
      <c r="G48" s="14" t="s">
        <v>12</v>
      </c>
      <c r="H48" s="14"/>
      <c r="I48" s="14"/>
      <c r="J48" s="14"/>
      <c r="K48" s="27" t="str">
        <f t="shared" si="1"/>
        <v>    d ..SaveElement("C0014","CDA","PrenatalWeight","产前体重","DE04.10.188.00","6","1..1")</v>
      </c>
    </row>
    <row r="49" s="2" customFormat="1" ht="14.25" customHeight="1" spans="1:11">
      <c r="A49" s="2" t="s">
        <v>136</v>
      </c>
      <c r="B49" s="13" t="s">
        <v>137</v>
      </c>
      <c r="C49" s="2" t="s">
        <v>138</v>
      </c>
      <c r="D49" s="14">
        <v>3</v>
      </c>
      <c r="E49" s="14"/>
      <c r="F49" s="14"/>
      <c r="G49" s="14" t="s">
        <v>12</v>
      </c>
      <c r="H49" s="14"/>
      <c r="I49" s="14"/>
      <c r="J49" s="14"/>
      <c r="K49" s="27" t="str">
        <f t="shared" si="1"/>
        <v>    d ..SaveElement("C0014","CDA","SystolicPressure","收缩压","DE04.10.174.00","3","1..1")</v>
      </c>
    </row>
    <row r="50" s="2" customFormat="1" ht="14.25" customHeight="1" spans="1:11">
      <c r="A50" s="2" t="s">
        <v>139</v>
      </c>
      <c r="B50" s="13" t="s">
        <v>140</v>
      </c>
      <c r="C50" s="2" t="s">
        <v>141</v>
      </c>
      <c r="D50" s="14">
        <v>3</v>
      </c>
      <c r="E50" s="14"/>
      <c r="F50" s="14"/>
      <c r="G50" s="14" t="s">
        <v>12</v>
      </c>
      <c r="H50" s="14"/>
      <c r="I50" s="14"/>
      <c r="J50" s="14"/>
      <c r="K50" s="27" t="str">
        <f t="shared" si="1"/>
        <v>    d ..SaveElement("C0014","CDA","DiastolicPressure","舒张压","DE04.10.176.00","3","1..1")</v>
      </c>
    </row>
    <row r="51" s="2" customFormat="1" ht="14.25" customHeight="1" spans="1:11">
      <c r="A51" s="2" t="s">
        <v>142</v>
      </c>
      <c r="B51" s="13" t="s">
        <v>143</v>
      </c>
      <c r="C51" s="2" t="s">
        <v>144</v>
      </c>
      <c r="D51" s="14">
        <v>5</v>
      </c>
      <c r="E51" s="14"/>
      <c r="F51" s="14"/>
      <c r="G51" s="14" t="s">
        <v>12</v>
      </c>
      <c r="H51" s="14"/>
      <c r="I51" s="14"/>
      <c r="J51" s="14"/>
      <c r="K51" s="27" t="str">
        <f t="shared" si="1"/>
        <v>    d ..SaveElement("C0014","CDA","Temperature","体温","DE04.10.186.00","5","1..1")</v>
      </c>
    </row>
    <row r="52" s="2" customFormat="1" ht="14.25" customHeight="1" spans="1:11">
      <c r="A52" s="2" t="s">
        <v>145</v>
      </c>
      <c r="B52" s="13" t="s">
        <v>146</v>
      </c>
      <c r="C52" s="2" t="s">
        <v>147</v>
      </c>
      <c r="D52" s="14">
        <v>3</v>
      </c>
      <c r="E52" s="14"/>
      <c r="F52" s="14"/>
      <c r="G52" s="14" t="s">
        <v>12</v>
      </c>
      <c r="H52" s="14"/>
      <c r="I52" s="14"/>
      <c r="J52" s="14"/>
      <c r="K52" s="27" t="str">
        <f t="shared" si="1"/>
        <v>    d ..SaveElement("C0014","CDA","PulseRate","脉率","DE04.10.118.00","3","1..1")</v>
      </c>
    </row>
    <row r="53" s="2" customFormat="1" ht="14.25" customHeight="1" spans="1:11">
      <c r="A53" s="2" t="s">
        <v>148</v>
      </c>
      <c r="B53" s="13" t="s">
        <v>149</v>
      </c>
      <c r="C53" s="2" t="s">
        <v>150</v>
      </c>
      <c r="D53" s="14">
        <v>2</v>
      </c>
      <c r="E53" s="14"/>
      <c r="F53" s="14"/>
      <c r="G53" s="14" t="s">
        <v>12</v>
      </c>
      <c r="H53" s="14"/>
      <c r="I53" s="14"/>
      <c r="J53" s="14"/>
      <c r="K53" s="27" t="str">
        <f t="shared" si="1"/>
        <v>    d ..SaveElement("C0014","CDA","BreathRate","呼吸频率","DE04.10.081.00","2","1..1")</v>
      </c>
    </row>
    <row r="54" s="2" customFormat="1" ht="14.25" customHeight="1" spans="1:11">
      <c r="A54" s="2" t="s">
        <v>151</v>
      </c>
      <c r="B54" s="13" t="s">
        <v>152</v>
      </c>
      <c r="C54" s="2" t="s">
        <v>153</v>
      </c>
      <c r="D54" s="14">
        <v>1000</v>
      </c>
      <c r="E54" s="14" t="s">
        <v>154</v>
      </c>
      <c r="F54" s="14" t="s">
        <v>155</v>
      </c>
      <c r="G54" s="14" t="s">
        <v>154</v>
      </c>
      <c r="H54" s="14"/>
      <c r="I54" s="14" t="s">
        <v>156</v>
      </c>
      <c r="J54" s="14"/>
      <c r="K54" s="27" t="str">
        <f t="shared" si="1"/>
        <v>    d ..SaveElement("C0014","CDA","PastIllnessDesc","既往史","DE02.10.099.00","1000","0..*")</v>
      </c>
    </row>
    <row r="55" s="2" customFormat="1" ht="14.25" customHeight="1" spans="1:11">
      <c r="A55" s="2" t="s">
        <v>157</v>
      </c>
      <c r="B55" s="13" t="s">
        <v>158</v>
      </c>
      <c r="C55" s="2" t="s">
        <v>159</v>
      </c>
      <c r="D55" s="14">
        <v>100</v>
      </c>
      <c r="E55" s="14" t="s">
        <v>154</v>
      </c>
      <c r="F55" s="14" t="s">
        <v>160</v>
      </c>
      <c r="G55" s="14" t="s">
        <v>154</v>
      </c>
      <c r="H55" s="14"/>
      <c r="I55" s="14" t="s">
        <v>156</v>
      </c>
      <c r="J55" s="14"/>
      <c r="K55" s="27" t="str">
        <f t="shared" si="1"/>
        <v>    d ..SaveElement("C0014","CDA","PastOperationDesc","手术史","DE02.10.061.00","100","0..*")</v>
      </c>
    </row>
    <row r="56" s="2" customFormat="1" ht="14.25" customHeight="1" spans="1:11">
      <c r="A56" s="2" t="s">
        <v>161</v>
      </c>
      <c r="B56" s="13" t="s">
        <v>162</v>
      </c>
      <c r="C56" s="2" t="s">
        <v>163</v>
      </c>
      <c r="D56" s="14">
        <v>1000</v>
      </c>
      <c r="E56" s="14" t="s">
        <v>154</v>
      </c>
      <c r="F56" s="14" t="s">
        <v>164</v>
      </c>
      <c r="G56" s="14" t="s">
        <v>154</v>
      </c>
      <c r="H56" s="14"/>
      <c r="I56" s="14" t="s">
        <v>156</v>
      </c>
      <c r="J56" s="14"/>
      <c r="K56" s="27" t="str">
        <f t="shared" si="1"/>
        <v>    d ..SaveElement("C0014","CDA","PastPregnancyDesc","既往孕产史","DE02.10.098.00","1000","0..*")</v>
      </c>
    </row>
    <row r="57" s="2" customFormat="1" ht="14.25" customHeight="1" spans="1:11">
      <c r="A57" s="2" t="s">
        <v>165</v>
      </c>
      <c r="B57" s="13" t="s">
        <v>166</v>
      </c>
      <c r="C57" s="2" t="s">
        <v>167</v>
      </c>
      <c r="D57" s="14">
        <v>5</v>
      </c>
      <c r="E57" s="14"/>
      <c r="F57" s="14"/>
      <c r="G57" s="14" t="s">
        <v>12</v>
      </c>
      <c r="H57" s="14"/>
      <c r="I57" s="14"/>
      <c r="J57" s="14"/>
      <c r="K57" s="27" t="str">
        <f t="shared" si="1"/>
        <v>    d ..SaveElement("C0014","CDA","FundusHeight","宫底高度","DE04.10.067.00","5","1..1")</v>
      </c>
    </row>
    <row r="58" s="2" customFormat="1" ht="14.25" customHeight="1" spans="1:11">
      <c r="A58" s="2" t="s">
        <v>168</v>
      </c>
      <c r="B58" s="13" t="s">
        <v>169</v>
      </c>
      <c r="C58" s="2" t="s">
        <v>170</v>
      </c>
      <c r="D58" s="14">
        <v>6</v>
      </c>
      <c r="E58" s="14"/>
      <c r="F58" s="14"/>
      <c r="G58" s="14" t="s">
        <v>12</v>
      </c>
      <c r="H58" s="14"/>
      <c r="I58" s="14"/>
      <c r="J58" s="14"/>
      <c r="K58" s="27" t="str">
        <f t="shared" si="1"/>
        <v>    d ..SaveElement("C0014","CDA","ACLength","腹围","DE04.10.052.00","6","1..1")</v>
      </c>
    </row>
    <row r="59" s="6" customFormat="1" ht="14.25" customHeight="1" spans="1:11">
      <c r="A59" s="6" t="s">
        <v>171</v>
      </c>
      <c r="B59" s="23" t="s">
        <v>172</v>
      </c>
      <c r="C59" s="6" t="s">
        <v>173</v>
      </c>
      <c r="D59" s="25">
        <v>2</v>
      </c>
      <c r="E59" s="25"/>
      <c r="F59" s="25"/>
      <c r="G59" s="26" t="s">
        <v>12</v>
      </c>
      <c r="H59" s="25"/>
      <c r="I59" s="25"/>
      <c r="J59" s="25"/>
      <c r="K59" s="27" t="str">
        <f t="shared" si="1"/>
        <v>    d ..SaveElement("C0014","CDA","FetalPositionCode","胎方位代码","DE05.01.044.00","2","1..1")</v>
      </c>
    </row>
    <row r="60" s="6" customFormat="1" ht="14.25" customHeight="1" spans="1:11">
      <c r="A60" s="6" t="s">
        <v>174</v>
      </c>
      <c r="B60" s="23" t="s">
        <v>175</v>
      </c>
      <c r="D60" s="24">
        <v>30</v>
      </c>
      <c r="E60" s="25"/>
      <c r="F60" s="25"/>
      <c r="G60" s="26" t="s">
        <v>12</v>
      </c>
      <c r="H60" s="25"/>
      <c r="I60" s="25"/>
      <c r="J60" s="25"/>
      <c r="K60" s="27" t="str">
        <f t="shared" si="1"/>
        <v>    d ..SaveElement("C0014","CDA","FetalPositionName","胎方位名称","","30","1..1")</v>
      </c>
    </row>
    <row r="61" s="2" customFormat="1" ht="14.25" customHeight="1" spans="1:11">
      <c r="A61" s="2" t="s">
        <v>176</v>
      </c>
      <c r="B61" s="13" t="s">
        <v>177</v>
      </c>
      <c r="C61" s="2" t="s">
        <v>178</v>
      </c>
      <c r="D61" s="14">
        <v>3</v>
      </c>
      <c r="E61" s="14"/>
      <c r="F61" s="14"/>
      <c r="G61" s="14" t="s">
        <v>12</v>
      </c>
      <c r="H61" s="14"/>
      <c r="I61" s="14"/>
      <c r="J61" s="14"/>
      <c r="K61" s="27" t="str">
        <f t="shared" si="1"/>
        <v>    d ..SaveElement("C0014","CDA","FetalHeartRate","胎心率","DE04.10.183.00","3","1..1")</v>
      </c>
    </row>
    <row r="62" s="2" customFormat="1" ht="14.25" customHeight="1" spans="1:11">
      <c r="A62" s="2" t="s">
        <v>179</v>
      </c>
      <c r="B62" s="13" t="s">
        <v>180</v>
      </c>
      <c r="C62" s="2" t="s">
        <v>181</v>
      </c>
      <c r="D62" s="14">
        <v>200</v>
      </c>
      <c r="E62" s="14"/>
      <c r="F62" s="14"/>
      <c r="G62" s="14" t="s">
        <v>12</v>
      </c>
      <c r="H62" s="14"/>
      <c r="I62" s="14"/>
      <c r="J62" s="14"/>
      <c r="K62" s="27" t="str">
        <f t="shared" si="1"/>
        <v>    d ..SaveElement("C0014","CDA","DifficultLaborDesc","头位难产情况评估","DE05.10.135.00","200","1..1")</v>
      </c>
    </row>
    <row r="63" s="2" customFormat="1" ht="14.25" customHeight="1" spans="1:11">
      <c r="A63" s="2" t="s">
        <v>182</v>
      </c>
      <c r="B63" s="13" t="s">
        <v>183</v>
      </c>
      <c r="C63" s="2" t="s">
        <v>184</v>
      </c>
      <c r="D63" s="14">
        <v>5</v>
      </c>
      <c r="E63" s="14"/>
      <c r="F63" s="14"/>
      <c r="G63" s="14" t="s">
        <v>12</v>
      </c>
      <c r="H63" s="14"/>
      <c r="I63" s="14"/>
      <c r="J63" s="14"/>
      <c r="K63" s="27" t="str">
        <f t="shared" si="1"/>
        <v>    d ..SaveElement("C0014","CDA","OutletDiameter","出口横径","DE04.10.247.00","5","1..1")</v>
      </c>
    </row>
    <row r="64" s="2" customFormat="1" ht="14.25" customHeight="1" spans="1:11">
      <c r="A64" s="2" t="s">
        <v>185</v>
      </c>
      <c r="B64" s="13" t="s">
        <v>186</v>
      </c>
      <c r="C64" s="2" t="s">
        <v>187</v>
      </c>
      <c r="D64" s="14">
        <v>5</v>
      </c>
      <c r="E64" s="14"/>
      <c r="F64" s="14"/>
      <c r="G64" s="14" t="s">
        <v>12</v>
      </c>
      <c r="H64" s="14"/>
      <c r="I64" s="14"/>
      <c r="J64" s="14"/>
      <c r="K64" s="27" t="str">
        <f t="shared" si="1"/>
        <v>    d ..SaveElement("C0014","CDA","ExternalConjugateDiameter","骶耻外径","DE04.10.175.00","5","1..1")</v>
      </c>
    </row>
    <row r="65" s="2" customFormat="1" ht="14.25" customHeight="1" spans="1:11">
      <c r="A65" s="2" t="s">
        <v>188</v>
      </c>
      <c r="B65" s="13" t="s">
        <v>189</v>
      </c>
      <c r="C65" s="2" t="s">
        <v>190</v>
      </c>
      <c r="D65" s="14">
        <v>5</v>
      </c>
      <c r="E65" s="14"/>
      <c r="F65" s="14"/>
      <c r="G65" s="14" t="s">
        <v>12</v>
      </c>
      <c r="H65" s="14"/>
      <c r="I65" s="14"/>
      <c r="J65" s="14"/>
      <c r="K65" s="27" t="str">
        <f t="shared" si="1"/>
        <v>    d ..SaveElement("C0014","CDA","IschialTuberclesDiameter","坐骨结节间径","DE04.10.239.00","5","1..1")</v>
      </c>
    </row>
    <row r="66" s="2" customFormat="1" ht="14.25" customHeight="1" spans="1:11">
      <c r="A66" s="2" t="s">
        <v>191</v>
      </c>
      <c r="B66" s="13" t="s">
        <v>192</v>
      </c>
      <c r="C66" s="2" t="s">
        <v>193</v>
      </c>
      <c r="D66" s="14">
        <v>200</v>
      </c>
      <c r="E66" s="14"/>
      <c r="F66" s="14"/>
      <c r="G66" s="14" t="s">
        <v>12</v>
      </c>
      <c r="H66" s="14"/>
      <c r="I66" s="14"/>
      <c r="J66" s="14"/>
      <c r="K66" s="27" t="str">
        <f t="shared" si="1"/>
        <v>    d ..SaveElement("C0014","CDA","UterineContraction","宫缩情况","DE04.10.245.00","200","1..1")</v>
      </c>
    </row>
    <row r="67" s="2" customFormat="1" ht="14.25" customHeight="1" spans="1:11">
      <c r="A67" s="2" t="s">
        <v>194</v>
      </c>
      <c r="B67" s="13" t="s">
        <v>195</v>
      </c>
      <c r="C67" s="2" t="s">
        <v>196</v>
      </c>
      <c r="D67" s="14">
        <v>100</v>
      </c>
      <c r="E67" s="14"/>
      <c r="F67" s="14"/>
      <c r="G67" s="14" t="s">
        <v>12</v>
      </c>
      <c r="H67" s="14"/>
      <c r="I67" s="14"/>
      <c r="J67" s="14"/>
      <c r="K67" s="27" t="str">
        <f t="shared" ref="K67:K83" si="2">"    d ..SaveElement(""C0014"",""CDA"","""&amp;B67&amp;""","""&amp;A67&amp;""","""&amp;C67&amp;""","""&amp;D67&amp;""","""&amp;G67&amp;""")"</f>
        <v>    d ..SaveElement("C0014","CDA","CervicalThickness","宫颈厚度","DE04.10.248.00","100","1..1")</v>
      </c>
    </row>
    <row r="68" s="2" customFormat="1" ht="14.25" customHeight="1" spans="1:11">
      <c r="A68" s="2" t="s">
        <v>197</v>
      </c>
      <c r="B68" s="13" t="s">
        <v>198</v>
      </c>
      <c r="C68" s="2" t="s">
        <v>199</v>
      </c>
      <c r="D68" s="14">
        <v>100</v>
      </c>
      <c r="E68" s="14"/>
      <c r="F68" s="14"/>
      <c r="G68" s="14" t="s">
        <v>12</v>
      </c>
      <c r="H68" s="14"/>
      <c r="I68" s="14"/>
      <c r="J68" s="14"/>
      <c r="K68" s="27" t="str">
        <f t="shared" si="2"/>
        <v>    d ..SaveElement("C0014","CDA","UterineOrificeCondition","宫口情况","DE04.10.265.00","100","1..1")</v>
      </c>
    </row>
    <row r="69" s="6" customFormat="1" ht="14.25" customHeight="1" spans="1:11">
      <c r="A69" s="6" t="s">
        <v>200</v>
      </c>
      <c r="B69" s="23" t="s">
        <v>201</v>
      </c>
      <c r="C69" s="6" t="s">
        <v>202</v>
      </c>
      <c r="D69" s="25">
        <v>1</v>
      </c>
      <c r="E69" s="25"/>
      <c r="F69" s="25"/>
      <c r="G69" s="26" t="s">
        <v>12</v>
      </c>
      <c r="H69" s="25"/>
      <c r="I69" s="25"/>
      <c r="J69" s="25"/>
      <c r="K69" s="27" t="str">
        <f t="shared" si="2"/>
        <v>    d ..SaveElement("C0014","CDA","FetalMembranesCode","胎膜情况代码","DE05.10.155.00","1","1..1")</v>
      </c>
    </row>
    <row r="70" s="6" customFormat="1" ht="14.25" customHeight="1" spans="1:11">
      <c r="A70" s="6" t="s">
        <v>203</v>
      </c>
      <c r="B70" s="23" t="s">
        <v>204</v>
      </c>
      <c r="D70" s="24">
        <v>10</v>
      </c>
      <c r="E70" s="25"/>
      <c r="F70" s="25"/>
      <c r="G70" s="26" t="s">
        <v>12</v>
      </c>
      <c r="H70" s="25"/>
      <c r="I70" s="25"/>
      <c r="J70" s="25"/>
      <c r="K70" s="27" t="str">
        <f t="shared" si="2"/>
        <v>    d ..SaveElement("C0014","CDA","FetalMembranesName","胎膜情况名称","","10","1..1")</v>
      </c>
    </row>
    <row r="71" s="6" customFormat="1" ht="14.25" customHeight="1" spans="1:11">
      <c r="A71" s="6" t="s">
        <v>205</v>
      </c>
      <c r="B71" s="23" t="s">
        <v>206</v>
      </c>
      <c r="C71" s="6" t="s">
        <v>207</v>
      </c>
      <c r="D71" s="25">
        <v>1</v>
      </c>
      <c r="E71" s="25"/>
      <c r="F71" s="25"/>
      <c r="G71" s="26" t="s">
        <v>12</v>
      </c>
      <c r="H71" s="25"/>
      <c r="I71" s="25"/>
      <c r="J71" s="25"/>
      <c r="K71" s="27" t="str">
        <f t="shared" si="2"/>
        <v>    d ..SaveElement("C0014","CDA","MembraneBreakCode","破膜方式代码","DE04.10.256.00","1","1..1")</v>
      </c>
    </row>
    <row r="72" s="6" customFormat="1" ht="14.25" customHeight="1" spans="1:11">
      <c r="A72" s="6" t="s">
        <v>208</v>
      </c>
      <c r="B72" s="23" t="s">
        <v>209</v>
      </c>
      <c r="D72" s="24">
        <v>10</v>
      </c>
      <c r="E72" s="25"/>
      <c r="F72" s="25"/>
      <c r="G72" s="26" t="s">
        <v>12</v>
      </c>
      <c r="H72" s="25"/>
      <c r="I72" s="25"/>
      <c r="J72" s="25"/>
      <c r="K72" s="27" t="str">
        <f t="shared" si="2"/>
        <v>    d ..SaveElement("C0014","CDA","MembraneBreakName","破膜方式名称","","10","1..1")</v>
      </c>
    </row>
    <row r="73" s="2" customFormat="1" ht="14.25" customHeight="1" spans="1:11">
      <c r="A73" s="2" t="s">
        <v>210</v>
      </c>
      <c r="B73" s="13" t="s">
        <v>211</v>
      </c>
      <c r="C73" s="2" t="s">
        <v>212</v>
      </c>
      <c r="D73" s="14">
        <v>100</v>
      </c>
      <c r="E73" s="14"/>
      <c r="F73" s="14"/>
      <c r="G73" s="14" t="s">
        <v>12</v>
      </c>
      <c r="H73" s="14"/>
      <c r="I73" s="14"/>
      <c r="J73" s="14"/>
      <c r="K73" s="27" t="str">
        <f t="shared" si="2"/>
        <v>    d ..SaveElement("C0014","CDA","ExposurePosition","先露位置","DE04.10.262.00","100","1..1")</v>
      </c>
    </row>
    <row r="74" s="2" customFormat="1" ht="14.25" customHeight="1" spans="1:11">
      <c r="A74" s="2" t="s">
        <v>213</v>
      </c>
      <c r="B74" s="13" t="s">
        <v>214</v>
      </c>
      <c r="C74" s="2" t="s">
        <v>215</v>
      </c>
      <c r="D74" s="14">
        <v>100</v>
      </c>
      <c r="E74" s="14"/>
      <c r="F74" s="14"/>
      <c r="G74" s="14" t="s">
        <v>12</v>
      </c>
      <c r="H74" s="14"/>
      <c r="I74" s="14"/>
      <c r="J74" s="14"/>
      <c r="K74" s="27" t="str">
        <f t="shared" si="2"/>
        <v>    d ..SaveElement("C0014","CDA","AmnioticFluidCondition","羊水情况","DE04.30.062.00","100","1..1")</v>
      </c>
    </row>
    <row r="75" s="2" customFormat="1" ht="14.25" customHeight="1" spans="1:11">
      <c r="A75" s="2" t="s">
        <v>216</v>
      </c>
      <c r="B75" s="13" t="s">
        <v>217</v>
      </c>
      <c r="C75" s="2" t="s">
        <v>218</v>
      </c>
      <c r="D75" s="14" t="s">
        <v>219</v>
      </c>
      <c r="E75" s="14"/>
      <c r="F75" s="14"/>
      <c r="G75" s="14" t="s">
        <v>12</v>
      </c>
      <c r="H75" s="14"/>
      <c r="I75" s="14"/>
      <c r="J75" s="14"/>
      <c r="K75" s="27" t="str">
        <f t="shared" si="2"/>
        <v>    d ..SaveElement("C0014","CDA","BladderFillingSign","膀胱充盈标志","DE04.10.257.00","false/true","1..1")</v>
      </c>
    </row>
    <row r="76" s="2" customFormat="1" ht="14.25" customHeight="1" spans="1:11">
      <c r="A76" s="2" t="s">
        <v>220</v>
      </c>
      <c r="B76" s="13" t="s">
        <v>221</v>
      </c>
      <c r="C76" s="2" t="s">
        <v>222</v>
      </c>
      <c r="D76" s="14" t="s">
        <v>223</v>
      </c>
      <c r="E76" s="14"/>
      <c r="F76" s="14"/>
      <c r="G76" s="14" t="s">
        <v>12</v>
      </c>
      <c r="H76" s="14"/>
      <c r="I76" s="14"/>
      <c r="J76" s="14"/>
      <c r="K76" s="27" t="str">
        <f t="shared" si="2"/>
        <v>    d ..SaveElement("C0014","CDA","FlatulenceSign","肠胀气标志","DE04.01.123.00","false/true","1..1")</v>
      </c>
    </row>
    <row r="77" s="6" customFormat="1" ht="14.25" customHeight="1" spans="1:11">
      <c r="A77" s="6" t="s">
        <v>224</v>
      </c>
      <c r="B77" s="23" t="s">
        <v>225</v>
      </c>
      <c r="C77" s="6" t="s">
        <v>226</v>
      </c>
      <c r="D77" s="25">
        <v>1</v>
      </c>
      <c r="E77" s="25"/>
      <c r="F77" s="25"/>
      <c r="G77" s="26" t="s">
        <v>12</v>
      </c>
      <c r="H77" s="25"/>
      <c r="I77" s="25"/>
      <c r="J77" s="25"/>
      <c r="K77" s="27" t="str">
        <f t="shared" si="2"/>
        <v>    d ..SaveElement("C0014","CDA","ExamMethodCode","检查方式代码","DE04.50.139.00","1","1..1")</v>
      </c>
    </row>
    <row r="78" s="6" customFormat="1" ht="14.25" customHeight="1" spans="1:11">
      <c r="A78" s="6" t="s">
        <v>227</v>
      </c>
      <c r="B78" s="23" t="s">
        <v>228</v>
      </c>
      <c r="C78" s="6" t="s">
        <v>226</v>
      </c>
      <c r="D78" s="24">
        <v>10</v>
      </c>
      <c r="E78" s="25"/>
      <c r="F78" s="25"/>
      <c r="G78" s="26" t="s">
        <v>12</v>
      </c>
      <c r="H78" s="25"/>
      <c r="I78" s="25"/>
      <c r="J78" s="25"/>
      <c r="K78" s="27" t="str">
        <f t="shared" si="2"/>
        <v>    d ..SaveElement("C0014","CDA","ExamMethodName","检查方式名称","DE04.50.139.00","10","1..1")</v>
      </c>
    </row>
    <row r="79" s="2" customFormat="1" ht="14.25" customHeight="1" spans="1:11">
      <c r="A79" s="2" t="s">
        <v>229</v>
      </c>
      <c r="B79" s="13" t="s">
        <v>230</v>
      </c>
      <c r="C79" s="2" t="s">
        <v>231</v>
      </c>
      <c r="D79" s="14">
        <v>200</v>
      </c>
      <c r="E79" s="14"/>
      <c r="F79" s="14"/>
      <c r="G79" s="14" t="s">
        <v>12</v>
      </c>
      <c r="H79" s="14"/>
      <c r="I79" s="14"/>
      <c r="J79" s="14"/>
      <c r="K79" s="27" t="str">
        <f t="shared" si="2"/>
        <v>    d ..SaveElement("C0014","CDA","TreatmentPlanDesc","处置计划","DE05.10.014.00","200","1..1")</v>
      </c>
    </row>
    <row r="80" s="6" customFormat="1" ht="14.25" customHeight="1" spans="1:11">
      <c r="A80" s="6" t="s">
        <v>232</v>
      </c>
      <c r="B80" s="23" t="s">
        <v>233</v>
      </c>
      <c r="C80" s="6" t="s">
        <v>234</v>
      </c>
      <c r="D80" s="25">
        <v>2</v>
      </c>
      <c r="E80" s="25"/>
      <c r="F80" s="25"/>
      <c r="G80" s="26" t="s">
        <v>12</v>
      </c>
      <c r="H80" s="25"/>
      <c r="I80" s="25"/>
      <c r="J80" s="25"/>
      <c r="K80" s="27" t="str">
        <f t="shared" si="2"/>
        <v>    d ..SaveElement("C0014","CDA","PlannedDeliveryMethodCode","分娩方式代码","DE02.10.011.00","2","1..1")</v>
      </c>
    </row>
    <row r="81" s="6" customFormat="1" ht="14.25" customHeight="1" spans="1:11">
      <c r="A81" s="6" t="s">
        <v>235</v>
      </c>
      <c r="B81" s="23" t="s">
        <v>236</v>
      </c>
      <c r="C81" s="6" t="s">
        <v>234</v>
      </c>
      <c r="D81" s="24">
        <v>20</v>
      </c>
      <c r="E81" s="25"/>
      <c r="F81" s="25"/>
      <c r="G81" s="26" t="s">
        <v>12</v>
      </c>
      <c r="H81" s="25"/>
      <c r="I81" s="25"/>
      <c r="J81" s="25"/>
      <c r="K81" s="27" t="str">
        <f t="shared" si="2"/>
        <v>    d ..SaveElement("C0014","CDA","PlannedDeliveryMethodName","分娩方式名称","DE02.10.011.00","20","1..1")</v>
      </c>
    </row>
    <row r="82" s="2" customFormat="1" ht="14.25" customHeight="1" spans="1:11">
      <c r="A82" s="2" t="s">
        <v>237</v>
      </c>
      <c r="B82" s="13" t="s">
        <v>238</v>
      </c>
      <c r="C82" s="2" t="s">
        <v>239</v>
      </c>
      <c r="D82" s="14" t="s">
        <v>15</v>
      </c>
      <c r="E82" s="14"/>
      <c r="F82" s="14"/>
      <c r="G82" s="14" t="s">
        <v>12</v>
      </c>
      <c r="H82" s="14"/>
      <c r="I82" s="14"/>
      <c r="J82" s="14"/>
      <c r="K82" s="27" t="str">
        <f t="shared" si="2"/>
        <v>    d ..SaveElement("C0014","CDA","PrenatalRecordTime","产程记录日期时间","DE09.00.053.00","DT15","1..1")</v>
      </c>
    </row>
    <row r="83" s="2" customFormat="1" ht="14.25" customHeight="1" spans="1:11">
      <c r="A83" s="2" t="s">
        <v>240</v>
      </c>
      <c r="B83" s="13" t="s">
        <v>241</v>
      </c>
      <c r="C83" s="2" t="s">
        <v>242</v>
      </c>
      <c r="D83" s="14">
        <v>200</v>
      </c>
      <c r="E83" s="14"/>
      <c r="F83" s="14"/>
      <c r="G83" s="14" t="s">
        <v>12</v>
      </c>
      <c r="H83" s="14"/>
      <c r="I83" s="14"/>
      <c r="J83" s="14"/>
      <c r="K83" s="27" t="str">
        <f t="shared" si="2"/>
        <v>    d ..SaveElement("C0014","CDA","PrenatalProcessDesc","产程经过","DE06.00.190.00","200","1..1")</v>
      </c>
    </row>
  </sheetData>
  <conditionalFormatting sqref="B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2020-12-23T11:39:00Z</dcterms:created>
  <dcterms:modified xsi:type="dcterms:W3CDTF">2021-01-24T06:41:52Z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