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20" yWindow="-30" windowWidth="20730" windowHeight="1167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Sheet1!$A$1:$L$120</definedName>
  </definedNames>
  <calcPr calcId="144525"/>
</workbook>
</file>

<file path=xl/calcChain.xml><?xml version="1.0" encoding="utf-8"?>
<calcChain xmlns="http://schemas.openxmlformats.org/spreadsheetml/2006/main">
  <c r="L45" i="1" l="1"/>
  <c r="L120" i="1" l="1"/>
  <c r="L119" i="1"/>
  <c r="L118" i="1"/>
  <c r="L117" i="1"/>
  <c r="L116" i="1"/>
  <c r="L115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99" i="1"/>
  <c r="L98" i="1"/>
  <c r="L97" i="1"/>
  <c r="L96" i="1"/>
  <c r="L95" i="1"/>
  <c r="L93" i="1"/>
  <c r="L92" i="1"/>
  <c r="L91" i="1"/>
  <c r="L89" i="1"/>
  <c r="L88" i="1"/>
  <c r="L87" i="1"/>
  <c r="L86" i="1"/>
  <c r="L85" i="1"/>
  <c r="L83" i="1"/>
  <c r="L82" i="1"/>
  <c r="L81" i="1"/>
  <c r="L79" i="1"/>
  <c r="L78" i="1"/>
  <c r="L77" i="1"/>
  <c r="L76" i="1"/>
  <c r="L75" i="1"/>
  <c r="L73" i="1"/>
  <c r="L72" i="1"/>
  <c r="L71" i="1"/>
  <c r="L69" i="1"/>
  <c r="L68" i="1"/>
  <c r="L66" i="1"/>
  <c r="L64" i="1"/>
  <c r="L63" i="1"/>
  <c r="L61" i="1"/>
  <c r="L60" i="1"/>
  <c r="L59" i="1"/>
  <c r="L58" i="1"/>
  <c r="L57" i="1"/>
  <c r="L56" i="1"/>
  <c r="L54" i="1"/>
  <c r="L53" i="1"/>
  <c r="L52" i="1"/>
  <c r="L51" i="1"/>
  <c r="L50" i="1"/>
  <c r="L49" i="1"/>
  <c r="L48" i="1"/>
  <c r="L47" i="1"/>
  <c r="L44" i="1"/>
  <c r="L43" i="1"/>
  <c r="L42" i="1"/>
  <c r="L41" i="1"/>
  <c r="L40" i="1"/>
  <c r="L39" i="1"/>
  <c r="L38" i="1"/>
  <c r="L37" i="1"/>
  <c r="L36" i="1"/>
  <c r="L35" i="1"/>
  <c r="L34" i="1"/>
  <c r="L32" i="1"/>
  <c r="L31" i="1"/>
  <c r="L30" i="1"/>
  <c r="L28" i="1"/>
  <c r="L27" i="1"/>
  <c r="L26" i="1"/>
  <c r="L24" i="1"/>
  <c r="L23" i="1"/>
  <c r="L22" i="1"/>
  <c r="L20" i="1"/>
  <c r="L19" i="1"/>
  <c r="L18" i="1"/>
  <c r="L17" i="1"/>
  <c r="L15" i="1"/>
  <c r="L14" i="1"/>
  <c r="L13" i="1"/>
  <c r="L11" i="1"/>
  <c r="L10" i="1"/>
  <c r="L9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<sst xmlns="http://schemas.openxmlformats.org/spreadsheetml/2006/main" count="625" uniqueCount="317">
  <si>
    <t>节点说明</t>
  </si>
  <si>
    <t>属性名</t>
  </si>
  <si>
    <t>数据元</t>
  </si>
  <si>
    <t>字段长度</t>
  </si>
  <si>
    <t>父基数</t>
  </si>
  <si>
    <t>父所属条目</t>
  </si>
  <si>
    <t>基数</t>
  </si>
  <si>
    <t>所属条目</t>
  </si>
  <si>
    <t>对象类型</t>
  </si>
  <si>
    <t>对象名称</t>
  </si>
  <si>
    <t>Xpath</t>
  </si>
  <si>
    <t>文档流水号标识</t>
  </si>
  <si>
    <t>DocID</t>
  </si>
  <si>
    <t>id/@extension</t>
  </si>
  <si>
    <t>文档机器生成时间</t>
  </si>
  <si>
    <t>CreateTime</t>
  </si>
  <si>
    <t>effwctiveTime/@value</t>
  </si>
  <si>
    <t>文档集合编号</t>
  </si>
  <si>
    <t>DocSetID</t>
  </si>
  <si>
    <t>文档版本号</t>
  </si>
  <si>
    <t>Version</t>
  </si>
  <si>
    <t>门（急）诊号</t>
  </si>
  <si>
    <t>OutPatientID</t>
  </si>
  <si>
    <t>DE01.00.010.00</t>
  </si>
  <si>
    <t>住院号</t>
  </si>
  <si>
    <t>HospitalizationID</t>
  </si>
  <si>
    <t>DE01.00.014.00</t>
  </si>
  <si>
    <t>患者身份证号</t>
  </si>
  <si>
    <t>IDCardNo</t>
  </si>
  <si>
    <t>DE02.01.030.00</t>
  </si>
  <si>
    <t>患者姓名</t>
  </si>
  <si>
    <t>PatientName</t>
  </si>
  <si>
    <t>DE02.01.039.00</t>
  </si>
  <si>
    <t>1..*</t>
  </si>
  <si>
    <t>参与者类元素</t>
  </si>
  <si>
    <t>患者性别代码</t>
  </si>
  <si>
    <t>DE02.01.040.00</t>
  </si>
  <si>
    <t>患者年龄</t>
  </si>
  <si>
    <t>PatientAge</t>
  </si>
  <si>
    <t>DE02.01.005.01</t>
  </si>
  <si>
    <t>D8</t>
  </si>
  <si>
    <t>住院机构代码</t>
  </si>
  <si>
    <t>HospitalizationOrganCode</t>
  </si>
  <si>
    <t>DE08.10.052.00</t>
  </si>
  <si>
    <t>住院机构名称</t>
  </si>
  <si>
    <t>HospitalizationOrganName</t>
  </si>
  <si>
    <t>DE08.10.013.00</t>
  </si>
  <si>
    <t>作者的唯一标识符</t>
  </si>
  <si>
    <t>AuthorCode</t>
  </si>
  <si>
    <t>医生姓名</t>
  </si>
  <si>
    <t>AuthorName</t>
  </si>
  <si>
    <t>文档保管的医疗结构标识</t>
  </si>
  <si>
    <t>CustodianOrgCode</t>
  </si>
  <si>
    <t>保管机构名称</t>
  </si>
  <si>
    <t>CustodianOrgName</t>
  </si>
  <si>
    <t>巡台护士签名</t>
  </si>
  <si>
    <t>签名日期</t>
  </si>
  <si>
    <t>巡台护士标识</t>
  </si>
  <si>
    <t>巡台护士姓名</t>
  </si>
  <si>
    <t>器械护士签名</t>
  </si>
  <si>
    <t>器械护士标识</t>
  </si>
  <si>
    <t>器械护士姓名</t>
  </si>
  <si>
    <t>交接护士签名</t>
  </si>
  <si>
    <t>交接护士标识</t>
  </si>
  <si>
    <t>交接护士姓名</t>
  </si>
  <si>
    <t>转运者签名</t>
  </si>
  <si>
    <t>转运者标识</t>
  </si>
  <si>
    <t>转运者姓名</t>
  </si>
  <si>
    <t>就医时间</t>
  </si>
  <si>
    <t>AdmTime</t>
  </si>
  <si>
    <t>关联活动类元素</t>
  </si>
  <si>
    <t>BedCode</t>
  </si>
  <si>
    <t>DE01.00.026.00</t>
  </si>
  <si>
    <t>病床</t>
  </si>
  <si>
    <t>BedName</t>
  </si>
  <si>
    <t>病房号</t>
  </si>
  <si>
    <t>RoomCode</t>
  </si>
  <si>
    <t>DE01.00.019.00</t>
  </si>
  <si>
    <t>病房</t>
  </si>
  <si>
    <t>RoomName</t>
  </si>
  <si>
    <t>科室编号</t>
  </si>
  <si>
    <t>DeptCode</t>
  </si>
  <si>
    <t>科室名称</t>
  </si>
  <si>
    <t>DeptName</t>
  </si>
  <si>
    <t>DE08.10.026.00</t>
  </si>
  <si>
    <t>病区编号</t>
  </si>
  <si>
    <t>AreaCode</t>
  </si>
  <si>
    <t>病区名称</t>
  </si>
  <si>
    <t>AreaName</t>
  </si>
  <si>
    <t>DE08.10.054.00</t>
  </si>
  <si>
    <t>术前诊断</t>
  </si>
  <si>
    <t>术前诊断代码</t>
  </si>
  <si>
    <t>DE05.01.024.00</t>
  </si>
  <si>
    <t>术前诊断名称</t>
  </si>
  <si>
    <t>PreDiagName</t>
  </si>
  <si>
    <t>体重</t>
  </si>
  <si>
    <t>PatientWeight</t>
  </si>
  <si>
    <t>DE04.10.188.00</t>
  </si>
  <si>
    <t>N3..5,2</t>
  </si>
  <si>
    <t>ABO血型代码</t>
  </si>
  <si>
    <t>PatientABOCode</t>
  </si>
  <si>
    <t>ABO血型名称</t>
  </si>
  <si>
    <t>PatientABODescribe</t>
  </si>
  <si>
    <t>Rh血型代码</t>
  </si>
  <si>
    <t>PatientRHCode</t>
  </si>
  <si>
    <t>Rh血型名称</t>
  </si>
  <si>
    <t>PatientRHDescribe</t>
  </si>
  <si>
    <t>皮肤检查描述</t>
  </si>
  <si>
    <t>SkinCheackDesc</t>
  </si>
  <si>
    <t>DE04.10.126.00</t>
  </si>
  <si>
    <t>过敏史</t>
  </si>
  <si>
    <t>0..*</t>
  </si>
  <si>
    <t>过敏史标志</t>
  </si>
  <si>
    <t>DE02.10.023.00</t>
  </si>
  <si>
    <t>过敏史描述</t>
  </si>
  <si>
    <t>AllergiesDesc</t>
  </si>
  <si>
    <t>DE02.10.022.00</t>
  </si>
  <si>
    <t>护理等级代码</t>
  </si>
  <si>
    <t>NursingLevelCode</t>
  </si>
  <si>
    <t>DE06.00.211.00</t>
  </si>
  <si>
    <t>护理等级名称</t>
  </si>
  <si>
    <t>NursingLevelName</t>
  </si>
  <si>
    <t>护理类型代码</t>
  </si>
  <si>
    <t>NursingTypeCode</t>
  </si>
  <si>
    <t>DE06.00.212.00</t>
  </si>
  <si>
    <t>护理类型名称</t>
  </si>
  <si>
    <t>NursingTypeName</t>
  </si>
  <si>
    <t>护理观察</t>
  </si>
  <si>
    <t>护理观察项目名称</t>
  </si>
  <si>
    <t>DE02.10.031.00</t>
  </si>
  <si>
    <t>护理观察结果</t>
  </si>
  <si>
    <t>NursingObservationResult</t>
  </si>
  <si>
    <t>DE02.10.028.00</t>
  </si>
  <si>
    <t>护理操作</t>
  </si>
  <si>
    <t>护理操作名称</t>
  </si>
  <si>
    <t>DE06.00.342.00</t>
  </si>
  <si>
    <t>护理操作项目名称</t>
  </si>
  <si>
    <t>DE06.00.210.00</t>
  </si>
  <si>
    <t>护理操作结果</t>
  </si>
  <si>
    <t>NursingOperationResult</t>
  </si>
  <si>
    <t>DE06.00.209.00</t>
  </si>
  <si>
    <t>DE09.00.053.00</t>
  </si>
  <si>
    <t>DT15</t>
  </si>
  <si>
    <t>术中所用物品名称</t>
  </si>
  <si>
    <t>DE08.50.042.00</t>
  </si>
  <si>
    <t>术前清点标志</t>
  </si>
  <si>
    <t>DE09.00.111.00</t>
  </si>
  <si>
    <t>关前清点标志</t>
  </si>
  <si>
    <t>关后清点标志</t>
  </si>
  <si>
    <t>手术操作</t>
  </si>
  <si>
    <t>手术及操作代码</t>
  </si>
  <si>
    <t>DE06.00.093.00</t>
  </si>
  <si>
    <t>手术及操作名称</t>
  </si>
  <si>
    <t>OperationName</t>
  </si>
  <si>
    <t>手术开始时间</t>
  </si>
  <si>
    <t>SurgeryTimeLow</t>
  </si>
  <si>
    <t>DE06.00.092.00</t>
  </si>
  <si>
    <t xml:space="preserve">DT15 </t>
  </si>
  <si>
    <t>手术结束时间</t>
  </si>
  <si>
    <t>SurgeryTimeHigh</t>
  </si>
  <si>
    <t>SurgeryParCode</t>
  </si>
  <si>
    <t>手术操作者代码</t>
  </si>
  <si>
    <t>DoctorCode</t>
  </si>
  <si>
    <t>手术操作者</t>
  </si>
  <si>
    <t>DoctorName</t>
  </si>
  <si>
    <t>术中病理标志</t>
  </si>
  <si>
    <t>InSurgeryPathologySign</t>
  </si>
  <si>
    <t>DE04.30.060.00</t>
  </si>
  <si>
    <t>手术准备事项描述</t>
  </si>
  <si>
    <t>SurgeryPlanDesc</t>
  </si>
  <si>
    <t>DE06.00.317.00</t>
  </si>
  <si>
    <t>手术间编号</t>
  </si>
  <si>
    <t>SurgeryRoom</t>
  </si>
  <si>
    <t>DE06.00.256.00</t>
  </si>
  <si>
    <t>入手术室日期时间</t>
  </si>
  <si>
    <t>InSurgeryRoomTime</t>
  </si>
  <si>
    <t>DE06.00.236.00</t>
  </si>
  <si>
    <t>出手术室日期时间</t>
  </si>
  <si>
    <t>OutSurgeryRoomTime</t>
  </si>
  <si>
    <t>DE06.00.191.00</t>
  </si>
  <si>
    <t>术后交接</t>
  </si>
  <si>
    <t>病人交接核对项目</t>
  </si>
  <si>
    <t>DE09.00.107.00</t>
  </si>
  <si>
    <t>PostHandoverNurseCode</t>
  </si>
  <si>
    <t>PostHandoverNurseName</t>
  </si>
  <si>
    <t>PostTransporterCode</t>
  </si>
  <si>
    <t>PostTransporterName</t>
  </si>
  <si>
    <t>术前诊断条目（1..* R）</t>
  </si>
  <si>
    <t>体重条目（1..* R）</t>
  </si>
  <si>
    <t>皮肤检查条目（1..* R）</t>
  </si>
  <si>
    <t>过敏史条目（0..* R2）</t>
  </si>
  <si>
    <t>护理观察条目（1..* R）</t>
  </si>
  <si>
    <t>护理操作条目（1..* R）</t>
  </si>
  <si>
    <t>手术操作条目（1..* R）</t>
  </si>
  <si>
    <t>术后交接条目（1..* R）</t>
  </si>
  <si>
    <t>列表对象</t>
    <phoneticPr fontId="3" type="noConversion"/>
  </si>
  <si>
    <t>PreDiagCode</t>
    <phoneticPr fontId="3" type="noConversion"/>
  </si>
  <si>
    <t>PreDiagInfo</t>
    <phoneticPr fontId="3" type="noConversion"/>
  </si>
  <si>
    <t>列表</t>
    <phoneticPr fontId="3" type="noConversion"/>
  </si>
  <si>
    <t>NursingObservationItemName</t>
    <phoneticPr fontId="3" type="noConversion"/>
  </si>
  <si>
    <t>NursingObservationInfo</t>
    <phoneticPr fontId="3" type="noConversion"/>
  </si>
  <si>
    <t>NursingOperationName</t>
    <phoneticPr fontId="3" type="noConversion"/>
  </si>
  <si>
    <t>NursingOperationInfo</t>
    <phoneticPr fontId="3" type="noConversion"/>
  </si>
  <si>
    <t>OperationInfo</t>
    <phoneticPr fontId="3" type="noConversion"/>
  </si>
  <si>
    <t>患者信息</t>
    <phoneticPr fontId="3" type="noConversion"/>
  </si>
  <si>
    <t>PatientInfo</t>
    <phoneticPr fontId="3" type="noConversion"/>
  </si>
  <si>
    <t>单个对象</t>
    <phoneticPr fontId="3" type="noConversion"/>
  </si>
  <si>
    <t>列表对象</t>
    <phoneticPr fontId="3" type="noConversion"/>
  </si>
  <si>
    <t>AllergiesInfo</t>
    <phoneticPr fontId="3" type="noConversion"/>
  </si>
  <si>
    <t>列表对象</t>
    <phoneticPr fontId="3" type="noConversion"/>
  </si>
  <si>
    <t>AllergiesSign</t>
    <phoneticPr fontId="3" type="noConversion"/>
  </si>
  <si>
    <t>PreDiagInfo</t>
  </si>
  <si>
    <t>NursingObservationInfo</t>
  </si>
  <si>
    <t>NursingOperationInfo</t>
  </si>
  <si>
    <t>OperationInfo</t>
  </si>
  <si>
    <t>HandoverInfo</t>
  </si>
  <si>
    <r>
      <t>Allergies</t>
    </r>
    <r>
      <rPr>
        <sz val="9"/>
        <color theme="1"/>
        <rFont val="微软雅黑"/>
        <family val="2"/>
        <charset val="134"/>
      </rPr>
      <t>Info</t>
    </r>
    <phoneticPr fontId="3" type="noConversion"/>
  </si>
  <si>
    <t>PreDiagInfo</t>
    <phoneticPr fontId="3" type="noConversion"/>
  </si>
  <si>
    <t>HandoverInfo</t>
    <phoneticPr fontId="3" type="noConversion"/>
  </si>
  <si>
    <t>HandoverItem</t>
    <phoneticPr fontId="3" type="noConversion"/>
  </si>
  <si>
    <t>PostHandoverNurseSignTime</t>
    <phoneticPr fontId="3" type="noConversion"/>
  </si>
  <si>
    <t>PatrolNurseInfo</t>
    <phoneticPr fontId="3" type="noConversion"/>
  </si>
  <si>
    <t>列表</t>
    <phoneticPr fontId="3" type="noConversion"/>
  </si>
  <si>
    <t>PatientInfo</t>
    <phoneticPr fontId="3" type="noConversion"/>
  </si>
  <si>
    <t>PatientInfo</t>
    <phoneticPr fontId="3" type="noConversion"/>
  </si>
  <si>
    <t>PatientInfo</t>
    <phoneticPr fontId="3" type="noConversion"/>
  </si>
  <si>
    <t>PostInventorySign</t>
    <phoneticPr fontId="3" type="noConversion"/>
  </si>
  <si>
    <t>HandoverNurseInfo</t>
    <phoneticPr fontId="3" type="noConversion"/>
  </si>
  <si>
    <t>EquipmentNurseInfo</t>
    <phoneticPr fontId="3" type="noConversion"/>
  </si>
  <si>
    <t>TransporterInfo</t>
    <phoneticPr fontId="3" type="noConversion"/>
  </si>
  <si>
    <r>
      <t>1</t>
    </r>
    <r>
      <rPr>
        <sz val="9"/>
        <color theme="1"/>
        <rFont val="微软雅黑"/>
        <family val="2"/>
        <charset val="134"/>
      </rPr>
      <t>..1</t>
    </r>
    <phoneticPr fontId="3" type="noConversion"/>
  </si>
  <si>
    <r>
      <t>1</t>
    </r>
    <r>
      <rPr>
        <sz val="9"/>
        <color theme="1"/>
        <rFont val="微软雅黑"/>
        <family val="2"/>
        <charset val="134"/>
      </rPr>
      <t>..1</t>
    </r>
    <phoneticPr fontId="3" type="noConversion"/>
  </si>
  <si>
    <t>1..1</t>
    <phoneticPr fontId="3" type="noConversion"/>
  </si>
  <si>
    <t>1..1</t>
    <phoneticPr fontId="3" type="noConversion"/>
  </si>
  <si>
    <t>1..1</t>
    <phoneticPr fontId="3" type="noConversion"/>
  </si>
  <si>
    <t>0..1</t>
    <phoneticPr fontId="3" type="noConversion"/>
  </si>
  <si>
    <t>0..1</t>
    <phoneticPr fontId="3" type="noConversion"/>
  </si>
  <si>
    <t>参与者类元素</t>
    <phoneticPr fontId="3" type="noConversion"/>
  </si>
  <si>
    <t>SignInfo</t>
  </si>
  <si>
    <t>SignInfo</t>
    <phoneticPr fontId="3" type="noConversion"/>
  </si>
  <si>
    <t>Time</t>
    <phoneticPr fontId="3" type="noConversion"/>
  </si>
  <si>
    <t>Code</t>
    <phoneticPr fontId="3" type="noConversion"/>
  </si>
  <si>
    <t>Name</t>
    <phoneticPr fontId="3" type="noConversion"/>
  </si>
  <si>
    <t>Code</t>
    <phoneticPr fontId="3" type="noConversion"/>
  </si>
  <si>
    <t>Name</t>
    <phoneticPr fontId="3" type="noConversion"/>
  </si>
  <si>
    <t>病床号</t>
    <phoneticPr fontId="3" type="noConversion"/>
  </si>
  <si>
    <t>0..1</t>
    <phoneticPr fontId="3" type="noConversion"/>
  </si>
  <si>
    <t>0..1</t>
    <phoneticPr fontId="3" type="noConversion"/>
  </si>
  <si>
    <t>1..1</t>
    <phoneticPr fontId="3" type="noConversion"/>
  </si>
  <si>
    <t>0..1</t>
    <phoneticPr fontId="3" type="noConversion"/>
  </si>
  <si>
    <t>1..1</t>
    <phoneticPr fontId="3" type="noConversion"/>
  </si>
  <si>
    <t>患者性别名称</t>
    <phoneticPr fontId="3" type="noConversion"/>
  </si>
  <si>
    <t>GenderCode</t>
    <phoneticPr fontId="3" type="noConversion"/>
  </si>
  <si>
    <r>
      <t>Gender</t>
    </r>
    <r>
      <rPr>
        <sz val="9"/>
        <color theme="1"/>
        <rFont val="微软雅黑"/>
        <family val="2"/>
        <charset val="134"/>
      </rPr>
      <t>Name</t>
    </r>
    <phoneticPr fontId="3" type="noConversion"/>
  </si>
  <si>
    <r>
      <t>R</t>
    </r>
    <r>
      <rPr>
        <sz val="9"/>
        <color theme="1"/>
        <rFont val="微软雅黑"/>
        <family val="2"/>
        <charset val="134"/>
      </rPr>
      <t>ecordTime</t>
    </r>
    <phoneticPr fontId="3" type="noConversion"/>
  </si>
  <si>
    <t>签名日期时间</t>
    <phoneticPr fontId="3" type="noConversion"/>
  </si>
  <si>
    <r>
      <t>D</t>
    </r>
    <r>
      <rPr>
        <sz val="9"/>
        <color theme="1"/>
        <rFont val="微软雅黑"/>
        <family val="2"/>
        <charset val="134"/>
      </rPr>
      <t>T15</t>
    </r>
    <phoneticPr fontId="3" type="noConversion"/>
  </si>
  <si>
    <t>1..*</t>
    <phoneticPr fontId="3" type="noConversion"/>
  </si>
  <si>
    <t>1..*</t>
    <phoneticPr fontId="3" type="noConversion"/>
  </si>
  <si>
    <t>1..*</t>
    <phoneticPr fontId="3" type="noConversion"/>
  </si>
  <si>
    <t>DE04.50.010.00</t>
    <phoneticPr fontId="3" type="noConversion"/>
  </si>
  <si>
    <t>DE04.50.001.00</t>
    <phoneticPr fontId="3" type="noConversion"/>
  </si>
  <si>
    <r>
      <t>false</t>
    </r>
    <r>
      <rPr>
        <sz val="9"/>
        <color theme="1"/>
        <rFont val="微软雅黑"/>
        <family val="2"/>
        <charset val="134"/>
      </rPr>
      <t>/</t>
    </r>
    <r>
      <rPr>
        <sz val="9"/>
        <color theme="1"/>
        <rFont val="微软雅黑"/>
        <family val="2"/>
        <charset val="134"/>
      </rPr>
      <t>true</t>
    </r>
    <phoneticPr fontId="3" type="noConversion"/>
  </si>
  <si>
    <t>1..1</t>
    <phoneticPr fontId="3" type="noConversion"/>
  </si>
  <si>
    <t>1..1</t>
    <phoneticPr fontId="3" type="noConversion"/>
  </si>
  <si>
    <t>1..*</t>
    <phoneticPr fontId="3" type="noConversion"/>
  </si>
  <si>
    <t>NursingObservationInfo</t>
    <phoneticPr fontId="3" type="noConversion"/>
  </si>
  <si>
    <t>NursingOperationItemInfo.列表</t>
    <phoneticPr fontId="3" type="noConversion"/>
  </si>
  <si>
    <t>NursingOperationInfo.列表对象</t>
    <phoneticPr fontId="3" type="noConversion"/>
  </si>
  <si>
    <t>NursingOperationItemInfo</t>
    <phoneticPr fontId="3" type="noConversion"/>
  </si>
  <si>
    <t>NursingOperationItemName</t>
    <phoneticPr fontId="3" type="noConversion"/>
  </si>
  <si>
    <t>巡台护士标识</t>
    <phoneticPr fontId="3" type="noConversion"/>
  </si>
  <si>
    <t>Time</t>
    <phoneticPr fontId="3" type="noConversion"/>
  </si>
  <si>
    <t>Code</t>
    <phoneticPr fontId="3" type="noConversion"/>
  </si>
  <si>
    <t>PreEquipmentNurseInfo</t>
    <phoneticPr fontId="3" type="noConversion"/>
  </si>
  <si>
    <t>PreSurgeryEquipmentName</t>
    <phoneticPr fontId="3" type="noConversion"/>
  </si>
  <si>
    <t>PreInventorySign</t>
    <phoneticPr fontId="3" type="noConversion"/>
  </si>
  <si>
    <t>术前巡台护士</t>
    <phoneticPr fontId="3" type="noConversion"/>
  </si>
  <si>
    <t>术前器械护士</t>
    <phoneticPr fontId="3" type="noConversion"/>
  </si>
  <si>
    <t>InPatrolNurseInfo</t>
    <phoneticPr fontId="3" type="noConversion"/>
  </si>
  <si>
    <t>关前巡台护士</t>
    <phoneticPr fontId="3" type="noConversion"/>
  </si>
  <si>
    <t>关前器械护士</t>
    <phoneticPr fontId="3" type="noConversion"/>
  </si>
  <si>
    <t>InSurgeryEquipmentName</t>
    <phoneticPr fontId="3" type="noConversion"/>
  </si>
  <si>
    <t>InInventorySign</t>
    <phoneticPr fontId="3" type="noConversion"/>
  </si>
  <si>
    <t>PostPatrolNurseInfo</t>
    <phoneticPr fontId="3" type="noConversion"/>
  </si>
  <si>
    <t>关后巡台护士</t>
    <phoneticPr fontId="3" type="noConversion"/>
  </si>
  <si>
    <t>关后器械护士</t>
    <phoneticPr fontId="3" type="noConversion"/>
  </si>
  <si>
    <t>PostSurgeryEquipmentName</t>
    <phoneticPr fontId="3" type="noConversion"/>
  </si>
  <si>
    <t>SignInfo</t>
    <phoneticPr fontId="3" type="noConversion"/>
  </si>
  <si>
    <t>单个对象</t>
    <phoneticPr fontId="3" type="noConversion"/>
  </si>
  <si>
    <t>SignInfo</t>
    <phoneticPr fontId="3" type="noConversion"/>
  </si>
  <si>
    <r>
      <t>PrePatrolNurse</t>
    </r>
    <r>
      <rPr>
        <sz val="9"/>
        <color theme="1"/>
        <rFont val="微软雅黑"/>
        <family val="2"/>
        <charset val="134"/>
      </rPr>
      <t>Info</t>
    </r>
    <phoneticPr fontId="3" type="noConversion"/>
  </si>
  <si>
    <t>DT15</t>
    <phoneticPr fontId="3" type="noConversion"/>
  </si>
  <si>
    <t>1..1</t>
  </si>
  <si>
    <t>1..1</t>
    <phoneticPr fontId="3" type="noConversion"/>
  </si>
  <si>
    <t>1..1</t>
    <phoneticPr fontId="3" type="noConversion"/>
  </si>
  <si>
    <t>1..1</t>
    <phoneticPr fontId="3" type="noConversion"/>
  </si>
  <si>
    <r>
      <t>f</t>
    </r>
    <r>
      <rPr>
        <sz val="9"/>
        <color theme="1"/>
        <rFont val="微软雅黑"/>
        <family val="2"/>
        <charset val="134"/>
      </rPr>
      <t>alse</t>
    </r>
    <r>
      <rPr>
        <sz val="9"/>
        <color theme="1"/>
        <rFont val="微软雅黑"/>
        <family val="2"/>
        <charset val="134"/>
      </rPr>
      <t>/</t>
    </r>
    <r>
      <rPr>
        <sz val="9"/>
        <color theme="1"/>
        <rFont val="微软雅黑"/>
        <family val="2"/>
        <charset val="134"/>
      </rPr>
      <t>true</t>
    </r>
    <phoneticPr fontId="3" type="noConversion"/>
  </si>
  <si>
    <t>false/true</t>
    <phoneticPr fontId="3" type="noConversion"/>
  </si>
  <si>
    <t>OperationCode</t>
    <phoneticPr fontId="3" type="noConversion"/>
  </si>
  <si>
    <t>DE06.00.017.00</t>
    <phoneticPr fontId="3" type="noConversion"/>
  </si>
  <si>
    <t>DE06.00.187.00</t>
    <phoneticPr fontId="3" type="noConversion"/>
  </si>
  <si>
    <t>SurgeryPartName</t>
    <phoneticPr fontId="3" type="noConversion"/>
  </si>
  <si>
    <t>手术部位代码</t>
    <phoneticPr fontId="3" type="noConversion"/>
  </si>
  <si>
    <t>手术部位描述</t>
    <phoneticPr fontId="3" type="noConversion"/>
  </si>
  <si>
    <t>DE06.00.186.00</t>
    <phoneticPr fontId="3" type="noConversion"/>
  </si>
  <si>
    <t>false/true</t>
    <phoneticPr fontId="3" type="noConversion"/>
  </si>
  <si>
    <t>false/true</t>
    <phoneticPr fontId="3" type="noConversion"/>
  </si>
  <si>
    <t>DE06.00.206.00</t>
    <phoneticPr fontId="3" type="noConversion"/>
  </si>
  <si>
    <t>InEquipmentNurseInfo</t>
    <phoneticPr fontId="3" type="noConversion"/>
  </si>
  <si>
    <t>PostEquipmentNurseInfo</t>
    <phoneticPr fontId="3" type="noConversion"/>
  </si>
  <si>
    <t>1..1</t>
    <phoneticPr fontId="3" type="noConversion"/>
  </si>
  <si>
    <t>1..1</t>
    <phoneticPr fontId="3" type="noConversion"/>
  </si>
  <si>
    <t>护理操作项目</t>
    <phoneticPr fontId="3" type="noConversion"/>
  </si>
  <si>
    <t>NursingOperationItemInfo</t>
    <phoneticPr fontId="3" type="noConversion"/>
  </si>
  <si>
    <t>1..*</t>
    <phoneticPr fontId="3" type="noConversion"/>
  </si>
  <si>
    <t>1..1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</si>
</sst>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charset val="134"/>
      <scheme val="minor"/>
    </font>
    <font>
      <sz val="9"/>
      <color theme="1"/>
      <name val="微软雅黑"/>
      <family val="2"/>
      <charset val="134"/>
    </font>
    <font>
      <sz val="9"/>
      <name val="Calibri"/>
      <family val="2"/>
    </font>
    <font>
      <sz val="9"/>
      <name val="宋体"/>
      <family val="3"/>
      <charset val="134"/>
      <scheme val="minor"/>
    </font>
    <font>
      <sz val="9"/>
      <color theme="1"/>
      <name val="微软雅黑"/>
      <family val="2"/>
      <charset val="134"/>
    </font>
    <font>
      <sz val="9"/>
      <name val="微软雅黑"/>
      <family val="2"/>
      <charset val="134"/>
    </font>
    <font>
      <sz val="9"/>
      <color rgb="FF000000"/>
      <name val="微软雅黑"/>
      <family val="2"/>
      <charset val="134"/>
    </font>
    <font>
      <sz val="9"/>
      <color rgb="FFFF0000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56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1" fillId="2" borderId="0" xfId="0" applyFont="1" applyFill="1">
      <alignment vertical="center"/>
    </xf>
    <xf numFmtId="0" fontId="1" fillId="2" borderId="0" xfId="0" applyFont="1" applyFill="1" applyAlignment="1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Fill="1" applyAlignment="1"/>
    <xf numFmtId="0" fontId="1" fillId="0" borderId="0" xfId="0" applyFont="1" applyFill="1" applyBorder="1" applyAlignment="1">
      <alignment vertical="center"/>
    </xf>
    <xf numFmtId="0" fontId="4" fillId="0" borderId="1" xfId="0" applyFont="1" applyFill="1" applyBorder="1" applyAlignment="1">
      <alignment vertical="center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center" vertical="center"/>
    </xf>
    <xf numFmtId="0" fontId="5" fillId="0" borderId="0" xfId="0" applyFont="1" applyFill="1" applyAlignment="1">
      <alignment vertical="center"/>
    </xf>
    <xf numFmtId="0" fontId="4" fillId="0" borderId="0" xfId="0" applyFont="1" applyFill="1" applyAlignment="1">
      <alignment vertical="center"/>
    </xf>
    <xf numFmtId="0" fontId="4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49" fontId="4" fillId="0" borderId="0" xfId="0" applyNumberFormat="1" applyFont="1" applyFill="1" applyAlignment="1">
      <alignment vertical="center"/>
    </xf>
    <xf numFmtId="0" fontId="6" fillId="0" borderId="0" xfId="0" applyFont="1" applyFill="1" applyAlignment="1">
      <alignment horizontal="left" vertical="center"/>
    </xf>
    <xf numFmtId="0" fontId="6" fillId="0" borderId="0" xfId="0" applyFont="1" applyFill="1" applyAlignment="1">
      <alignment horizontal="center" vertical="center"/>
    </xf>
    <xf numFmtId="0" fontId="6" fillId="0" borderId="0" xfId="0" applyFont="1" applyFill="1" applyBorder="1" applyAlignment="1">
      <alignment horizontal="justify" vertical="center" wrapText="1"/>
    </xf>
    <xf numFmtId="0" fontId="4" fillId="0" borderId="0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justify" vertical="center" wrapText="1"/>
    </xf>
    <xf numFmtId="0" fontId="4" fillId="2" borderId="0" xfId="0" applyFont="1" applyFill="1" applyAlignment="1">
      <alignment vertical="center"/>
    </xf>
    <xf numFmtId="0" fontId="4" fillId="2" borderId="0" xfId="0" applyFont="1" applyFill="1" applyAlignment="1">
      <alignment horizontal="center" vertical="center"/>
    </xf>
    <xf numFmtId="0" fontId="4" fillId="0" borderId="0" xfId="0" applyFont="1" applyFill="1" applyBorder="1" applyAlignment="1">
      <alignment horizontal="justify" vertical="center" wrapText="1"/>
    </xf>
    <xf numFmtId="0" fontId="4" fillId="0" borderId="0" xfId="0" applyFont="1" applyAlignment="1">
      <alignment horizontal="center" vertical="center"/>
    </xf>
    <xf numFmtId="0" fontId="5" fillId="0" borderId="0" xfId="0" applyFont="1" applyFill="1" applyBorder="1" applyAlignment="1">
      <alignment horizontal="center" vertical="center" shrinkToFit="1"/>
    </xf>
    <xf numFmtId="0" fontId="5" fillId="0" borderId="0" xfId="0" applyFont="1" applyFill="1" applyAlignment="1">
      <alignment horizontal="center" vertical="center" shrinkToFit="1"/>
    </xf>
    <xf numFmtId="0" fontId="4" fillId="0" borderId="0" xfId="0" applyFont="1" applyAlignment="1">
      <alignment vertical="center"/>
    </xf>
    <xf numFmtId="0" fontId="5" fillId="2" borderId="0" xfId="0" applyFont="1" applyFill="1" applyAlignment="1">
      <alignment vertical="center"/>
    </xf>
    <xf numFmtId="0" fontId="4" fillId="3" borderId="0" xfId="0" applyFont="1" applyFill="1" applyAlignment="1">
      <alignment vertical="center"/>
    </xf>
    <xf numFmtId="0" fontId="4" fillId="3" borderId="0" xfId="0" applyFont="1" applyFill="1" applyAlignment="1">
      <alignment horizontal="center" vertical="center"/>
    </xf>
    <xf numFmtId="0" fontId="5" fillId="3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1" fillId="3" borderId="0" xfId="0" applyFont="1" applyFill="1">
      <alignment vertical="center"/>
    </xf>
    <xf numFmtId="0" fontId="1" fillId="3" borderId="0" xfId="0" applyFont="1" applyFill="1" applyAlignment="1">
      <alignment horizontal="left" vertical="center"/>
    </xf>
    <xf numFmtId="0" fontId="1" fillId="3" borderId="0" xfId="0" applyFont="1" applyFill="1" applyAlignment="1"/>
    <xf numFmtId="0" fontId="0" fillId="3" borderId="0" xfId="0" applyFill="1">
      <alignment vertical="center"/>
    </xf>
    <xf numFmtId="0" fontId="1" fillId="2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0" borderId="0" xfId="0" applyFont="1" applyAlignment="1">
      <alignment vertical="center"/>
    </xf>
    <xf numFmtId="0" fontId="4" fillId="4" borderId="0" xfId="0" applyFont="1" applyFill="1" applyAlignment="1">
      <alignment vertical="center"/>
    </xf>
    <xf numFmtId="0" fontId="1" fillId="4" borderId="0" xfId="0" applyFont="1" applyFill="1" applyAlignment="1">
      <alignment vertical="center"/>
    </xf>
    <xf numFmtId="0" fontId="4" fillId="4" borderId="0" xfId="0" applyFont="1" applyFill="1" applyAlignment="1">
      <alignment horizontal="center" vertical="center"/>
    </xf>
    <xf numFmtId="0" fontId="5" fillId="4" borderId="0" xfId="0" applyFont="1" applyFill="1" applyAlignment="1">
      <alignment vertical="center"/>
    </xf>
    <xf numFmtId="0" fontId="1" fillId="4" borderId="0" xfId="0" applyFont="1" applyFill="1" applyAlignment="1">
      <alignment horizontal="center" vertical="center"/>
    </xf>
    <xf numFmtId="0" fontId="1" fillId="4" borderId="0" xfId="0" applyFont="1" applyFill="1">
      <alignment vertical="center"/>
    </xf>
    <xf numFmtId="0" fontId="7" fillId="4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left" vertical="center"/>
    </xf>
    <xf numFmtId="0" fontId="1" fillId="4" borderId="0" xfId="0" applyFont="1" applyFill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7" fillId="5" borderId="0" xfId="0" applyFont="1" applyFill="1" applyAlignment="1">
      <alignment vertical="center"/>
    </xf>
    <xf numFmtId="0" fontId="7" fillId="5" borderId="0" xfId="0" applyFont="1" applyFill="1" applyAlignment="1">
      <alignment horizontal="center" vertical="center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1"/>
  <sheetViews>
    <sheetView tabSelected="1" workbookViewId="0">
      <pane ySplit="1" topLeftCell="A60" activePane="bottomLeft" state="frozen"/>
      <selection pane="bottomLeft" activeCell="H69" sqref="H69"/>
    </sheetView>
  </sheetViews>
  <sheetFormatPr defaultColWidth="9" defaultRowHeight="14.25" x14ac:dyDescent="0.15"/>
  <cols>
    <col min="1" max="1" width="18.875" style="4" bestFit="1" customWidth="1"/>
    <col min="2" max="2" width="25.25" style="4" bestFit="1" customWidth="1"/>
    <col min="3" max="3" width="12.75" style="4" bestFit="1" customWidth="1"/>
    <col min="4" max="4" width="7.5" style="5" bestFit="1" customWidth="1"/>
    <col min="5" max="5" width="6" style="5" bestFit="1" customWidth="1"/>
    <col min="6" max="6" width="18" style="5" bestFit="1" customWidth="1"/>
    <col min="7" max="7" width="4.5" style="5" bestFit="1" customWidth="1"/>
    <col min="8" max="8" width="18" style="5" bestFit="1" customWidth="1"/>
    <col min="9" max="10" width="23.5" style="5" bestFit="1" customWidth="1"/>
    <col min="11" max="11" width="17.875" style="4" bestFit="1" customWidth="1"/>
    <col min="12" max="12" width="84.5" style="4" bestFit="1" customWidth="1"/>
    <col min="13" max="16384" width="9" style="4"/>
  </cols>
  <sheetData>
    <row r="1" spans="1:13" s="1" customFormat="1" ht="14.25" customHeight="1" x14ac:dyDescent="0.15">
      <c r="A1" s="8" t="s">
        <v>0</v>
      </c>
      <c r="B1" s="8" t="s">
        <v>1</v>
      </c>
      <c r="C1" s="9" t="s">
        <v>2</v>
      </c>
      <c r="D1" s="10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9" t="s">
        <v>8</v>
      </c>
      <c r="J1" s="9" t="s">
        <v>9</v>
      </c>
      <c r="K1" s="8" t="s">
        <v>10</v>
      </c>
      <c r="L1" s="12"/>
    </row>
    <row r="2" spans="1:13" s="1" customFormat="1" ht="14.25" customHeight="1" x14ac:dyDescent="0.15">
      <c r="A2" s="12" t="s">
        <v>11</v>
      </c>
      <c r="B2" s="12" t="s">
        <v>12</v>
      </c>
      <c r="C2" s="13"/>
      <c r="D2" s="14"/>
      <c r="E2" s="14"/>
      <c r="F2" s="14"/>
      <c r="G2" s="41" t="s">
        <v>230</v>
      </c>
      <c r="H2" s="14"/>
      <c r="I2" s="14"/>
      <c r="J2" s="14"/>
      <c r="K2" s="15" t="s">
        <v>13</v>
      </c>
      <c r="L2" s="12" t="str">
        <f t="shared" ref="L2:L15" si="0">"w !,..SaveElement(""C0019"",""CDA"","""&amp;B2&amp;""","""&amp;A2&amp;""","""&amp;C2&amp;""","""&amp;K2&amp;""")"</f>
        <v>w !,..SaveElement("C0019","CDA","DocID","文档流水号标识","","id/@extension")</v>
      </c>
      <c r="M2" s="7"/>
    </row>
    <row r="3" spans="1:13" s="1" customFormat="1" ht="14.25" customHeight="1" x14ac:dyDescent="0.15">
      <c r="A3" s="12" t="s">
        <v>14</v>
      </c>
      <c r="B3" s="12" t="s">
        <v>15</v>
      </c>
      <c r="C3" s="16"/>
      <c r="D3" s="17"/>
      <c r="E3" s="17"/>
      <c r="F3" s="17"/>
      <c r="G3" s="41" t="s">
        <v>230</v>
      </c>
      <c r="H3" s="17"/>
      <c r="I3" s="17"/>
      <c r="J3" s="17"/>
      <c r="K3" s="18" t="s">
        <v>16</v>
      </c>
      <c r="L3" s="12" t="str">
        <f t="shared" si="0"/>
        <v>w !,..SaveElement("C0019","CDA","CreateTime","文档机器生成时间","","effwctiveTime/@value")</v>
      </c>
      <c r="M3" s="7"/>
    </row>
    <row r="4" spans="1:13" s="1" customFormat="1" ht="14.25" customHeight="1" x14ac:dyDescent="0.15">
      <c r="A4" s="18" t="s">
        <v>17</v>
      </c>
      <c r="B4" s="12" t="s">
        <v>18</v>
      </c>
      <c r="C4" s="19"/>
      <c r="D4" s="20"/>
      <c r="E4" s="20"/>
      <c r="F4" s="20"/>
      <c r="G4" s="41" t="s">
        <v>235</v>
      </c>
      <c r="H4" s="20"/>
      <c r="I4" s="20"/>
      <c r="J4" s="20"/>
      <c r="K4" s="18"/>
      <c r="L4" s="12" t="str">
        <f t="shared" si="0"/>
        <v>w !,..SaveElement("C0019","CDA","DocSetID","文档集合编号","","")</v>
      </c>
      <c r="M4" s="7"/>
    </row>
    <row r="5" spans="1:13" s="1" customFormat="1" ht="14.25" customHeight="1" x14ac:dyDescent="0.15">
      <c r="A5" s="18" t="s">
        <v>19</v>
      </c>
      <c r="B5" s="12" t="s">
        <v>20</v>
      </c>
      <c r="C5" s="21"/>
      <c r="D5" s="22"/>
      <c r="E5" s="22"/>
      <c r="F5" s="22"/>
      <c r="G5" s="41" t="s">
        <v>236</v>
      </c>
      <c r="H5" s="22"/>
      <c r="I5" s="22"/>
      <c r="J5" s="22"/>
      <c r="K5" s="18"/>
      <c r="L5" s="12" t="str">
        <f t="shared" si="0"/>
        <v>w !,..SaveElement("C0019","CDA","Version","文档版本号","","")</v>
      </c>
      <c r="M5" s="7"/>
    </row>
    <row r="6" spans="1:13" s="1" customFormat="1" ht="14.25" customHeight="1" x14ac:dyDescent="0.15">
      <c r="A6" s="12" t="s">
        <v>21</v>
      </c>
      <c r="B6" s="12" t="s">
        <v>22</v>
      </c>
      <c r="C6" s="13" t="s">
        <v>23</v>
      </c>
      <c r="D6" s="14">
        <v>18</v>
      </c>
      <c r="E6" s="11"/>
      <c r="F6" s="11"/>
      <c r="G6" s="41" t="s">
        <v>230</v>
      </c>
      <c r="H6" s="11"/>
      <c r="I6" s="14"/>
      <c r="J6" s="14"/>
      <c r="K6" s="23"/>
      <c r="L6" s="12" t="str">
        <f t="shared" si="0"/>
        <v>w !,..SaveElement("C0019","CDA","OutPatientID","门（急）诊号","DE01.00.010.00","")</v>
      </c>
    </row>
    <row r="7" spans="1:13" s="1" customFormat="1" ht="15" customHeight="1" x14ac:dyDescent="0.15">
      <c r="A7" s="12" t="s">
        <v>24</v>
      </c>
      <c r="B7" s="12" t="s">
        <v>25</v>
      </c>
      <c r="C7" s="13" t="s">
        <v>26</v>
      </c>
      <c r="D7" s="14">
        <v>10</v>
      </c>
      <c r="E7" s="11"/>
      <c r="F7" s="11"/>
      <c r="G7" s="41" t="s">
        <v>231</v>
      </c>
      <c r="H7" s="11"/>
      <c r="I7" s="14"/>
      <c r="J7" s="14"/>
      <c r="K7" s="12"/>
      <c r="L7" s="12" t="str">
        <f t="shared" si="0"/>
        <v>w !,..SaveElement("C0019","CDA","HospitalizationID","住院号","DE01.00.014.00","")</v>
      </c>
    </row>
    <row r="8" spans="1:13" s="39" customFormat="1" x14ac:dyDescent="0.3">
      <c r="A8" s="36" t="s">
        <v>204</v>
      </c>
      <c r="B8" s="36" t="s">
        <v>205</v>
      </c>
      <c r="C8" s="36"/>
      <c r="D8" s="37"/>
      <c r="E8" s="38"/>
      <c r="F8" s="38"/>
      <c r="G8" s="38" t="s">
        <v>232</v>
      </c>
      <c r="H8" s="38"/>
      <c r="I8" s="37" t="s">
        <v>206</v>
      </c>
      <c r="J8" s="37" t="s">
        <v>223</v>
      </c>
      <c r="K8" s="36"/>
    </row>
    <row r="9" spans="1:13" x14ac:dyDescent="0.15">
      <c r="A9" s="12" t="s">
        <v>27</v>
      </c>
      <c r="B9" s="12" t="s">
        <v>28</v>
      </c>
      <c r="C9" s="12" t="s">
        <v>29</v>
      </c>
      <c r="D9" s="14">
        <v>18</v>
      </c>
      <c r="E9" s="11"/>
      <c r="F9" s="11"/>
      <c r="G9" s="11" t="s">
        <v>246</v>
      </c>
      <c r="H9" s="11"/>
      <c r="I9" s="41" t="s">
        <v>224</v>
      </c>
      <c r="J9" s="14"/>
      <c r="K9" s="30"/>
      <c r="L9" s="12" t="str">
        <f t="shared" si="0"/>
        <v>w !,..SaveElement("C0019","CDA","IDCardNo","患者身份证号","DE02.01.030.00","")</v>
      </c>
    </row>
    <row r="10" spans="1:13" x14ac:dyDescent="0.15">
      <c r="A10" s="12" t="s">
        <v>30</v>
      </c>
      <c r="B10" s="12" t="s">
        <v>31</v>
      </c>
      <c r="C10" s="12" t="s">
        <v>32</v>
      </c>
      <c r="D10" s="14">
        <v>50</v>
      </c>
      <c r="E10" s="11"/>
      <c r="F10" s="11"/>
      <c r="G10" s="11" t="s">
        <v>233</v>
      </c>
      <c r="H10" s="11" t="s">
        <v>34</v>
      </c>
      <c r="I10" s="41" t="s">
        <v>225</v>
      </c>
      <c r="J10" s="14"/>
      <c r="K10" s="30"/>
      <c r="L10" s="12" t="str">
        <f t="shared" si="0"/>
        <v>w !,..SaveElement("C0019","CDA","PatientName","患者姓名","DE02.01.039.00","")</v>
      </c>
    </row>
    <row r="11" spans="1:13" s="49" customFormat="1" x14ac:dyDescent="0.15">
      <c r="A11" s="44" t="s">
        <v>35</v>
      </c>
      <c r="B11" s="45" t="s">
        <v>252</v>
      </c>
      <c r="C11" s="44" t="s">
        <v>36</v>
      </c>
      <c r="D11" s="46">
        <v>1</v>
      </c>
      <c r="E11" s="47"/>
      <c r="F11" s="47"/>
      <c r="G11" s="47" t="s">
        <v>233</v>
      </c>
      <c r="H11" s="47"/>
      <c r="I11" s="48" t="s">
        <v>225</v>
      </c>
      <c r="J11" s="46"/>
      <c r="K11" s="44"/>
      <c r="L11" s="44" t="str">
        <f t="shared" si="0"/>
        <v>w !,..SaveElement("C0019","CDA","GenderCode","患者性别代码","DE02.01.040.00","")</v>
      </c>
    </row>
    <row r="12" spans="1:13" s="49" customFormat="1" x14ac:dyDescent="0.15">
      <c r="A12" s="45" t="s">
        <v>251</v>
      </c>
      <c r="B12" s="45" t="s">
        <v>253</v>
      </c>
      <c r="C12" s="44"/>
      <c r="D12" s="50">
        <v>10</v>
      </c>
      <c r="E12" s="47"/>
      <c r="F12" s="47"/>
      <c r="G12" s="47"/>
      <c r="H12" s="47"/>
      <c r="I12" s="48"/>
      <c r="J12" s="46"/>
      <c r="K12" s="44"/>
      <c r="L12" s="44"/>
    </row>
    <row r="13" spans="1:13" x14ac:dyDescent="0.15">
      <c r="A13" s="12" t="s">
        <v>37</v>
      </c>
      <c r="B13" s="12" t="s">
        <v>38</v>
      </c>
      <c r="C13" s="12" t="s">
        <v>39</v>
      </c>
      <c r="D13" s="14" t="s">
        <v>40</v>
      </c>
      <c r="E13" s="11"/>
      <c r="F13" s="11"/>
      <c r="G13" s="11" t="s">
        <v>247</v>
      </c>
      <c r="H13" s="11"/>
      <c r="I13" s="41" t="s">
        <v>225</v>
      </c>
      <c r="J13" s="14"/>
      <c r="K13" s="30"/>
      <c r="L13" s="12" t="str">
        <f t="shared" si="0"/>
        <v>w !,..SaveElement("C0019","CDA","PatientAge","患者年龄","DE02.01.005.01","")</v>
      </c>
    </row>
    <row r="14" spans="1:13" x14ac:dyDescent="0.15">
      <c r="A14" s="12" t="s">
        <v>41</v>
      </c>
      <c r="B14" s="12" t="s">
        <v>42</v>
      </c>
      <c r="C14" s="12" t="s">
        <v>43</v>
      </c>
      <c r="D14" s="14">
        <v>10</v>
      </c>
      <c r="E14" s="11"/>
      <c r="F14" s="11"/>
      <c r="G14" s="11" t="s">
        <v>248</v>
      </c>
      <c r="H14" s="11"/>
      <c r="I14" s="14"/>
      <c r="J14" s="14"/>
      <c r="K14" s="30"/>
      <c r="L14" s="12" t="str">
        <f t="shared" si="0"/>
        <v>w !,..SaveElement("C0019","CDA","HospitalizationOrganCode","住院机构代码","DE08.10.052.00","")</v>
      </c>
    </row>
    <row r="15" spans="1:13" x14ac:dyDescent="0.15">
      <c r="A15" s="12" t="s">
        <v>44</v>
      </c>
      <c r="B15" s="12" t="s">
        <v>45</v>
      </c>
      <c r="C15" s="12" t="s">
        <v>46</v>
      </c>
      <c r="D15" s="14">
        <v>70</v>
      </c>
      <c r="E15" s="11"/>
      <c r="F15" s="11"/>
      <c r="G15" s="11" t="s">
        <v>249</v>
      </c>
      <c r="H15" s="11" t="s">
        <v>34</v>
      </c>
      <c r="I15" s="14"/>
      <c r="J15" s="14"/>
      <c r="K15" s="30"/>
      <c r="L15" s="12" t="str">
        <f t="shared" si="0"/>
        <v>w !,..SaveElement("C0019","CDA","HospitalizationOrganName","住院机构名称","DE08.10.013.00","")</v>
      </c>
    </row>
    <row r="16" spans="1:13" x14ac:dyDescent="0.15">
      <c r="A16" s="1" t="s">
        <v>255</v>
      </c>
      <c r="B16" s="1" t="s">
        <v>254</v>
      </c>
      <c r="C16" s="12"/>
      <c r="D16" s="41" t="s">
        <v>256</v>
      </c>
      <c r="E16" s="11"/>
      <c r="F16" s="11"/>
      <c r="G16" s="11"/>
      <c r="H16" s="11"/>
      <c r="I16" s="14"/>
      <c r="J16" s="14"/>
      <c r="K16" s="30"/>
      <c r="L16" s="12"/>
    </row>
    <row r="17" spans="1:12" x14ac:dyDescent="0.15">
      <c r="A17" s="26" t="s">
        <v>47</v>
      </c>
      <c r="B17" s="12" t="s">
        <v>48</v>
      </c>
      <c r="C17" s="12"/>
      <c r="D17" s="14"/>
      <c r="E17" s="11"/>
      <c r="F17" s="11"/>
      <c r="G17" s="11" t="s">
        <v>232</v>
      </c>
      <c r="H17" s="11" t="s">
        <v>34</v>
      </c>
      <c r="I17" s="14"/>
      <c r="J17" s="14"/>
      <c r="K17" s="30"/>
      <c r="L17" s="12" t="str">
        <f>"w !,..SaveElement(""C0019"",""CDA"","""&amp;B17&amp;""","""&amp;A17&amp;""","""&amp;C17&amp;""","""&amp;K17&amp;""")"</f>
        <v>w !,..SaveElement("C0019","CDA","AuthorCode","作者的唯一标识符","","")</v>
      </c>
    </row>
    <row r="18" spans="1:12" x14ac:dyDescent="0.15">
      <c r="A18" s="26" t="s">
        <v>49</v>
      </c>
      <c r="B18" s="12" t="s">
        <v>50</v>
      </c>
      <c r="C18" s="12" t="s">
        <v>32</v>
      </c>
      <c r="D18" s="14">
        <v>50</v>
      </c>
      <c r="E18" s="11"/>
      <c r="F18" s="11"/>
      <c r="G18" s="11" t="s">
        <v>247</v>
      </c>
      <c r="H18" s="11"/>
      <c r="I18" s="14"/>
      <c r="J18" s="14"/>
      <c r="K18" s="30"/>
      <c r="L18" s="12" t="str">
        <f>"w !,..SaveElement(""C0019"",""CDA"","""&amp;B18&amp;""","""&amp;A18&amp;""","""&amp;C18&amp;""","""&amp;K18&amp;""")"</f>
        <v>w !,..SaveElement("C0019","CDA","AuthorName","医生姓名","DE02.01.039.00","")</v>
      </c>
    </row>
    <row r="19" spans="1:12" x14ac:dyDescent="0.15">
      <c r="A19" s="12" t="s">
        <v>51</v>
      </c>
      <c r="B19" s="12" t="s">
        <v>52</v>
      </c>
      <c r="C19" s="30"/>
      <c r="D19" s="27"/>
      <c r="E19" s="11"/>
      <c r="F19" s="11"/>
      <c r="G19" s="11" t="s">
        <v>234</v>
      </c>
      <c r="H19" s="11" t="s">
        <v>34</v>
      </c>
      <c r="I19" s="27"/>
      <c r="J19" s="27"/>
      <c r="K19" s="30"/>
      <c r="L19" s="12" t="str">
        <f>"w !,..SaveElement(""C0019"",""CDA"","""&amp;B19&amp;""","""&amp;A19&amp;""","""&amp;C19&amp;""","""&amp;K19&amp;""")"</f>
        <v>w !,..SaveElement("C0019","CDA","CustodianOrgCode","文档保管的医疗结构标识","","")</v>
      </c>
    </row>
    <row r="20" spans="1:12" x14ac:dyDescent="0.15">
      <c r="A20" s="12" t="s">
        <v>53</v>
      </c>
      <c r="B20" s="12" t="s">
        <v>54</v>
      </c>
      <c r="C20" s="30"/>
      <c r="D20" s="27"/>
      <c r="E20" s="11"/>
      <c r="F20" s="11"/>
      <c r="G20" s="11" t="s">
        <v>234</v>
      </c>
      <c r="H20" s="11"/>
      <c r="I20" s="27"/>
      <c r="J20" s="27"/>
      <c r="K20" s="30"/>
      <c r="L20" s="12" t="str">
        <f>"w !,..SaveElement(""C0019"",""CDA"","""&amp;B20&amp;""","""&amp;A20&amp;""","""&amp;C20&amp;""","""&amp;K20&amp;""")"</f>
        <v>w !,..SaveElement("C0019","CDA","CustodianOrgName","保管机构名称","","")</v>
      </c>
    </row>
    <row r="21" spans="1:12" s="36" customFormat="1" x14ac:dyDescent="0.15">
      <c r="A21" s="32" t="s">
        <v>55</v>
      </c>
      <c r="B21" s="35" t="s">
        <v>221</v>
      </c>
      <c r="C21" s="32"/>
      <c r="D21" s="33"/>
      <c r="E21" s="34"/>
      <c r="F21" s="34"/>
      <c r="G21" s="34" t="s">
        <v>33</v>
      </c>
      <c r="H21" s="34" t="s">
        <v>34</v>
      </c>
      <c r="I21" s="42" t="s">
        <v>209</v>
      </c>
      <c r="J21" s="42" t="s">
        <v>239</v>
      </c>
      <c r="K21" s="32"/>
      <c r="L21" s="32"/>
    </row>
    <row r="22" spans="1:12" x14ac:dyDescent="0.15">
      <c r="A22" s="12" t="s">
        <v>56</v>
      </c>
      <c r="B22" s="1" t="s">
        <v>240</v>
      </c>
      <c r="C22" s="30"/>
      <c r="D22" s="27"/>
      <c r="E22" s="11"/>
      <c r="F22" s="11"/>
      <c r="G22" s="11" t="s">
        <v>249</v>
      </c>
      <c r="H22" s="11"/>
      <c r="I22" s="5" t="s">
        <v>238</v>
      </c>
      <c r="J22" s="27"/>
      <c r="K22" s="30"/>
      <c r="L22" s="12" t="str">
        <f>"w !,..SaveElement(""C0019"",""CDA"","""&amp;B22&amp;""","""&amp;A22&amp;""","""&amp;C22&amp;""","""&amp;K22&amp;""")"</f>
        <v>w !,..SaveElement("C0019","CDA","Time","签名日期","","")</v>
      </c>
    </row>
    <row r="23" spans="1:12" x14ac:dyDescent="0.15">
      <c r="A23" s="12" t="s">
        <v>57</v>
      </c>
      <c r="B23" s="1" t="s">
        <v>241</v>
      </c>
      <c r="C23" s="12"/>
      <c r="D23" s="14"/>
      <c r="E23" s="11"/>
      <c r="F23" s="11"/>
      <c r="G23" s="11" t="s">
        <v>249</v>
      </c>
      <c r="H23" s="11"/>
      <c r="I23" s="41" t="s">
        <v>238</v>
      </c>
      <c r="J23" s="14"/>
      <c r="K23" s="30"/>
      <c r="L23" s="12" t="str">
        <f>"w !,..SaveElement(""C0019"",""CDA"","""&amp;B23&amp;""","""&amp;A23&amp;""","""&amp;C23&amp;""","""&amp;K23&amp;""")"</f>
        <v>w !,..SaveElement("C0019","CDA","Code","巡台护士标识","","")</v>
      </c>
    </row>
    <row r="24" spans="1:12" x14ac:dyDescent="0.15">
      <c r="A24" s="12" t="s">
        <v>58</v>
      </c>
      <c r="B24" s="1" t="s">
        <v>242</v>
      </c>
      <c r="C24" s="12" t="s">
        <v>32</v>
      </c>
      <c r="D24" s="14">
        <v>50</v>
      </c>
      <c r="E24" s="11"/>
      <c r="F24" s="11"/>
      <c r="G24" s="11" t="s">
        <v>249</v>
      </c>
      <c r="H24" s="11" t="s">
        <v>237</v>
      </c>
      <c r="I24" s="41" t="s">
        <v>238</v>
      </c>
      <c r="J24" s="14"/>
      <c r="K24" s="30"/>
      <c r="L24" s="12" t="str">
        <f>"w !,..SaveElement(""C0019"",""CDA"","""&amp;B24&amp;""","""&amp;A24&amp;""","""&amp;C24&amp;""","""&amp;K24&amp;""")"</f>
        <v>w !,..SaveElement("C0019","CDA","Name","巡台护士姓名","DE02.01.039.00","")</v>
      </c>
    </row>
    <row r="25" spans="1:12" s="36" customFormat="1" x14ac:dyDescent="0.15">
      <c r="A25" s="32" t="s">
        <v>59</v>
      </c>
      <c r="B25" s="35" t="s">
        <v>228</v>
      </c>
      <c r="C25" s="32"/>
      <c r="D25" s="33"/>
      <c r="E25" s="34"/>
      <c r="F25" s="34"/>
      <c r="G25" s="34" t="s">
        <v>33</v>
      </c>
      <c r="H25" s="34" t="s">
        <v>34</v>
      </c>
      <c r="I25" s="42" t="s">
        <v>207</v>
      </c>
      <c r="J25" s="42" t="s">
        <v>238</v>
      </c>
      <c r="K25" s="32"/>
      <c r="L25" s="32"/>
    </row>
    <row r="26" spans="1:12" x14ac:dyDescent="0.15">
      <c r="A26" s="30" t="s">
        <v>56</v>
      </c>
      <c r="B26" s="43" t="s">
        <v>240</v>
      </c>
      <c r="C26" s="30"/>
      <c r="D26" s="27"/>
      <c r="E26" s="11"/>
      <c r="F26" s="11"/>
      <c r="G26" s="11" t="s">
        <v>249</v>
      </c>
      <c r="H26" s="11"/>
      <c r="I26" s="5" t="s">
        <v>238</v>
      </c>
      <c r="J26" s="27"/>
      <c r="K26" s="30"/>
      <c r="L26" s="12" t="str">
        <f>"w !,..SaveElement(""C0019"",""CDA"","""&amp;B26&amp;""","""&amp;A26&amp;""","""&amp;C26&amp;""","""&amp;K26&amp;""")"</f>
        <v>w !,..SaveElement("C0019","CDA","Time","签名日期","","")</v>
      </c>
    </row>
    <row r="27" spans="1:12" x14ac:dyDescent="0.15">
      <c r="A27" s="12" t="s">
        <v>60</v>
      </c>
      <c r="B27" s="1" t="s">
        <v>243</v>
      </c>
      <c r="C27" s="12"/>
      <c r="D27" s="14"/>
      <c r="E27" s="11"/>
      <c r="F27" s="11"/>
      <c r="G27" s="11" t="s">
        <v>249</v>
      </c>
      <c r="H27" s="11"/>
      <c r="I27" s="41" t="s">
        <v>238</v>
      </c>
      <c r="J27" s="14"/>
      <c r="K27" s="30"/>
      <c r="L27" s="12" t="str">
        <f>"w !,..SaveElement(""C0019"",""CDA"","""&amp;B27&amp;""","""&amp;A27&amp;""","""&amp;C27&amp;""","""&amp;K27&amp;""")"</f>
        <v>w !,..SaveElement("C0019","CDA","Code","器械护士标识","","")</v>
      </c>
    </row>
    <row r="28" spans="1:12" x14ac:dyDescent="0.15">
      <c r="A28" s="12" t="s">
        <v>61</v>
      </c>
      <c r="B28" s="1" t="s">
        <v>244</v>
      </c>
      <c r="C28" s="12" t="s">
        <v>32</v>
      </c>
      <c r="D28" s="14">
        <v>50</v>
      </c>
      <c r="E28" s="11"/>
      <c r="F28" s="11"/>
      <c r="G28" s="11" t="s">
        <v>249</v>
      </c>
      <c r="H28" s="11" t="s">
        <v>34</v>
      </c>
      <c r="I28" s="41" t="s">
        <v>238</v>
      </c>
      <c r="J28" s="14"/>
      <c r="K28" s="30"/>
      <c r="L28" s="12" t="str">
        <f>"w !,..SaveElement(""C0019"",""CDA"","""&amp;B28&amp;""","""&amp;A28&amp;""","""&amp;C28&amp;""","""&amp;K28&amp;""")"</f>
        <v>w !,..SaveElement("C0019","CDA","Name","器械护士姓名","DE02.01.039.00","")</v>
      </c>
    </row>
    <row r="29" spans="1:12" s="36" customFormat="1" x14ac:dyDescent="0.15">
      <c r="A29" s="32" t="s">
        <v>62</v>
      </c>
      <c r="B29" s="35" t="s">
        <v>227</v>
      </c>
      <c r="C29" s="32"/>
      <c r="D29" s="33"/>
      <c r="E29" s="34"/>
      <c r="F29" s="34"/>
      <c r="G29" s="34" t="s">
        <v>33</v>
      </c>
      <c r="H29" s="34" t="s">
        <v>34</v>
      </c>
      <c r="I29" s="42" t="s">
        <v>207</v>
      </c>
      <c r="J29" s="42" t="s">
        <v>288</v>
      </c>
      <c r="K29" s="32"/>
      <c r="L29" s="32"/>
    </row>
    <row r="30" spans="1:12" x14ac:dyDescent="0.15">
      <c r="A30" s="30" t="s">
        <v>56</v>
      </c>
      <c r="B30" s="43" t="s">
        <v>240</v>
      </c>
      <c r="C30" s="30"/>
      <c r="D30" s="27"/>
      <c r="E30" s="11"/>
      <c r="F30" s="11"/>
      <c r="G30" s="11" t="s">
        <v>249</v>
      </c>
      <c r="H30" s="11"/>
      <c r="I30" s="5" t="s">
        <v>238</v>
      </c>
      <c r="J30" s="27"/>
      <c r="K30" s="30"/>
      <c r="L30" s="12" t="str">
        <f>"w !,..SaveElement(""C0019"",""CDA"","""&amp;B30&amp;""","""&amp;A30&amp;""","""&amp;C30&amp;""","""&amp;K30&amp;""")"</f>
        <v>w !,..SaveElement("C0019","CDA","Time","签名日期","","")</v>
      </c>
    </row>
    <row r="31" spans="1:12" x14ac:dyDescent="0.15">
      <c r="A31" s="12" t="s">
        <v>63</v>
      </c>
      <c r="B31" s="1" t="s">
        <v>243</v>
      </c>
      <c r="C31" s="12"/>
      <c r="D31" s="14"/>
      <c r="E31" s="11"/>
      <c r="F31" s="11"/>
      <c r="G31" s="11" t="s">
        <v>249</v>
      </c>
      <c r="H31" s="11"/>
      <c r="I31" s="41" t="s">
        <v>238</v>
      </c>
      <c r="J31" s="14"/>
      <c r="K31" s="30"/>
      <c r="L31" s="12" t="str">
        <f>"w !,..SaveElement(""C0019"",""CDA"","""&amp;B31&amp;""","""&amp;A31&amp;""","""&amp;C31&amp;""","""&amp;K31&amp;""")"</f>
        <v>w !,..SaveElement("C0019","CDA","Code","交接护士标识","","")</v>
      </c>
    </row>
    <row r="32" spans="1:12" x14ac:dyDescent="0.15">
      <c r="A32" s="12" t="s">
        <v>64</v>
      </c>
      <c r="B32" s="1" t="s">
        <v>244</v>
      </c>
      <c r="C32" s="12" t="s">
        <v>32</v>
      </c>
      <c r="D32" s="14">
        <v>50</v>
      </c>
      <c r="E32" s="11"/>
      <c r="F32" s="11"/>
      <c r="G32" s="11" t="s">
        <v>249</v>
      </c>
      <c r="H32" s="11" t="s">
        <v>34</v>
      </c>
      <c r="I32" s="41" t="s">
        <v>238</v>
      </c>
      <c r="J32" s="14"/>
      <c r="K32" s="30"/>
      <c r="L32" s="12" t="str">
        <f>"w !,..SaveElement(""C0019"",""CDA"","""&amp;B32&amp;""","""&amp;A32&amp;""","""&amp;C32&amp;""","""&amp;K32&amp;""")"</f>
        <v>w !,..SaveElement("C0019","CDA","Name","交接护士姓名","DE02.01.039.00","")</v>
      </c>
    </row>
    <row r="33" spans="1:12" s="2" customFormat="1" x14ac:dyDescent="0.15">
      <c r="A33" s="24" t="s">
        <v>65</v>
      </c>
      <c r="B33" s="3" t="s">
        <v>229</v>
      </c>
      <c r="C33" s="24"/>
      <c r="D33" s="25"/>
      <c r="E33" s="31"/>
      <c r="F33" s="31"/>
      <c r="G33" s="31" t="s">
        <v>33</v>
      </c>
      <c r="H33" s="31" t="s">
        <v>34</v>
      </c>
      <c r="I33" s="40" t="s">
        <v>207</v>
      </c>
      <c r="J33" s="40" t="s">
        <v>238</v>
      </c>
      <c r="K33" s="24"/>
      <c r="L33" s="24"/>
    </row>
    <row r="34" spans="1:12" x14ac:dyDescent="0.15">
      <c r="A34" s="30" t="s">
        <v>56</v>
      </c>
      <c r="B34" s="43" t="s">
        <v>240</v>
      </c>
      <c r="C34" s="30"/>
      <c r="D34" s="27"/>
      <c r="E34" s="11" t="s">
        <v>33</v>
      </c>
      <c r="F34" s="11" t="s">
        <v>34</v>
      </c>
      <c r="G34" s="11" t="s">
        <v>249</v>
      </c>
      <c r="H34" s="11"/>
      <c r="I34" s="5" t="s">
        <v>238</v>
      </c>
      <c r="J34" s="27"/>
      <c r="K34" s="30"/>
      <c r="L34" s="12" t="str">
        <f t="shared" ref="L34:L37" si="1">"w !,..SaveElement(""C0019"",""CDA"","""&amp;B34&amp;""","""&amp;A34&amp;""","""&amp;C34&amp;""","""&amp;K34&amp;""")"</f>
        <v>w !,..SaveElement("C0019","CDA","Time","签名日期","","")</v>
      </c>
    </row>
    <row r="35" spans="1:12" x14ac:dyDescent="0.15">
      <c r="A35" s="12" t="s">
        <v>66</v>
      </c>
      <c r="B35" s="1" t="s">
        <v>243</v>
      </c>
      <c r="C35" s="30"/>
      <c r="D35" s="27"/>
      <c r="E35" s="11" t="s">
        <v>33</v>
      </c>
      <c r="F35" s="11" t="s">
        <v>34</v>
      </c>
      <c r="G35" s="11" t="s">
        <v>249</v>
      </c>
      <c r="H35" s="11"/>
      <c r="I35" s="5" t="s">
        <v>238</v>
      </c>
      <c r="J35" s="27"/>
      <c r="K35" s="30"/>
      <c r="L35" s="12" t="str">
        <f t="shared" si="1"/>
        <v>w !,..SaveElement("C0019","CDA","Code","转运者标识","","")</v>
      </c>
    </row>
    <row r="36" spans="1:12" x14ac:dyDescent="0.15">
      <c r="A36" s="12" t="s">
        <v>67</v>
      </c>
      <c r="B36" s="1" t="s">
        <v>244</v>
      </c>
      <c r="C36" s="12" t="s">
        <v>32</v>
      </c>
      <c r="D36" s="14">
        <v>50</v>
      </c>
      <c r="E36" s="11" t="s">
        <v>33</v>
      </c>
      <c r="F36" s="11" t="s">
        <v>34</v>
      </c>
      <c r="G36" s="11" t="s">
        <v>249</v>
      </c>
      <c r="H36" s="4"/>
      <c r="I36" s="5" t="s">
        <v>238</v>
      </c>
      <c r="J36" s="14"/>
      <c r="K36" s="30"/>
      <c r="L36" s="12" t="str">
        <f t="shared" si="1"/>
        <v>w !,..SaveElement("C0019","CDA","Name","转运者姓名","DE02.01.039.00","")</v>
      </c>
    </row>
    <row r="37" spans="1:12" x14ac:dyDescent="0.15">
      <c r="A37" s="12" t="s">
        <v>68</v>
      </c>
      <c r="B37" s="12" t="s">
        <v>69</v>
      </c>
      <c r="C37" s="30"/>
      <c r="D37" s="27"/>
      <c r="E37" s="11"/>
      <c r="F37" s="11"/>
      <c r="G37" s="11" t="s">
        <v>250</v>
      </c>
      <c r="H37" s="11"/>
      <c r="I37" s="27"/>
      <c r="J37" s="27"/>
      <c r="K37" s="30"/>
      <c r="L37" s="12" t="str">
        <f t="shared" si="1"/>
        <v>w !,..SaveElement("C0019","CDA","AdmTime","就医时间","","")</v>
      </c>
    </row>
    <row r="38" spans="1:12" s="1" customFormat="1" x14ac:dyDescent="0.15">
      <c r="A38" s="1" t="s">
        <v>245</v>
      </c>
      <c r="B38" s="12" t="s">
        <v>71</v>
      </c>
      <c r="C38" s="12" t="s">
        <v>72</v>
      </c>
      <c r="D38" s="14">
        <v>10</v>
      </c>
      <c r="E38" s="11"/>
      <c r="F38" s="11"/>
      <c r="G38" s="11" t="s">
        <v>250</v>
      </c>
      <c r="H38" s="11"/>
      <c r="I38" s="14"/>
      <c r="J38" s="14"/>
      <c r="K38" s="12"/>
      <c r="L38" s="12" t="str">
        <f t="shared" ref="L38:L45" si="2">"w !,..SaveElement(""C0019"",""CDA"","""&amp;B38&amp;""","""&amp;A38&amp;""","""&amp;C38&amp;""","""&amp;K38&amp;""")"</f>
        <v>w !,..SaveElement("C0019","CDA","BedCode","病床号","DE01.00.026.00","")</v>
      </c>
    </row>
    <row r="39" spans="1:12" s="1" customFormat="1" x14ac:dyDescent="0.15">
      <c r="A39" s="12" t="s">
        <v>73</v>
      </c>
      <c r="B39" s="12" t="s">
        <v>74</v>
      </c>
      <c r="C39" s="12"/>
      <c r="D39" s="14"/>
      <c r="E39" s="11"/>
      <c r="F39" s="11"/>
      <c r="G39" s="11" t="s">
        <v>250</v>
      </c>
      <c r="H39" s="11"/>
      <c r="I39" s="14"/>
      <c r="J39" s="14"/>
      <c r="K39" s="12"/>
      <c r="L39" s="12" t="str">
        <f t="shared" si="2"/>
        <v>w !,..SaveElement("C0019","CDA","BedName","病床","","")</v>
      </c>
    </row>
    <row r="40" spans="1:12" s="1" customFormat="1" x14ac:dyDescent="0.15">
      <c r="A40" s="12" t="s">
        <v>75</v>
      </c>
      <c r="B40" s="12" t="s">
        <v>76</v>
      </c>
      <c r="C40" s="12" t="s">
        <v>77</v>
      </c>
      <c r="D40" s="14">
        <v>10</v>
      </c>
      <c r="E40" s="11"/>
      <c r="F40" s="11"/>
      <c r="G40" s="11" t="s">
        <v>250</v>
      </c>
      <c r="H40" s="11" t="s">
        <v>70</v>
      </c>
      <c r="I40" s="14"/>
      <c r="J40" s="14"/>
      <c r="K40" s="12"/>
      <c r="L40" s="12" t="str">
        <f t="shared" si="2"/>
        <v>w !,..SaveElement("C0019","CDA","RoomCode","病房号","DE01.00.019.00","")</v>
      </c>
    </row>
    <row r="41" spans="1:12" s="1" customFormat="1" x14ac:dyDescent="0.15">
      <c r="A41" s="12" t="s">
        <v>78</v>
      </c>
      <c r="B41" s="12" t="s">
        <v>79</v>
      </c>
      <c r="C41" s="12"/>
      <c r="D41" s="14"/>
      <c r="E41" s="11"/>
      <c r="F41" s="11"/>
      <c r="G41" s="11" t="s">
        <v>250</v>
      </c>
      <c r="H41" s="11"/>
      <c r="I41" s="14"/>
      <c r="J41" s="14"/>
      <c r="K41" s="12"/>
      <c r="L41" s="12" t="str">
        <f t="shared" si="2"/>
        <v>w !,..SaveElement("C0019","CDA","RoomName","病房","","")</v>
      </c>
    </row>
    <row r="42" spans="1:12" s="1" customFormat="1" x14ac:dyDescent="0.15">
      <c r="A42" s="12" t="s">
        <v>80</v>
      </c>
      <c r="B42" s="12" t="s">
        <v>81</v>
      </c>
      <c r="C42" s="12"/>
      <c r="D42" s="14"/>
      <c r="E42" s="11"/>
      <c r="F42" s="11"/>
      <c r="G42" s="11" t="s">
        <v>250</v>
      </c>
      <c r="H42" s="11"/>
      <c r="I42" s="14"/>
      <c r="J42" s="14"/>
      <c r="K42" s="12"/>
      <c r="L42" s="12" t="str">
        <f t="shared" si="2"/>
        <v>w !,..SaveElement("C0019","CDA","DeptCode","科室编号","","")</v>
      </c>
    </row>
    <row r="43" spans="1:12" s="1" customFormat="1" x14ac:dyDescent="0.15">
      <c r="A43" s="12" t="s">
        <v>82</v>
      </c>
      <c r="B43" s="12" t="s">
        <v>83</v>
      </c>
      <c r="C43" s="12" t="s">
        <v>84</v>
      </c>
      <c r="D43" s="14">
        <v>50</v>
      </c>
      <c r="E43" s="11"/>
      <c r="F43" s="11"/>
      <c r="G43" s="11" t="s">
        <v>250</v>
      </c>
      <c r="H43" s="11" t="s">
        <v>70</v>
      </c>
      <c r="I43" s="14"/>
      <c r="J43" s="14"/>
      <c r="K43" s="12"/>
      <c r="L43" s="12" t="str">
        <f t="shared" si="2"/>
        <v>w !,..SaveElement("C0019","CDA","DeptName","科室名称","DE08.10.026.00","")</v>
      </c>
    </row>
    <row r="44" spans="1:12" s="1" customFormat="1" x14ac:dyDescent="0.15">
      <c r="A44" s="12" t="s">
        <v>85</v>
      </c>
      <c r="B44" s="12" t="s">
        <v>86</v>
      </c>
      <c r="C44" s="12"/>
      <c r="D44" s="14"/>
      <c r="E44" s="11"/>
      <c r="F44" s="11"/>
      <c r="G44" s="11" t="s">
        <v>250</v>
      </c>
      <c r="H44" s="11"/>
      <c r="I44" s="14"/>
      <c r="J44" s="14"/>
      <c r="K44" s="12"/>
      <c r="L44" s="12" t="str">
        <f t="shared" si="2"/>
        <v>w !,..SaveElement("C0019","CDA","AreaCode","病区编号","","")</v>
      </c>
    </row>
    <row r="45" spans="1:12" s="1" customFormat="1" x14ac:dyDescent="0.15">
      <c r="A45" s="12" t="s">
        <v>87</v>
      </c>
      <c r="B45" s="12" t="s">
        <v>88</v>
      </c>
      <c r="C45" s="12" t="s">
        <v>89</v>
      </c>
      <c r="D45" s="14">
        <v>50</v>
      </c>
      <c r="E45" s="11"/>
      <c r="F45" s="11"/>
      <c r="G45" s="11" t="s">
        <v>234</v>
      </c>
      <c r="H45" s="11"/>
      <c r="I45" s="14"/>
      <c r="J45" s="14"/>
      <c r="K45" s="12"/>
      <c r="L45" s="12" t="str">
        <f t="shared" si="2"/>
        <v>w !,..SaveElement("C0019","CDA","AreaName","病区名称","DE08.10.054.00","")</v>
      </c>
    </row>
    <row r="46" spans="1:12" s="35" customFormat="1" x14ac:dyDescent="0.15">
      <c r="A46" s="32" t="s">
        <v>90</v>
      </c>
      <c r="B46" s="32" t="s">
        <v>197</v>
      </c>
      <c r="C46" s="32"/>
      <c r="D46" s="33"/>
      <c r="E46" s="34"/>
      <c r="F46" s="34"/>
      <c r="G46" s="34" t="s">
        <v>257</v>
      </c>
      <c r="H46" s="34" t="s">
        <v>187</v>
      </c>
      <c r="I46" s="33" t="s">
        <v>195</v>
      </c>
      <c r="J46" s="42" t="s">
        <v>217</v>
      </c>
      <c r="K46" s="32"/>
      <c r="L46" s="32"/>
    </row>
    <row r="47" spans="1:12" s="49" customFormat="1" x14ac:dyDescent="0.15">
      <c r="A47" s="44" t="s">
        <v>91</v>
      </c>
      <c r="B47" s="44" t="s">
        <v>196</v>
      </c>
      <c r="C47" s="44" t="s">
        <v>92</v>
      </c>
      <c r="D47" s="46">
        <v>5</v>
      </c>
      <c r="E47" s="47" t="s">
        <v>33</v>
      </c>
      <c r="F47" s="47" t="s">
        <v>187</v>
      </c>
      <c r="G47" s="47" t="s">
        <v>234</v>
      </c>
      <c r="H47" s="47"/>
      <c r="I47" s="46" t="s">
        <v>211</v>
      </c>
      <c r="J47" s="46"/>
      <c r="K47" s="44"/>
      <c r="L47" s="44" t="str">
        <f t="shared" ref="L47:L54" si="3">"w !,..SaveElement(""C0019"",""CDA"","""&amp;B47&amp;""","""&amp;A47&amp;""","""&amp;C47&amp;""","""&amp;K47&amp;""")"</f>
        <v>w !,..SaveElement("C0019","CDA","PreDiagCode","术前诊断代码","DE05.01.024.00","")</v>
      </c>
    </row>
    <row r="48" spans="1:12" s="49" customFormat="1" x14ac:dyDescent="0.15">
      <c r="A48" s="44" t="s">
        <v>93</v>
      </c>
      <c r="B48" s="44" t="s">
        <v>94</v>
      </c>
      <c r="C48" s="44"/>
      <c r="D48" s="46"/>
      <c r="E48" s="47" t="s">
        <v>33</v>
      </c>
      <c r="F48" s="47" t="s">
        <v>187</v>
      </c>
      <c r="G48" s="47" t="s">
        <v>232</v>
      </c>
      <c r="H48" s="47"/>
      <c r="I48" s="46" t="s">
        <v>211</v>
      </c>
      <c r="J48" s="46"/>
      <c r="K48" s="44"/>
      <c r="L48" s="44" t="str">
        <f t="shared" si="3"/>
        <v>w !,..SaveElement("C0019","CDA","PreDiagName","术前诊断名称","","")</v>
      </c>
    </row>
    <row r="49" spans="1:12" x14ac:dyDescent="0.15">
      <c r="A49" s="12" t="s">
        <v>95</v>
      </c>
      <c r="B49" s="12" t="s">
        <v>96</v>
      </c>
      <c r="C49" s="12" t="s">
        <v>97</v>
      </c>
      <c r="D49" s="28" t="s">
        <v>98</v>
      </c>
      <c r="E49" s="11" t="s">
        <v>33</v>
      </c>
      <c r="F49" s="11" t="s">
        <v>188</v>
      </c>
      <c r="G49" s="11" t="s">
        <v>258</v>
      </c>
      <c r="H49" s="11"/>
      <c r="I49" s="29" t="s">
        <v>198</v>
      </c>
      <c r="J49" s="29"/>
      <c r="K49" s="30"/>
      <c r="L49" s="12" t="str">
        <f t="shared" si="3"/>
        <v>w !,..SaveElement("C0019","CDA","PatientWeight","体重","DE04.10.188.00","")</v>
      </c>
    </row>
    <row r="50" spans="1:12" s="49" customFormat="1" x14ac:dyDescent="0.15">
      <c r="A50" s="44" t="s">
        <v>99</v>
      </c>
      <c r="B50" s="44" t="s">
        <v>100</v>
      </c>
      <c r="C50" s="52" t="s">
        <v>261</v>
      </c>
      <c r="D50" s="46">
        <v>1</v>
      </c>
      <c r="E50" s="47"/>
      <c r="F50" s="47"/>
      <c r="G50" s="47" t="s">
        <v>232</v>
      </c>
      <c r="H50" s="47"/>
      <c r="I50" s="46"/>
      <c r="J50" s="46"/>
      <c r="K50" s="44"/>
      <c r="L50" s="44" t="str">
        <f t="shared" si="3"/>
        <v>w !,..SaveElement("C0019","CDA","PatientABOCode","ABO血型代码","DE04.50.001.00","")</v>
      </c>
    </row>
    <row r="51" spans="1:12" s="49" customFormat="1" x14ac:dyDescent="0.15">
      <c r="A51" s="44" t="s">
        <v>101</v>
      </c>
      <c r="B51" s="44" t="s">
        <v>102</v>
      </c>
      <c r="C51" s="51"/>
      <c r="D51" s="50">
        <v>10</v>
      </c>
      <c r="E51" s="47"/>
      <c r="F51" s="47"/>
      <c r="G51" s="47" t="s">
        <v>232</v>
      </c>
      <c r="H51" s="47"/>
      <c r="I51" s="46"/>
      <c r="J51" s="46"/>
      <c r="K51" s="44"/>
      <c r="L51" s="44" t="str">
        <f t="shared" si="3"/>
        <v>w !,..SaveElement("C0019","CDA","PatientABODescribe","ABO血型名称","","")</v>
      </c>
    </row>
    <row r="52" spans="1:12" s="49" customFormat="1" x14ac:dyDescent="0.15">
      <c r="A52" s="44" t="s">
        <v>103</v>
      </c>
      <c r="B52" s="44" t="s">
        <v>104</v>
      </c>
      <c r="C52" s="52" t="s">
        <v>260</v>
      </c>
      <c r="D52" s="46">
        <v>1</v>
      </c>
      <c r="E52" s="47"/>
      <c r="F52" s="47"/>
      <c r="G52" s="47" t="s">
        <v>263</v>
      </c>
      <c r="H52" s="47"/>
      <c r="I52" s="46"/>
      <c r="J52" s="46"/>
      <c r="K52" s="44"/>
      <c r="L52" s="44" t="str">
        <f t="shared" si="3"/>
        <v>w !,..SaveElement("C0019","CDA","PatientRHCode","Rh血型代码","DE04.50.010.00","")</v>
      </c>
    </row>
    <row r="53" spans="1:12" s="49" customFormat="1" x14ac:dyDescent="0.15">
      <c r="A53" s="44" t="s">
        <v>105</v>
      </c>
      <c r="B53" s="44" t="s">
        <v>106</v>
      </c>
      <c r="C53" s="51"/>
      <c r="D53" s="50">
        <v>10</v>
      </c>
      <c r="E53" s="47"/>
      <c r="F53" s="47"/>
      <c r="G53" s="47" t="s">
        <v>232</v>
      </c>
      <c r="H53" s="47"/>
      <c r="I53" s="46"/>
      <c r="J53" s="46"/>
      <c r="K53" s="44"/>
      <c r="L53" s="44" t="str">
        <f t="shared" si="3"/>
        <v>w !,..SaveElement("C0019","CDA","PatientRHDescribe","Rh血型名称","","")</v>
      </c>
    </row>
    <row r="54" spans="1:12" x14ac:dyDescent="0.15">
      <c r="A54" s="30" t="s">
        <v>107</v>
      </c>
      <c r="B54" s="30" t="s">
        <v>108</v>
      </c>
      <c r="C54" s="30" t="s">
        <v>109</v>
      </c>
      <c r="D54" s="27">
        <v>100</v>
      </c>
      <c r="E54" s="11" t="s">
        <v>258</v>
      </c>
      <c r="F54" s="11" t="s">
        <v>189</v>
      </c>
      <c r="G54" s="11" t="s">
        <v>259</v>
      </c>
      <c r="H54" s="11"/>
      <c r="I54" s="5" t="s">
        <v>222</v>
      </c>
      <c r="J54" s="27"/>
      <c r="K54" s="30"/>
      <c r="L54" s="12" t="str">
        <f t="shared" si="3"/>
        <v>w !,..SaveElement("C0019","CDA","SkinCheackDesc","皮肤检查描述","DE04.10.126.00","")</v>
      </c>
    </row>
    <row r="55" spans="1:12" s="36" customFormat="1" x14ac:dyDescent="0.15">
      <c r="A55" s="32" t="s">
        <v>110</v>
      </c>
      <c r="B55" s="35" t="s">
        <v>208</v>
      </c>
      <c r="C55" s="32"/>
      <c r="D55" s="33"/>
      <c r="E55" s="34"/>
      <c r="F55" s="34"/>
      <c r="G55" s="34" t="s">
        <v>111</v>
      </c>
      <c r="H55" s="34" t="s">
        <v>190</v>
      </c>
      <c r="I55" s="42" t="s">
        <v>207</v>
      </c>
      <c r="J55" s="42" t="s">
        <v>216</v>
      </c>
      <c r="K55" s="32"/>
      <c r="L55" s="32"/>
    </row>
    <row r="56" spans="1:12" x14ac:dyDescent="0.15">
      <c r="A56" s="12" t="s">
        <v>112</v>
      </c>
      <c r="B56" s="1" t="s">
        <v>210</v>
      </c>
      <c r="C56" s="12" t="s">
        <v>113</v>
      </c>
      <c r="D56" s="41" t="s">
        <v>262</v>
      </c>
      <c r="E56" s="11" t="s">
        <v>111</v>
      </c>
      <c r="F56" s="11" t="s">
        <v>190</v>
      </c>
      <c r="G56" s="11" t="s">
        <v>263</v>
      </c>
      <c r="H56" s="11"/>
      <c r="I56" s="41" t="s">
        <v>208</v>
      </c>
      <c r="J56" s="14"/>
      <c r="K56" s="30"/>
      <c r="L56" s="12" t="str">
        <f t="shared" ref="L56:L61" si="4">"w !,..SaveElement(""C0019"",""CDA"","""&amp;B56&amp;""","""&amp;A56&amp;""","""&amp;C56&amp;""","""&amp;K56&amp;""")"</f>
        <v>w !,..SaveElement("C0019","CDA","AllergiesSign","过敏史标志","DE02.10.023.00","")</v>
      </c>
    </row>
    <row r="57" spans="1:12" x14ac:dyDescent="0.15">
      <c r="A57" s="12" t="s">
        <v>114</v>
      </c>
      <c r="B57" s="12" t="s">
        <v>115</v>
      </c>
      <c r="C57" s="12" t="s">
        <v>116</v>
      </c>
      <c r="D57" s="14">
        <v>100</v>
      </c>
      <c r="E57" s="11" t="s">
        <v>111</v>
      </c>
      <c r="F57" s="11" t="s">
        <v>190</v>
      </c>
      <c r="G57" s="11" t="s">
        <v>234</v>
      </c>
      <c r="H57" s="11"/>
      <c r="I57" s="41" t="s">
        <v>208</v>
      </c>
      <c r="J57" s="14"/>
      <c r="K57" s="30"/>
      <c r="L57" s="12" t="str">
        <f t="shared" si="4"/>
        <v>w !,..SaveElement("C0019","CDA","AllergiesDesc","过敏史描述","DE02.10.022.00","")</v>
      </c>
    </row>
    <row r="58" spans="1:12" s="49" customFormat="1" x14ac:dyDescent="0.15">
      <c r="A58" s="44" t="s">
        <v>117</v>
      </c>
      <c r="B58" s="44" t="s">
        <v>118</v>
      </c>
      <c r="C58" s="44" t="s">
        <v>119</v>
      </c>
      <c r="D58" s="46">
        <v>1</v>
      </c>
      <c r="E58" s="47"/>
      <c r="F58" s="47"/>
      <c r="G58" s="47" t="s">
        <v>264</v>
      </c>
      <c r="H58" s="47"/>
      <c r="I58" s="46"/>
      <c r="J58" s="46"/>
      <c r="K58" s="44"/>
      <c r="L58" s="44" t="str">
        <f t="shared" si="4"/>
        <v>w !,..SaveElement("C0019","CDA","NursingLevelCode","护理等级代码","DE06.00.211.00","")</v>
      </c>
    </row>
    <row r="59" spans="1:12" s="49" customFormat="1" x14ac:dyDescent="0.15">
      <c r="A59" s="44" t="s">
        <v>120</v>
      </c>
      <c r="B59" s="44" t="s">
        <v>121</v>
      </c>
      <c r="C59" s="44"/>
      <c r="D59" s="46"/>
      <c r="E59" s="47"/>
      <c r="F59" s="47"/>
      <c r="G59" s="47" t="s">
        <v>264</v>
      </c>
      <c r="H59" s="47"/>
      <c r="I59" s="46"/>
      <c r="J59" s="46"/>
      <c r="K59" s="44"/>
      <c r="L59" s="44" t="str">
        <f t="shared" si="4"/>
        <v>w !,..SaveElement("C0019","CDA","NursingLevelName","护理等级名称","","")</v>
      </c>
    </row>
    <row r="60" spans="1:12" s="49" customFormat="1" x14ac:dyDescent="0.15">
      <c r="A60" s="44" t="s">
        <v>122</v>
      </c>
      <c r="B60" s="44" t="s">
        <v>123</v>
      </c>
      <c r="C60" s="44" t="s">
        <v>124</v>
      </c>
      <c r="D60" s="46">
        <v>1</v>
      </c>
      <c r="E60" s="47"/>
      <c r="F60" s="47"/>
      <c r="G60" s="47" t="s">
        <v>264</v>
      </c>
      <c r="H60" s="47"/>
      <c r="I60" s="46"/>
      <c r="J60" s="46"/>
      <c r="K60" s="44"/>
      <c r="L60" s="44" t="str">
        <f t="shared" si="4"/>
        <v>w !,..SaveElement("C0019","CDA","NursingTypeCode","护理类型代码","DE06.00.212.00","")</v>
      </c>
    </row>
    <row r="61" spans="1:12" s="49" customFormat="1" x14ac:dyDescent="0.15">
      <c r="A61" s="44" t="s">
        <v>125</v>
      </c>
      <c r="B61" s="44" t="s">
        <v>126</v>
      </c>
      <c r="C61" s="44"/>
      <c r="D61" s="46"/>
      <c r="E61" s="47"/>
      <c r="F61" s="47"/>
      <c r="G61" s="47" t="s">
        <v>233</v>
      </c>
      <c r="H61" s="47"/>
      <c r="I61" s="46"/>
      <c r="J61" s="46"/>
      <c r="K61" s="44"/>
      <c r="L61" s="44" t="str">
        <f t="shared" si="4"/>
        <v>w !,..SaveElement("C0019","CDA","NursingTypeName","护理类型名称","","")</v>
      </c>
    </row>
    <row r="62" spans="1:12" s="36" customFormat="1" x14ac:dyDescent="0.15">
      <c r="A62" s="32" t="s">
        <v>127</v>
      </c>
      <c r="B62" s="35" t="s">
        <v>200</v>
      </c>
      <c r="C62" s="32"/>
      <c r="D62" s="33"/>
      <c r="E62" s="34"/>
      <c r="F62" s="34"/>
      <c r="G62" s="34" t="s">
        <v>33</v>
      </c>
      <c r="H62" s="34" t="s">
        <v>191</v>
      </c>
      <c r="I62" s="33" t="s">
        <v>195</v>
      </c>
      <c r="J62" s="33" t="s">
        <v>212</v>
      </c>
      <c r="K62" s="32"/>
      <c r="L62" s="32"/>
    </row>
    <row r="63" spans="1:12" x14ac:dyDescent="0.15">
      <c r="A63" s="12" t="s">
        <v>128</v>
      </c>
      <c r="B63" s="12" t="s">
        <v>199</v>
      </c>
      <c r="C63" s="12" t="s">
        <v>129</v>
      </c>
      <c r="D63" s="14">
        <v>30</v>
      </c>
      <c r="E63" s="11" t="s">
        <v>33</v>
      </c>
      <c r="F63" s="11" t="s">
        <v>191</v>
      </c>
      <c r="G63" s="11" t="s">
        <v>232</v>
      </c>
      <c r="H63" s="11"/>
      <c r="I63" s="41" t="s">
        <v>266</v>
      </c>
      <c r="J63" s="14"/>
      <c r="K63" s="30"/>
      <c r="L63" s="12" t="str">
        <f>"w !,..SaveElement(""C0019"",""CDA"","""&amp;B63&amp;""","""&amp;A63&amp;""","""&amp;C63&amp;""","""&amp;K63&amp;""")"</f>
        <v>w !,..SaveElement("C0019","CDA","NursingObservationItemName","护理观察项目名称","DE02.10.031.00","")</v>
      </c>
    </row>
    <row r="64" spans="1:12" x14ac:dyDescent="0.15">
      <c r="A64" s="12" t="s">
        <v>130</v>
      </c>
      <c r="B64" s="12" t="s">
        <v>131</v>
      </c>
      <c r="C64" s="12" t="s">
        <v>132</v>
      </c>
      <c r="D64" s="14">
        <v>200</v>
      </c>
      <c r="E64" s="11" t="s">
        <v>33</v>
      </c>
      <c r="F64" s="11" t="s">
        <v>191</v>
      </c>
      <c r="G64" s="11" t="s">
        <v>234</v>
      </c>
      <c r="H64" s="11"/>
      <c r="I64" s="14" t="s">
        <v>212</v>
      </c>
      <c r="J64" s="14"/>
      <c r="K64" s="30"/>
      <c r="L64" s="12" t="str">
        <f>"w !,..SaveElement(""C0019"",""CDA"","""&amp;B64&amp;""","""&amp;A64&amp;""","""&amp;C64&amp;""","""&amp;K64&amp;""")"</f>
        <v>w !,..SaveElement("C0019","CDA","NursingObservationResult","护理观察结果","DE02.10.028.00","")</v>
      </c>
    </row>
    <row r="65" spans="1:12" s="36" customFormat="1" x14ac:dyDescent="0.15">
      <c r="A65" s="32" t="s">
        <v>133</v>
      </c>
      <c r="B65" s="35" t="s">
        <v>202</v>
      </c>
      <c r="C65" s="32"/>
      <c r="D65" s="33"/>
      <c r="E65" s="34"/>
      <c r="F65" s="34"/>
      <c r="G65" s="34" t="s">
        <v>33</v>
      </c>
      <c r="H65" s="34" t="s">
        <v>192</v>
      </c>
      <c r="I65" s="33" t="s">
        <v>195</v>
      </c>
      <c r="J65" s="33" t="s">
        <v>213</v>
      </c>
      <c r="K65" s="32"/>
      <c r="L65" s="32"/>
    </row>
    <row r="66" spans="1:12" x14ac:dyDescent="0.15">
      <c r="A66" s="12" t="s">
        <v>134</v>
      </c>
      <c r="B66" s="12" t="s">
        <v>201</v>
      </c>
      <c r="C66" s="12" t="s">
        <v>135</v>
      </c>
      <c r="D66" s="14">
        <v>100</v>
      </c>
      <c r="E66" s="11" t="s">
        <v>33</v>
      </c>
      <c r="F66" s="11" t="s">
        <v>192</v>
      </c>
      <c r="G66" s="11" t="s">
        <v>233</v>
      </c>
      <c r="H66" s="11"/>
      <c r="I66" s="53" t="s">
        <v>213</v>
      </c>
      <c r="J66" s="53"/>
      <c r="K66" s="30"/>
      <c r="L66" s="12" t="str">
        <f t="shared" ref="L66:L75" si="5">"w !,..SaveElement(""C0019"",""CDA"","""&amp;B66&amp;""","""&amp;A66&amp;""","""&amp;C66&amp;""","""&amp;K66&amp;""")"</f>
        <v>w !,..SaveElement("C0019","CDA","NursingOperationName","护理操作名称","DE06.00.342.00","")</v>
      </c>
    </row>
    <row r="67" spans="1:12" x14ac:dyDescent="0.15">
      <c r="A67" s="1" t="s">
        <v>313</v>
      </c>
      <c r="B67" s="1" t="s">
        <v>269</v>
      </c>
      <c r="C67" s="12"/>
      <c r="D67" s="14"/>
      <c r="E67" s="11"/>
      <c r="F67" s="11"/>
      <c r="G67" s="11" t="s">
        <v>315</v>
      </c>
      <c r="H67" s="11"/>
      <c r="I67" s="53" t="s">
        <v>268</v>
      </c>
      <c r="J67" s="53" t="s">
        <v>269</v>
      </c>
      <c r="K67" s="30"/>
      <c r="L67" s="12"/>
    </row>
    <row r="68" spans="1:12" x14ac:dyDescent="0.15">
      <c r="A68" s="12" t="s">
        <v>136</v>
      </c>
      <c r="B68" s="1" t="s">
        <v>270</v>
      </c>
      <c r="C68" s="12" t="s">
        <v>137</v>
      </c>
      <c r="D68" s="14">
        <v>100</v>
      </c>
      <c r="E68" s="11" t="s">
        <v>33</v>
      </c>
      <c r="F68" s="11" t="s">
        <v>192</v>
      </c>
      <c r="G68" s="11" t="s">
        <v>316</v>
      </c>
      <c r="H68" s="11"/>
      <c r="I68" s="4" t="s">
        <v>314</v>
      </c>
      <c r="J68" s="4"/>
      <c r="K68" s="30"/>
      <c r="L68" s="12" t="str">
        <f t="shared" si="5"/>
        <v>w !,..SaveElement("C0019","CDA","NursingOperationItemName","护理操作项目名称","DE06.00.210.00","")</v>
      </c>
    </row>
    <row r="69" spans="1:12" x14ac:dyDescent="0.15">
      <c r="A69" s="12" t="s">
        <v>138</v>
      </c>
      <c r="B69" s="12" t="s">
        <v>139</v>
      </c>
      <c r="C69" s="12" t="s">
        <v>140</v>
      </c>
      <c r="D69" s="14">
        <v>1000</v>
      </c>
      <c r="E69" s="11" t="s">
        <v>33</v>
      </c>
      <c r="F69" s="11" t="s">
        <v>192</v>
      </c>
      <c r="G69" s="11" t="s">
        <v>265</v>
      </c>
      <c r="H69" s="11"/>
      <c r="I69" s="53" t="s">
        <v>267</v>
      </c>
      <c r="J69" s="53"/>
      <c r="K69" s="30"/>
      <c r="L69" s="12" t="str">
        <f t="shared" si="5"/>
        <v>w !,..SaveElement("C0019","CDA","NursingOperationResult","护理操作结果","DE06.00.209.00","")</v>
      </c>
    </row>
    <row r="70" spans="1:12" s="36" customFormat="1" x14ac:dyDescent="0.15">
      <c r="A70" s="35" t="s">
        <v>277</v>
      </c>
      <c r="B70" s="35" t="s">
        <v>291</v>
      </c>
      <c r="C70" s="32"/>
      <c r="D70" s="33"/>
      <c r="E70" s="34"/>
      <c r="F70" s="34"/>
      <c r="G70" s="34" t="s">
        <v>295</v>
      </c>
      <c r="H70" s="34"/>
      <c r="I70" s="42" t="s">
        <v>289</v>
      </c>
      <c r="J70" s="42" t="s">
        <v>288</v>
      </c>
      <c r="K70" s="32"/>
      <c r="L70" s="32"/>
    </row>
    <row r="71" spans="1:12" x14ac:dyDescent="0.15">
      <c r="A71" s="12" t="s">
        <v>56</v>
      </c>
      <c r="B71" s="1" t="s">
        <v>272</v>
      </c>
      <c r="C71" s="30" t="s">
        <v>141</v>
      </c>
      <c r="D71" s="5" t="s">
        <v>292</v>
      </c>
      <c r="E71" s="11"/>
      <c r="F71" s="11"/>
      <c r="G71" s="11" t="s">
        <v>294</v>
      </c>
      <c r="H71" s="11"/>
      <c r="I71" s="5" t="s">
        <v>290</v>
      </c>
      <c r="K71" s="30"/>
      <c r="L71" s="12" t="str">
        <f t="shared" si="5"/>
        <v>w !,..SaveElement("C0019","CDA","Time","签名日期","DE09.00.053.00","")</v>
      </c>
    </row>
    <row r="72" spans="1:12" x14ac:dyDescent="0.15">
      <c r="A72" s="1" t="s">
        <v>271</v>
      </c>
      <c r="B72" s="1" t="s">
        <v>273</v>
      </c>
      <c r="C72" s="12"/>
      <c r="D72" s="14"/>
      <c r="E72" s="11"/>
      <c r="F72" s="11"/>
      <c r="G72" s="11" t="s">
        <v>295</v>
      </c>
      <c r="H72" s="11"/>
      <c r="I72" s="5" t="s">
        <v>290</v>
      </c>
      <c r="J72" s="14"/>
      <c r="K72" s="30"/>
      <c r="L72" s="12" t="str">
        <f t="shared" si="5"/>
        <v>w !,..SaveElement("C0019","CDA","Code","巡台护士标识","","")</v>
      </c>
    </row>
    <row r="73" spans="1:12" x14ac:dyDescent="0.15">
      <c r="A73" s="12" t="s">
        <v>58</v>
      </c>
      <c r="B73" s="1" t="s">
        <v>244</v>
      </c>
      <c r="C73" s="12"/>
      <c r="D73" s="14"/>
      <c r="E73" s="11"/>
      <c r="F73" s="11"/>
      <c r="G73" s="11" t="s">
        <v>295</v>
      </c>
      <c r="H73" s="11"/>
      <c r="I73" s="5" t="s">
        <v>290</v>
      </c>
      <c r="J73" s="14"/>
      <c r="K73" s="30"/>
      <c r="L73" s="12" t="str">
        <f t="shared" si="5"/>
        <v>w !,..SaveElement("C0019","CDA","Name","巡台护士姓名","","")</v>
      </c>
    </row>
    <row r="74" spans="1:12" s="36" customFormat="1" x14ac:dyDescent="0.15">
      <c r="A74" s="35" t="s">
        <v>278</v>
      </c>
      <c r="B74" s="35" t="s">
        <v>274</v>
      </c>
      <c r="C74" s="32"/>
      <c r="D74" s="33"/>
      <c r="E74" s="34"/>
      <c r="F74" s="34"/>
      <c r="G74" s="34" t="s">
        <v>295</v>
      </c>
      <c r="H74" s="34"/>
      <c r="I74" s="42" t="s">
        <v>289</v>
      </c>
      <c r="J74" s="42" t="s">
        <v>288</v>
      </c>
      <c r="K74" s="32"/>
      <c r="L74" s="32"/>
    </row>
    <row r="75" spans="1:12" x14ac:dyDescent="0.15">
      <c r="A75" s="30" t="s">
        <v>56</v>
      </c>
      <c r="B75" s="1" t="s">
        <v>272</v>
      </c>
      <c r="C75" s="30"/>
      <c r="D75" s="5" t="s">
        <v>292</v>
      </c>
      <c r="E75" s="11"/>
      <c r="F75" s="11"/>
      <c r="G75" s="11" t="s">
        <v>295</v>
      </c>
      <c r="H75" s="11"/>
      <c r="I75" s="27" t="s">
        <v>238</v>
      </c>
      <c r="J75" s="27"/>
      <c r="K75" s="30"/>
      <c r="L75" s="12" t="str">
        <f t="shared" si="5"/>
        <v>w !,..SaveElement("C0019","CDA","Time","签名日期","","")</v>
      </c>
    </row>
    <row r="76" spans="1:12" x14ac:dyDescent="0.15">
      <c r="A76" s="12" t="s">
        <v>60</v>
      </c>
      <c r="B76" s="1" t="s">
        <v>273</v>
      </c>
      <c r="C76" s="12"/>
      <c r="D76" s="14"/>
      <c r="E76" s="11"/>
      <c r="F76" s="11"/>
      <c r="G76" s="11" t="s">
        <v>295</v>
      </c>
      <c r="H76" s="11"/>
      <c r="I76" s="27" t="s">
        <v>238</v>
      </c>
      <c r="J76" s="14"/>
      <c r="K76" s="30"/>
      <c r="L76" s="12" t="str">
        <f t="shared" ref="L76:L99" si="6">"w !,..SaveElement(""C0019"",""CDA"","""&amp;B76&amp;""","""&amp;A76&amp;""","""&amp;C76&amp;""","""&amp;K76&amp;""")"</f>
        <v>w !,..SaveElement("C0019","CDA","Code","器械护士标识","","")</v>
      </c>
    </row>
    <row r="77" spans="1:12" x14ac:dyDescent="0.15">
      <c r="A77" s="12" t="s">
        <v>61</v>
      </c>
      <c r="B77" s="1" t="s">
        <v>244</v>
      </c>
      <c r="C77" s="12"/>
      <c r="D77" s="14"/>
      <c r="E77" s="11"/>
      <c r="F77" s="11"/>
      <c r="G77" s="11" t="s">
        <v>295</v>
      </c>
      <c r="H77" s="11"/>
      <c r="I77" s="27" t="s">
        <v>238</v>
      </c>
      <c r="J77" s="14"/>
      <c r="K77" s="30"/>
      <c r="L77" s="12" t="str">
        <f t="shared" si="6"/>
        <v>w !,..SaveElement("C0019","CDA","Name","器械护士姓名","","")</v>
      </c>
    </row>
    <row r="78" spans="1:12" x14ac:dyDescent="0.15">
      <c r="A78" s="30" t="s">
        <v>143</v>
      </c>
      <c r="B78" s="43" t="s">
        <v>275</v>
      </c>
      <c r="C78" s="30" t="s">
        <v>144</v>
      </c>
      <c r="D78" s="27">
        <v>50</v>
      </c>
      <c r="E78" s="11"/>
      <c r="F78" s="11"/>
      <c r="G78" s="11" t="s">
        <v>295</v>
      </c>
      <c r="H78" s="11"/>
      <c r="I78" s="27"/>
      <c r="J78" s="27"/>
      <c r="K78" s="30"/>
      <c r="L78" s="12" t="str">
        <f t="shared" si="6"/>
        <v>w !,..SaveElement("C0019","CDA","PreSurgeryEquipmentName","术中所用物品名称","DE08.50.042.00","")</v>
      </c>
    </row>
    <row r="79" spans="1:12" x14ac:dyDescent="0.15">
      <c r="A79" s="30" t="s">
        <v>145</v>
      </c>
      <c r="B79" s="43" t="s">
        <v>276</v>
      </c>
      <c r="C79" s="30" t="s">
        <v>146</v>
      </c>
      <c r="D79" s="5" t="s">
        <v>297</v>
      </c>
      <c r="E79" s="11"/>
      <c r="F79" s="11"/>
      <c r="G79" s="11" t="s">
        <v>295</v>
      </c>
      <c r="H79" s="11"/>
      <c r="I79" s="27"/>
      <c r="J79" s="27"/>
      <c r="K79" s="30"/>
      <c r="L79" s="12" t="str">
        <f t="shared" si="6"/>
        <v>w !,..SaveElement("C0019","CDA","PreInventorySign","术前清点标志","DE09.00.111.00","")</v>
      </c>
    </row>
    <row r="80" spans="1:12" s="36" customFormat="1" x14ac:dyDescent="0.15">
      <c r="A80" s="35" t="s">
        <v>280</v>
      </c>
      <c r="B80" s="35" t="s">
        <v>279</v>
      </c>
      <c r="C80" s="32"/>
      <c r="D80" s="33"/>
      <c r="E80" s="34"/>
      <c r="F80" s="34"/>
      <c r="G80" s="34" t="s">
        <v>295</v>
      </c>
      <c r="H80" s="34"/>
      <c r="I80" s="42" t="s">
        <v>289</v>
      </c>
      <c r="J80" s="42" t="s">
        <v>288</v>
      </c>
      <c r="K80" s="32"/>
      <c r="L80" s="32"/>
    </row>
    <row r="81" spans="1:12" x14ac:dyDescent="0.15">
      <c r="A81" s="12" t="s">
        <v>56</v>
      </c>
      <c r="B81" s="1" t="s">
        <v>272</v>
      </c>
      <c r="C81" s="30"/>
      <c r="D81" s="5" t="s">
        <v>292</v>
      </c>
      <c r="E81" s="11"/>
      <c r="F81" s="11"/>
      <c r="G81" s="11" t="s">
        <v>295</v>
      </c>
      <c r="H81" s="11"/>
      <c r="I81" s="5" t="s">
        <v>288</v>
      </c>
      <c r="J81" s="27"/>
      <c r="K81" s="30"/>
      <c r="L81" s="12" t="str">
        <f t="shared" si="6"/>
        <v>w !,..SaveElement("C0019","CDA","Time","签名日期","","")</v>
      </c>
    </row>
    <row r="82" spans="1:12" x14ac:dyDescent="0.15">
      <c r="A82" s="12" t="s">
        <v>57</v>
      </c>
      <c r="B82" s="1" t="s">
        <v>273</v>
      </c>
      <c r="C82" s="12"/>
      <c r="D82" s="14"/>
      <c r="E82" s="11"/>
      <c r="F82" s="11"/>
      <c r="G82" s="11" t="s">
        <v>295</v>
      </c>
      <c r="H82" s="11"/>
      <c r="I82" s="5" t="s">
        <v>288</v>
      </c>
      <c r="J82" s="14"/>
      <c r="K82" s="30"/>
      <c r="L82" s="12" t="str">
        <f t="shared" si="6"/>
        <v>w !,..SaveElement("C0019","CDA","Code","巡台护士标识","","")</v>
      </c>
    </row>
    <row r="83" spans="1:12" x14ac:dyDescent="0.15">
      <c r="A83" s="12" t="s">
        <v>58</v>
      </c>
      <c r="B83" s="1" t="s">
        <v>244</v>
      </c>
      <c r="C83" s="12"/>
      <c r="D83" s="14"/>
      <c r="E83" s="11"/>
      <c r="F83" s="11"/>
      <c r="G83" s="11" t="s">
        <v>295</v>
      </c>
      <c r="H83" s="11"/>
      <c r="I83" s="5" t="s">
        <v>288</v>
      </c>
      <c r="J83" s="14"/>
      <c r="K83" s="30"/>
      <c r="L83" s="12" t="str">
        <f t="shared" si="6"/>
        <v>w !,..SaveElement("C0019","CDA","Name","巡台护士姓名","","")</v>
      </c>
    </row>
    <row r="84" spans="1:12" s="36" customFormat="1" x14ac:dyDescent="0.15">
      <c r="A84" s="35" t="s">
        <v>281</v>
      </c>
      <c r="B84" s="35" t="s">
        <v>309</v>
      </c>
      <c r="C84" s="32"/>
      <c r="D84" s="33"/>
      <c r="E84" s="34"/>
      <c r="F84" s="34"/>
      <c r="G84" s="34" t="s">
        <v>295</v>
      </c>
      <c r="H84" s="34"/>
      <c r="I84" s="42" t="s">
        <v>289</v>
      </c>
      <c r="J84" s="42" t="s">
        <v>288</v>
      </c>
      <c r="K84" s="32"/>
      <c r="L84" s="32"/>
    </row>
    <row r="85" spans="1:12" x14ac:dyDescent="0.15">
      <c r="A85" s="30" t="s">
        <v>56</v>
      </c>
      <c r="B85" s="1" t="s">
        <v>272</v>
      </c>
      <c r="C85" s="30"/>
      <c r="D85" s="5" t="s">
        <v>292</v>
      </c>
      <c r="E85" s="11"/>
      <c r="F85" s="11"/>
      <c r="G85" s="11" t="s">
        <v>295</v>
      </c>
      <c r="H85" s="11"/>
      <c r="I85" s="5" t="s">
        <v>288</v>
      </c>
      <c r="J85" s="27"/>
      <c r="K85" s="30"/>
      <c r="L85" s="12" t="str">
        <f t="shared" si="6"/>
        <v>w !,..SaveElement("C0019","CDA","Time","签名日期","","")</v>
      </c>
    </row>
    <row r="86" spans="1:12" x14ac:dyDescent="0.15">
      <c r="A86" s="12" t="s">
        <v>60</v>
      </c>
      <c r="B86" s="1" t="s">
        <v>273</v>
      </c>
      <c r="C86" s="30"/>
      <c r="D86" s="27"/>
      <c r="E86" s="11"/>
      <c r="F86" s="11"/>
      <c r="G86" s="11" t="s">
        <v>295</v>
      </c>
      <c r="H86" s="11"/>
      <c r="I86" s="5" t="s">
        <v>288</v>
      </c>
      <c r="J86" s="27"/>
      <c r="K86" s="30"/>
      <c r="L86" s="12" t="str">
        <f t="shared" si="6"/>
        <v>w !,..SaveElement("C0019","CDA","Code","器械护士标识","","")</v>
      </c>
    </row>
    <row r="87" spans="1:12" x14ac:dyDescent="0.15">
      <c r="A87" s="12" t="s">
        <v>61</v>
      </c>
      <c r="B87" s="1" t="s">
        <v>244</v>
      </c>
      <c r="C87" s="30"/>
      <c r="D87" s="27"/>
      <c r="E87" s="11"/>
      <c r="F87" s="11"/>
      <c r="G87" s="11" t="s">
        <v>295</v>
      </c>
      <c r="H87" s="11"/>
      <c r="I87" s="5" t="s">
        <v>288</v>
      </c>
      <c r="J87" s="27"/>
      <c r="K87" s="30"/>
      <c r="L87" s="12" t="str">
        <f t="shared" si="6"/>
        <v>w !,..SaveElement("C0019","CDA","Name","器械护士姓名","","")</v>
      </c>
    </row>
    <row r="88" spans="1:12" x14ac:dyDescent="0.15">
      <c r="A88" s="30" t="s">
        <v>143</v>
      </c>
      <c r="B88" s="43" t="s">
        <v>282</v>
      </c>
      <c r="C88" s="30" t="s">
        <v>144</v>
      </c>
      <c r="D88" s="27">
        <v>50</v>
      </c>
      <c r="E88" s="11"/>
      <c r="F88" s="11"/>
      <c r="G88" s="11" t="s">
        <v>293</v>
      </c>
      <c r="H88" s="11"/>
      <c r="J88" s="27"/>
      <c r="K88" s="30"/>
      <c r="L88" s="12" t="str">
        <f t="shared" si="6"/>
        <v>w !,..SaveElement("C0019","CDA","InSurgeryEquipmentName","术中所用物品名称","DE08.50.042.00","")</v>
      </c>
    </row>
    <row r="89" spans="1:12" x14ac:dyDescent="0.15">
      <c r="A89" s="30" t="s">
        <v>147</v>
      </c>
      <c r="B89" s="43" t="s">
        <v>283</v>
      </c>
      <c r="C89" s="30" t="s">
        <v>146</v>
      </c>
      <c r="D89" s="5" t="s">
        <v>298</v>
      </c>
      <c r="E89" s="11"/>
      <c r="F89" s="11"/>
      <c r="G89" s="11" t="s">
        <v>296</v>
      </c>
      <c r="H89" s="11"/>
      <c r="I89" s="27"/>
      <c r="J89" s="27"/>
      <c r="K89" s="30"/>
      <c r="L89" s="12" t="str">
        <f t="shared" si="6"/>
        <v>w !,..SaveElement("C0019","CDA","InInventorySign","关前清点标志","DE09.00.111.00","")</v>
      </c>
    </row>
    <row r="90" spans="1:12" s="36" customFormat="1" x14ac:dyDescent="0.15">
      <c r="A90" s="35" t="s">
        <v>285</v>
      </c>
      <c r="B90" s="35" t="s">
        <v>284</v>
      </c>
      <c r="C90" s="32"/>
      <c r="D90" s="33"/>
      <c r="E90" s="34"/>
      <c r="F90" s="34"/>
      <c r="G90" s="34" t="s">
        <v>296</v>
      </c>
      <c r="H90" s="34"/>
      <c r="I90" s="42" t="s">
        <v>289</v>
      </c>
      <c r="J90" s="42" t="s">
        <v>288</v>
      </c>
      <c r="K90" s="32"/>
      <c r="L90" s="32"/>
    </row>
    <row r="91" spans="1:12" x14ac:dyDescent="0.15">
      <c r="A91" s="12" t="s">
        <v>56</v>
      </c>
      <c r="B91" s="1" t="s">
        <v>272</v>
      </c>
      <c r="C91" s="30"/>
      <c r="D91" s="5" t="s">
        <v>292</v>
      </c>
      <c r="E91" s="11"/>
      <c r="F91" s="11"/>
      <c r="G91" s="11" t="s">
        <v>295</v>
      </c>
      <c r="H91" s="11"/>
      <c r="I91" s="5" t="s">
        <v>288</v>
      </c>
      <c r="J91" s="27"/>
      <c r="K91" s="30"/>
      <c r="L91" s="12" t="str">
        <f t="shared" si="6"/>
        <v>w !,..SaveElement("C0019","CDA","Time","签名日期","","")</v>
      </c>
    </row>
    <row r="92" spans="1:12" x14ac:dyDescent="0.15">
      <c r="A92" s="12" t="s">
        <v>57</v>
      </c>
      <c r="B92" s="1" t="s">
        <v>273</v>
      </c>
      <c r="C92" s="12"/>
      <c r="D92" s="14"/>
      <c r="E92" s="11"/>
      <c r="F92" s="11"/>
      <c r="G92" s="11" t="s">
        <v>295</v>
      </c>
      <c r="H92" s="11"/>
      <c r="I92" s="41" t="s">
        <v>288</v>
      </c>
      <c r="J92" s="14"/>
      <c r="K92" s="30"/>
      <c r="L92" s="12" t="str">
        <f t="shared" si="6"/>
        <v>w !,..SaveElement("C0019","CDA","Code","巡台护士标识","","")</v>
      </c>
    </row>
    <row r="93" spans="1:12" x14ac:dyDescent="0.15">
      <c r="A93" s="12" t="s">
        <v>58</v>
      </c>
      <c r="B93" s="1" t="s">
        <v>244</v>
      </c>
      <c r="C93" s="12"/>
      <c r="D93" s="14"/>
      <c r="E93" s="11"/>
      <c r="F93" s="11"/>
      <c r="G93" s="11" t="s">
        <v>295</v>
      </c>
      <c r="H93" s="11"/>
      <c r="I93" s="41" t="s">
        <v>290</v>
      </c>
      <c r="J93" s="14"/>
      <c r="K93" s="30"/>
      <c r="L93" s="12" t="str">
        <f t="shared" si="6"/>
        <v>w !,..SaveElement("C0019","CDA","Name","巡台护士姓名","","")</v>
      </c>
    </row>
    <row r="94" spans="1:12" s="36" customFormat="1" x14ac:dyDescent="0.15">
      <c r="A94" s="35" t="s">
        <v>286</v>
      </c>
      <c r="B94" s="35" t="s">
        <v>310</v>
      </c>
      <c r="C94" s="32"/>
      <c r="D94" s="33"/>
      <c r="E94" s="34"/>
      <c r="F94" s="34"/>
      <c r="G94" s="34" t="s">
        <v>295</v>
      </c>
      <c r="H94" s="34"/>
      <c r="I94" s="42" t="s">
        <v>289</v>
      </c>
      <c r="J94" s="42" t="s">
        <v>290</v>
      </c>
      <c r="K94" s="32"/>
      <c r="L94" s="32"/>
    </row>
    <row r="95" spans="1:12" x14ac:dyDescent="0.15">
      <c r="A95" s="30" t="s">
        <v>56</v>
      </c>
      <c r="B95" s="1" t="s">
        <v>272</v>
      </c>
      <c r="C95" s="30"/>
      <c r="D95" s="5" t="s">
        <v>292</v>
      </c>
      <c r="E95" s="11"/>
      <c r="F95" s="11"/>
      <c r="G95" s="11" t="s">
        <v>295</v>
      </c>
      <c r="H95" s="11"/>
      <c r="I95" s="5" t="s">
        <v>288</v>
      </c>
      <c r="J95" s="27"/>
      <c r="K95" s="30"/>
      <c r="L95" s="12" t="str">
        <f t="shared" si="6"/>
        <v>w !,..SaveElement("C0019","CDA","Time","签名日期","","")</v>
      </c>
    </row>
    <row r="96" spans="1:12" x14ac:dyDescent="0.15">
      <c r="A96" s="12" t="s">
        <v>60</v>
      </c>
      <c r="B96" s="1" t="s">
        <v>273</v>
      </c>
      <c r="C96" s="30"/>
      <c r="D96" s="27"/>
      <c r="E96" s="11"/>
      <c r="F96" s="11"/>
      <c r="G96" s="11" t="s">
        <v>295</v>
      </c>
      <c r="H96" s="11"/>
      <c r="I96" s="5" t="s">
        <v>288</v>
      </c>
      <c r="J96" s="27"/>
      <c r="K96" s="30"/>
      <c r="L96" s="12" t="str">
        <f t="shared" si="6"/>
        <v>w !,..SaveElement("C0019","CDA","Code","器械护士标识","","")</v>
      </c>
    </row>
    <row r="97" spans="1:12" x14ac:dyDescent="0.15">
      <c r="A97" s="12" t="s">
        <v>61</v>
      </c>
      <c r="B97" s="1" t="s">
        <v>244</v>
      </c>
      <c r="C97" s="30"/>
      <c r="D97" s="27"/>
      <c r="E97" s="11"/>
      <c r="F97" s="11"/>
      <c r="G97" s="11" t="s">
        <v>295</v>
      </c>
      <c r="H97" s="11"/>
      <c r="I97" s="5" t="s">
        <v>288</v>
      </c>
      <c r="J97" s="27"/>
      <c r="K97" s="30"/>
      <c r="L97" s="12" t="str">
        <f t="shared" si="6"/>
        <v>w !,..SaveElement("C0019","CDA","Name","器械护士姓名","","")</v>
      </c>
    </row>
    <row r="98" spans="1:12" x14ac:dyDescent="0.15">
      <c r="A98" s="30" t="s">
        <v>143</v>
      </c>
      <c r="B98" s="43" t="s">
        <v>287</v>
      </c>
      <c r="C98" s="30" t="s">
        <v>144</v>
      </c>
      <c r="D98" s="27">
        <v>50</v>
      </c>
      <c r="E98" s="11"/>
      <c r="F98" s="11"/>
      <c r="G98" s="11" t="s">
        <v>295</v>
      </c>
      <c r="H98" s="11"/>
      <c r="I98" s="27"/>
      <c r="J98" s="27"/>
      <c r="K98" s="30"/>
      <c r="L98" s="12" t="str">
        <f t="shared" si="6"/>
        <v>w !,..SaveElement("C0019","CDA","PostSurgeryEquipmentName","术中所用物品名称","DE08.50.042.00","")</v>
      </c>
    </row>
    <row r="99" spans="1:12" x14ac:dyDescent="0.15">
      <c r="A99" s="30" t="s">
        <v>148</v>
      </c>
      <c r="B99" s="43" t="s">
        <v>226</v>
      </c>
      <c r="C99" s="30" t="s">
        <v>146</v>
      </c>
      <c r="D99" s="5" t="s">
        <v>306</v>
      </c>
      <c r="E99" s="11"/>
      <c r="F99" s="11"/>
      <c r="G99" s="11" t="s">
        <v>311</v>
      </c>
      <c r="H99" s="11"/>
      <c r="I99" s="27"/>
      <c r="J99" s="27"/>
      <c r="K99" s="30"/>
      <c r="L99" s="12" t="str">
        <f t="shared" si="6"/>
        <v>w !,..SaveElement("C0019","CDA","PostInventorySign","关后清点标志","DE09.00.111.00","")</v>
      </c>
    </row>
    <row r="100" spans="1:12" s="36" customFormat="1" x14ac:dyDescent="0.15">
      <c r="A100" s="32" t="s">
        <v>149</v>
      </c>
      <c r="B100" s="35" t="s">
        <v>203</v>
      </c>
      <c r="C100" s="32"/>
      <c r="D100" s="33"/>
      <c r="E100" s="34"/>
      <c r="F100" s="34"/>
      <c r="G100" s="34" t="s">
        <v>33</v>
      </c>
      <c r="H100" s="34" t="s">
        <v>193</v>
      </c>
      <c r="I100" s="33" t="s">
        <v>195</v>
      </c>
      <c r="J100" s="33" t="s">
        <v>214</v>
      </c>
      <c r="K100" s="32"/>
      <c r="L100" s="32"/>
    </row>
    <row r="101" spans="1:12" s="49" customFormat="1" x14ac:dyDescent="0.15">
      <c r="A101" s="44" t="s">
        <v>150</v>
      </c>
      <c r="B101" s="45" t="s">
        <v>299</v>
      </c>
      <c r="C101" s="51" t="s">
        <v>151</v>
      </c>
      <c r="D101" s="46">
        <v>5</v>
      </c>
      <c r="E101" s="47" t="s">
        <v>33</v>
      </c>
      <c r="F101" s="47" t="s">
        <v>193</v>
      </c>
      <c r="G101" s="47" t="s">
        <v>312</v>
      </c>
      <c r="H101" s="47"/>
      <c r="I101" s="46" t="s">
        <v>214</v>
      </c>
      <c r="J101" s="46"/>
      <c r="K101" s="44"/>
      <c r="L101" s="44" t="str">
        <f t="shared" ref="L101:L113" si="7">"w !,..SaveElement(""C0019"",""CDA"","""&amp;B101&amp;""","""&amp;A101&amp;""","""&amp;C101&amp;""","""&amp;K101&amp;""")"</f>
        <v>w !,..SaveElement("C0019","CDA","OperationCode","手术及操作代码","DE06.00.093.00","")</v>
      </c>
    </row>
    <row r="102" spans="1:12" s="49" customFormat="1" x14ac:dyDescent="0.15">
      <c r="A102" s="44" t="s">
        <v>152</v>
      </c>
      <c r="B102" s="44" t="s">
        <v>153</v>
      </c>
      <c r="C102" s="51"/>
      <c r="D102" s="46"/>
      <c r="E102" s="47" t="s">
        <v>33</v>
      </c>
      <c r="F102" s="47" t="s">
        <v>193</v>
      </c>
      <c r="G102" s="47" t="s">
        <v>312</v>
      </c>
      <c r="H102" s="47"/>
      <c r="I102" s="46" t="s">
        <v>214</v>
      </c>
      <c r="J102" s="46"/>
      <c r="K102" s="44"/>
      <c r="L102" s="44" t="str">
        <f t="shared" si="7"/>
        <v>w !,..SaveElement("C0019","CDA","OperationName","手术及操作名称","","")</v>
      </c>
    </row>
    <row r="103" spans="1:12" x14ac:dyDescent="0.15">
      <c r="A103" s="30" t="s">
        <v>154</v>
      </c>
      <c r="B103" s="30" t="s">
        <v>155</v>
      </c>
      <c r="C103" s="30" t="s">
        <v>156</v>
      </c>
      <c r="D103" s="27" t="s">
        <v>157</v>
      </c>
      <c r="E103" s="11" t="s">
        <v>33</v>
      </c>
      <c r="F103" s="11" t="s">
        <v>193</v>
      </c>
      <c r="G103" s="11" t="s">
        <v>312</v>
      </c>
      <c r="H103" s="11"/>
      <c r="I103" s="27" t="s">
        <v>214</v>
      </c>
      <c r="J103" s="27"/>
      <c r="K103" s="30"/>
      <c r="L103" s="12" t="str">
        <f t="shared" si="7"/>
        <v>w !,..SaveElement("C0019","CDA","SurgeryTimeLow","手术开始时间","DE06.00.092.00","")</v>
      </c>
    </row>
    <row r="104" spans="1:12" x14ac:dyDescent="0.15">
      <c r="A104" s="30" t="s">
        <v>158</v>
      </c>
      <c r="B104" s="30" t="s">
        <v>159</v>
      </c>
      <c r="C104" s="43" t="s">
        <v>300</v>
      </c>
      <c r="D104" s="27" t="s">
        <v>157</v>
      </c>
      <c r="E104" s="11" t="s">
        <v>33</v>
      </c>
      <c r="F104" s="11" t="s">
        <v>193</v>
      </c>
      <c r="G104" s="11" t="s">
        <v>312</v>
      </c>
      <c r="H104" s="11"/>
      <c r="I104" s="27" t="s">
        <v>214</v>
      </c>
      <c r="J104" s="27"/>
      <c r="K104" s="30"/>
      <c r="L104" s="12" t="str">
        <f t="shared" si="7"/>
        <v>w !,..SaveElement("C0019","CDA","SurgeryTimeHigh","手术结束时间","DE06.00.017.00","")</v>
      </c>
    </row>
    <row r="105" spans="1:12" s="49" customFormat="1" x14ac:dyDescent="0.15">
      <c r="A105" s="45" t="s">
        <v>303</v>
      </c>
      <c r="B105" s="44" t="s">
        <v>160</v>
      </c>
      <c r="C105" s="54" t="s">
        <v>305</v>
      </c>
      <c r="D105" s="55">
        <v>4</v>
      </c>
      <c r="E105" s="47" t="s">
        <v>33</v>
      </c>
      <c r="F105" s="47" t="s">
        <v>193</v>
      </c>
      <c r="G105" s="47" t="s">
        <v>312</v>
      </c>
      <c r="H105" s="47"/>
      <c r="I105" s="46" t="s">
        <v>214</v>
      </c>
      <c r="J105" s="46"/>
      <c r="K105" s="44"/>
      <c r="L105" s="44" t="str">
        <f t="shared" si="7"/>
        <v>w !,..SaveElement("C0019","CDA","SurgeryParCode","手术部位代码","DE06.00.186.00","")</v>
      </c>
    </row>
    <row r="106" spans="1:12" s="49" customFormat="1" x14ac:dyDescent="0.15">
      <c r="A106" s="45" t="s">
        <v>304</v>
      </c>
      <c r="B106" s="45" t="s">
        <v>302</v>
      </c>
      <c r="C106" s="54" t="s">
        <v>301</v>
      </c>
      <c r="D106" s="55">
        <v>50</v>
      </c>
      <c r="E106" s="47" t="s">
        <v>33</v>
      </c>
      <c r="F106" s="47" t="s">
        <v>193</v>
      </c>
      <c r="G106" s="47" t="s">
        <v>312</v>
      </c>
      <c r="H106" s="47"/>
      <c r="I106" s="46" t="s">
        <v>214</v>
      </c>
      <c r="J106" s="46"/>
      <c r="K106" s="44"/>
      <c r="L106" s="44" t="str">
        <f t="shared" si="7"/>
        <v>w !,..SaveElement("C0019","CDA","SurgeryPartName","手术部位描述","DE06.00.187.00","")</v>
      </c>
    </row>
    <row r="107" spans="1:12" x14ac:dyDescent="0.15">
      <c r="A107" s="30" t="s">
        <v>161</v>
      </c>
      <c r="B107" s="30" t="s">
        <v>162</v>
      </c>
      <c r="C107" s="30"/>
      <c r="D107" s="27"/>
      <c r="E107" s="11" t="s">
        <v>33</v>
      </c>
      <c r="F107" s="11" t="s">
        <v>193</v>
      </c>
      <c r="G107" s="11" t="s">
        <v>312</v>
      </c>
      <c r="H107" s="11"/>
      <c r="I107" s="27" t="s">
        <v>214</v>
      </c>
      <c r="J107" s="27"/>
      <c r="K107" s="30"/>
      <c r="L107" s="12" t="str">
        <f t="shared" si="7"/>
        <v>w !,..SaveElement("C0019","CDA","DoctorCode","手术操作者代码","","")</v>
      </c>
    </row>
    <row r="108" spans="1:12" x14ac:dyDescent="0.15">
      <c r="A108" s="30" t="s">
        <v>163</v>
      </c>
      <c r="B108" s="30" t="s">
        <v>164</v>
      </c>
      <c r="C108" s="30" t="s">
        <v>32</v>
      </c>
      <c r="D108" s="27">
        <v>50</v>
      </c>
      <c r="E108" s="11" t="s">
        <v>33</v>
      </c>
      <c r="F108" s="11" t="s">
        <v>193</v>
      </c>
      <c r="G108" s="11" t="s">
        <v>312</v>
      </c>
      <c r="H108" s="11"/>
      <c r="I108" s="27" t="s">
        <v>214</v>
      </c>
      <c r="J108" s="27"/>
      <c r="K108" s="30"/>
      <c r="L108" s="12" t="str">
        <f t="shared" si="7"/>
        <v>w !,..SaveElement("C0019","CDA","DoctorName","手术操作者","DE02.01.039.00","")</v>
      </c>
    </row>
    <row r="109" spans="1:12" x14ac:dyDescent="0.15">
      <c r="A109" s="30" t="s">
        <v>165</v>
      </c>
      <c r="B109" s="30" t="s">
        <v>166</v>
      </c>
      <c r="C109" s="30" t="s">
        <v>167</v>
      </c>
      <c r="D109" s="5" t="s">
        <v>307</v>
      </c>
      <c r="E109" s="11" t="s">
        <v>33</v>
      </c>
      <c r="F109" s="11" t="s">
        <v>193</v>
      </c>
      <c r="G109" s="11" t="s">
        <v>312</v>
      </c>
      <c r="H109" s="11"/>
      <c r="I109" s="27" t="s">
        <v>214</v>
      </c>
      <c r="J109" s="27"/>
      <c r="K109" s="30"/>
      <c r="L109" s="12" t="str">
        <f t="shared" si="7"/>
        <v>w !,..SaveElement("C0019","CDA","InSurgeryPathologySign","术中病理标志","DE04.30.060.00","")</v>
      </c>
    </row>
    <row r="110" spans="1:12" x14ac:dyDescent="0.15">
      <c r="A110" s="30" t="s">
        <v>168</v>
      </c>
      <c r="B110" s="30" t="s">
        <v>169</v>
      </c>
      <c r="C110" s="30" t="s">
        <v>170</v>
      </c>
      <c r="D110" s="27">
        <v>100</v>
      </c>
      <c r="E110" s="11" t="s">
        <v>33</v>
      </c>
      <c r="F110" s="11" t="s">
        <v>193</v>
      </c>
      <c r="G110" s="11" t="s">
        <v>312</v>
      </c>
      <c r="H110" s="11"/>
      <c r="I110" s="27" t="s">
        <v>214</v>
      </c>
      <c r="J110" s="27"/>
      <c r="K110" s="30"/>
      <c r="L110" s="12" t="str">
        <f t="shared" si="7"/>
        <v>w !,..SaveElement("C0019","CDA","SurgeryPlanDesc","手术准备事项描述","DE06.00.317.00","")</v>
      </c>
    </row>
    <row r="111" spans="1:12" x14ac:dyDescent="0.15">
      <c r="A111" s="30" t="s">
        <v>171</v>
      </c>
      <c r="B111" s="30" t="s">
        <v>172</v>
      </c>
      <c r="C111" s="30" t="s">
        <v>173</v>
      </c>
      <c r="D111" s="27">
        <v>20</v>
      </c>
      <c r="E111" s="11" t="s">
        <v>33</v>
      </c>
      <c r="F111" s="11" t="s">
        <v>193</v>
      </c>
      <c r="G111" s="11" t="s">
        <v>312</v>
      </c>
      <c r="H111" s="11"/>
      <c r="I111" s="27" t="s">
        <v>214</v>
      </c>
      <c r="J111" s="27"/>
      <c r="K111" s="30"/>
      <c r="L111" s="12" t="str">
        <f t="shared" si="7"/>
        <v>w !,..SaveElement("C0019","CDA","SurgeryRoom","手术间编号","DE06.00.256.00","")</v>
      </c>
    </row>
    <row r="112" spans="1:12" x14ac:dyDescent="0.15">
      <c r="A112" s="30" t="s">
        <v>174</v>
      </c>
      <c r="B112" s="30" t="s">
        <v>175</v>
      </c>
      <c r="C112" s="30" t="s">
        <v>176</v>
      </c>
      <c r="D112" s="27" t="s">
        <v>142</v>
      </c>
      <c r="E112" s="11" t="s">
        <v>33</v>
      </c>
      <c r="F112" s="11" t="s">
        <v>193</v>
      </c>
      <c r="G112" s="11" t="s">
        <v>312</v>
      </c>
      <c r="H112" s="11"/>
      <c r="I112" s="27" t="s">
        <v>214</v>
      </c>
      <c r="J112" s="27"/>
      <c r="K112" s="30"/>
      <c r="L112" s="12" t="str">
        <f t="shared" si="7"/>
        <v>w !,..SaveElement("C0019","CDA","InSurgeryRoomTime","入手术室日期时间","DE06.00.236.00","")</v>
      </c>
    </row>
    <row r="113" spans="1:12" x14ac:dyDescent="0.15">
      <c r="A113" s="30" t="s">
        <v>177</v>
      </c>
      <c r="B113" s="30" t="s">
        <v>178</v>
      </c>
      <c r="C113" s="30" t="s">
        <v>179</v>
      </c>
      <c r="D113" s="27" t="s">
        <v>142</v>
      </c>
      <c r="E113" s="11" t="s">
        <v>33</v>
      </c>
      <c r="F113" s="11" t="s">
        <v>193</v>
      </c>
      <c r="G113" s="11" t="s">
        <v>312</v>
      </c>
      <c r="H113" s="11"/>
      <c r="I113" s="27" t="s">
        <v>214</v>
      </c>
      <c r="J113" s="27"/>
      <c r="K113" s="30"/>
      <c r="L113" s="12" t="str">
        <f t="shared" si="7"/>
        <v>w !,..SaveElement("C0019","CDA","OutSurgeryRoomTime","出手术室日期时间","DE06.00.191.00","")</v>
      </c>
    </row>
    <row r="114" spans="1:12" s="36" customFormat="1" x14ac:dyDescent="0.15">
      <c r="A114" s="32" t="s">
        <v>180</v>
      </c>
      <c r="B114" s="35" t="s">
        <v>218</v>
      </c>
      <c r="C114" s="32"/>
      <c r="D114" s="33"/>
      <c r="E114" s="34"/>
      <c r="F114" s="34"/>
      <c r="G114" s="34" t="s">
        <v>33</v>
      </c>
      <c r="H114" s="34" t="s">
        <v>194</v>
      </c>
      <c r="I114" s="33" t="s">
        <v>195</v>
      </c>
      <c r="J114" s="33" t="s">
        <v>215</v>
      </c>
      <c r="K114" s="32"/>
      <c r="L114" s="32"/>
    </row>
    <row r="115" spans="1:12" x14ac:dyDescent="0.15">
      <c r="A115" s="30" t="s">
        <v>181</v>
      </c>
      <c r="B115" s="43" t="s">
        <v>219</v>
      </c>
      <c r="C115" s="43" t="s">
        <v>308</v>
      </c>
      <c r="D115" s="27">
        <v>50</v>
      </c>
      <c r="E115" s="11" t="s">
        <v>33</v>
      </c>
      <c r="F115" s="11" t="s">
        <v>194</v>
      </c>
      <c r="G115" s="11" t="s">
        <v>312</v>
      </c>
      <c r="H115" s="11"/>
      <c r="I115" s="27" t="s">
        <v>215</v>
      </c>
      <c r="J115" s="27"/>
      <c r="K115" s="30"/>
      <c r="L115" s="12" t="str">
        <f t="shared" ref="L115:L120" si="8">"w !,..SaveElement(""C0019"",""CDA"","""&amp;B115&amp;""","""&amp;A115&amp;""","""&amp;C115&amp;""","""&amp;K115&amp;""")"</f>
        <v>w !,..SaveElement("C0019","CDA","HandoverItem","病人交接核对项目","DE06.00.206.00","")</v>
      </c>
    </row>
    <row r="116" spans="1:12" x14ac:dyDescent="0.15">
      <c r="A116" s="30" t="s">
        <v>56</v>
      </c>
      <c r="B116" s="43" t="s">
        <v>220</v>
      </c>
      <c r="C116" s="30" t="s">
        <v>182</v>
      </c>
      <c r="D116" s="27" t="s">
        <v>142</v>
      </c>
      <c r="E116" s="11" t="s">
        <v>33</v>
      </c>
      <c r="F116" s="11" t="s">
        <v>194</v>
      </c>
      <c r="G116" s="11" t="s">
        <v>312</v>
      </c>
      <c r="H116" s="11"/>
      <c r="I116" s="27" t="s">
        <v>215</v>
      </c>
      <c r="J116" s="27"/>
      <c r="K116" s="30"/>
      <c r="L116" s="12" t="str">
        <f t="shared" si="8"/>
        <v>w !,..SaveElement("C0019","CDA","PostHandoverNurseSignTime","签名日期","DE09.00.107.00","")</v>
      </c>
    </row>
    <row r="117" spans="1:12" x14ac:dyDescent="0.15">
      <c r="A117" s="12" t="s">
        <v>63</v>
      </c>
      <c r="B117" s="12" t="s">
        <v>183</v>
      </c>
      <c r="C117" s="12"/>
      <c r="D117" s="14"/>
      <c r="E117" s="11" t="s">
        <v>33</v>
      </c>
      <c r="F117" s="11" t="s">
        <v>194</v>
      </c>
      <c r="G117" s="11" t="s">
        <v>312</v>
      </c>
      <c r="H117" s="11"/>
      <c r="I117" s="14" t="s">
        <v>215</v>
      </c>
      <c r="J117" s="14"/>
      <c r="K117" s="30"/>
      <c r="L117" s="12" t="str">
        <f t="shared" si="8"/>
        <v>w !,..SaveElement("C0019","CDA","PostHandoverNurseCode","交接护士标识","","")</v>
      </c>
    </row>
    <row r="118" spans="1:12" x14ac:dyDescent="0.15">
      <c r="A118" s="12" t="s">
        <v>64</v>
      </c>
      <c r="B118" s="12" t="s">
        <v>184</v>
      </c>
      <c r="C118" s="12" t="s">
        <v>32</v>
      </c>
      <c r="D118" s="14">
        <v>50</v>
      </c>
      <c r="E118" s="11" t="s">
        <v>33</v>
      </c>
      <c r="F118" s="11" t="s">
        <v>194</v>
      </c>
      <c r="G118" s="11" t="s">
        <v>312</v>
      </c>
      <c r="H118" s="11"/>
      <c r="I118" s="14" t="s">
        <v>215</v>
      </c>
      <c r="J118" s="14"/>
      <c r="K118" s="30"/>
      <c r="L118" s="12" t="str">
        <f t="shared" si="8"/>
        <v>w !,..SaveElement("C0019","CDA","PostHandoverNurseName","交接护士姓名","DE02.01.039.00","")</v>
      </c>
    </row>
    <row r="119" spans="1:12" x14ac:dyDescent="0.15">
      <c r="A119" s="12" t="s">
        <v>66</v>
      </c>
      <c r="B119" s="30" t="s">
        <v>185</v>
      </c>
      <c r="C119" s="30"/>
      <c r="D119" s="27"/>
      <c r="E119" s="11" t="s">
        <v>33</v>
      </c>
      <c r="F119" s="11" t="s">
        <v>194</v>
      </c>
      <c r="G119" s="11" t="s">
        <v>312</v>
      </c>
      <c r="H119" s="11"/>
      <c r="I119" s="27" t="s">
        <v>215</v>
      </c>
      <c r="J119" s="27"/>
      <c r="K119" s="30"/>
      <c r="L119" s="12" t="str">
        <f t="shared" si="8"/>
        <v>w !,..SaveElement("C0019","CDA","PostTransporterCode","转运者标识","","")</v>
      </c>
    </row>
    <row r="120" spans="1:12" x14ac:dyDescent="0.15">
      <c r="A120" s="12" t="s">
        <v>67</v>
      </c>
      <c r="B120" s="30" t="s">
        <v>186</v>
      </c>
      <c r="C120" s="12" t="s">
        <v>32</v>
      </c>
      <c r="D120" s="14">
        <v>50</v>
      </c>
      <c r="E120" s="11" t="s">
        <v>33</v>
      </c>
      <c r="F120" s="11" t="s">
        <v>194</v>
      </c>
      <c r="G120" s="11" t="s">
        <v>312</v>
      </c>
      <c r="H120" s="11"/>
      <c r="I120" s="14" t="s">
        <v>215</v>
      </c>
      <c r="J120" s="14"/>
      <c r="K120" s="30"/>
      <c r="L120" s="12" t="str">
        <f t="shared" si="8"/>
        <v>w !,..SaveElement("C0019","CDA","PostTransporterName","转运者姓名","DE02.01.039.00","")</v>
      </c>
    </row>
    <row r="121" spans="1:12" x14ac:dyDescent="0.2">
      <c r="E121" s="6"/>
      <c r="F121" s="6"/>
      <c r="G121" s="6"/>
      <c r="H121" s="6"/>
    </row>
  </sheetData>
  <phoneticPr fontId="3" type="noConversion"/>
  <conditionalFormatting sqref="B8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9" sqref="A1:XFD1048576"/>
    </sheetView>
  </sheetViews>
  <sheetFormatPr defaultColWidth="9" defaultRowHeight="13.5" x14ac:dyDescent="0.15"/>
  <sheetData/>
  <phoneticPr fontId="3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9" sqref="A1:XFD1048576"/>
    </sheetView>
  </sheetViews>
  <sheetFormatPr defaultColWidth="9" defaultRowHeight="13.5" x14ac:dyDescent="0.15"/>
  <sheetData/>
  <phoneticPr fontId="3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Windows User</cp:lastModifiedBy>
  <dcterms:created xsi:type="dcterms:W3CDTF">2020-12-24T13:15:00Z</dcterms:created>
  <dcterms:modified xsi:type="dcterms:W3CDTF">2021-01-17T15:26:19Z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2052-11.1.0.10228</vt:lpwstr>
  </property>
</Properties>
</file>