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60" windowWidth="20730" windowHeight="117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Sheet1!$A$1:$K$43</definedName>
  </definedNames>
  <calcPr calcId="144525"/>
</workbook>
</file>

<file path=xl/calcChain.xml><?xml version="1.0" encoding="utf-8"?>
<calcChain xmlns="http://schemas.openxmlformats.org/spreadsheetml/2006/main">
  <c r="K43" i="1" l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4" i="1"/>
  <c r="K23" i="1"/>
  <c r="K22" i="1"/>
  <c r="K20" i="1"/>
  <c r="K19" i="1"/>
  <c r="K18" i="1"/>
  <c r="K17" i="1"/>
  <c r="K16" i="1"/>
  <c r="K14" i="1"/>
  <c r="K13" i="1"/>
  <c r="K12" i="1"/>
  <c r="K11" i="1"/>
  <c r="K10" i="1"/>
  <c r="K9" i="1"/>
  <c r="K8" i="1"/>
  <c r="K6" i="1"/>
  <c r="K5" i="1"/>
  <c r="K4" i="1"/>
  <c r="K3" i="1"/>
  <c r="K2" i="1"/>
</calcChain>
</file>

<file path=xl/sharedStrings.xml><?xml version="1.0" encoding="utf-8"?>
<sst xmlns="http://schemas.openxmlformats.org/spreadsheetml/2006/main" count="189" uniqueCount="146">
  <si>
    <t>节点说明</t>
  </si>
  <si>
    <t>属性名</t>
  </si>
  <si>
    <t>数据元</t>
  </si>
  <si>
    <t>允许长度</t>
  </si>
  <si>
    <t>父基数</t>
  </si>
  <si>
    <t>父所属条目</t>
  </si>
  <si>
    <t>基数</t>
  </si>
  <si>
    <t>所属条目</t>
  </si>
  <si>
    <t>对象类型</t>
  </si>
  <si>
    <t>对象名称</t>
  </si>
  <si>
    <t>文档流水号标识</t>
  </si>
  <si>
    <t>DocID</t>
  </si>
  <si>
    <t>文档机器生成时间</t>
  </si>
  <si>
    <t>CreateTime</t>
  </si>
  <si>
    <t>文档集合编号</t>
  </si>
  <si>
    <t>DocSetID</t>
  </si>
  <si>
    <t>文档版本号</t>
  </si>
  <si>
    <t>Version</t>
  </si>
  <si>
    <t>住院号标识</t>
  </si>
  <si>
    <t>HospitalizationID</t>
  </si>
  <si>
    <t>DE01.00.014.00</t>
  </si>
  <si>
    <t>患者身份证号</t>
  </si>
  <si>
    <t>IDCardNo</t>
  </si>
  <si>
    <t>DE02.01.030.00</t>
  </si>
  <si>
    <t>患者姓名</t>
  </si>
  <si>
    <t>PatientName</t>
  </si>
  <si>
    <t>DE02.01.039.00</t>
  </si>
  <si>
    <t>1..*</t>
  </si>
  <si>
    <t>参与者类元素</t>
  </si>
  <si>
    <t>患者性别代码</t>
  </si>
  <si>
    <t>GenderCode</t>
  </si>
  <si>
    <t>DE02.01.040.00</t>
  </si>
  <si>
    <t>患者性别名称</t>
  </si>
  <si>
    <t>GenderName</t>
  </si>
  <si>
    <t>年龄</t>
  </si>
  <si>
    <t>PatientAge</t>
  </si>
  <si>
    <t>DE02.01.026.00</t>
  </si>
  <si>
    <t>住院机构代码</t>
  </si>
  <si>
    <t>ProviderOrgCode</t>
  </si>
  <si>
    <t>DE08.10.052.00</t>
  </si>
  <si>
    <t>住院机构名称</t>
  </si>
  <si>
    <t>ProviderOrgName</t>
  </si>
  <si>
    <t>DE08.10.013.00</t>
  </si>
  <si>
    <t>文档创作者</t>
  </si>
  <si>
    <t>Author</t>
  </si>
  <si>
    <t>文档记录时间</t>
  </si>
  <si>
    <t>RecordTime</t>
  </si>
  <si>
    <t>文档作者标识</t>
  </si>
  <si>
    <t>AuthorCode</t>
  </si>
  <si>
    <t>文档作者姓名</t>
  </si>
  <si>
    <t>AuthorName</t>
  </si>
  <si>
    <t>文档保管机构标识</t>
  </si>
  <si>
    <t>CustodianOrgCode</t>
  </si>
  <si>
    <t>文档保管机构名称</t>
  </si>
  <si>
    <t>CustodianOrgName</t>
  </si>
  <si>
    <t>护士签名</t>
  </si>
  <si>
    <t>护士签名时间</t>
  </si>
  <si>
    <t>护士代码</t>
  </si>
  <si>
    <t>护士姓名</t>
  </si>
  <si>
    <t>关联活动类元素</t>
  </si>
  <si>
    <t>病床号</t>
  </si>
  <si>
    <t>BedCode</t>
  </si>
  <si>
    <t>DE01.00.026.00</t>
  </si>
  <si>
    <t>病床名称</t>
  </si>
  <si>
    <t>BedName</t>
  </si>
  <si>
    <t>病房号</t>
  </si>
  <si>
    <t>RoomCode</t>
  </si>
  <si>
    <t>DE01.00.019.00</t>
  </si>
  <si>
    <t>病房名称</t>
  </si>
  <si>
    <t>RoomName</t>
  </si>
  <si>
    <t>病区代码</t>
  </si>
  <si>
    <t>AreaCode</t>
  </si>
  <si>
    <t>病区名称</t>
  </si>
  <si>
    <t>AreaName</t>
  </si>
  <si>
    <t>DE08.10.054.00</t>
  </si>
  <si>
    <t>科室代码</t>
  </si>
  <si>
    <t>DeptCode</t>
  </si>
  <si>
    <t>DE08.10.026.00</t>
  </si>
  <si>
    <t>科室名称</t>
  </si>
  <si>
    <t>DeptName</t>
  </si>
  <si>
    <t>疾病诊断代码</t>
  </si>
  <si>
    <t>DE05.01.024.00</t>
  </si>
  <si>
    <r>
      <rPr>
        <sz val="9"/>
        <rFont val="宋体"/>
        <family val="3"/>
        <charset val="134"/>
      </rPr>
      <t>疾病诊断条目（</t>
    </r>
    <r>
      <rPr>
        <sz val="9"/>
        <rFont val="Calibri"/>
        <family val="2"/>
      </rPr>
      <t xml:space="preserve">1..* R </t>
    </r>
    <r>
      <rPr>
        <sz val="9"/>
        <rFont val="宋体"/>
        <family val="3"/>
        <charset val="134"/>
      </rPr>
      <t>）</t>
    </r>
  </si>
  <si>
    <t>耗材用途</t>
  </si>
  <si>
    <t>ConsumablesUseDesc</t>
  </si>
  <si>
    <t>耗材数量</t>
  </si>
  <si>
    <t>ConsumablesQuantity</t>
  </si>
  <si>
    <t xml:space="preserve">DE06.00.241.00 </t>
  </si>
  <si>
    <t>耗材单位</t>
  </si>
  <si>
    <t>ConsumablesUnit</t>
  </si>
  <si>
    <t>DE08.50.034.00</t>
  </si>
  <si>
    <t>产品代码</t>
  </si>
  <si>
    <t>ConsumablesCode</t>
  </si>
  <si>
    <t>DE08.50.055.00</t>
  </si>
  <si>
    <t>材料名称</t>
  </si>
  <si>
    <t>ConsumablesName</t>
  </si>
  <si>
    <t>DE08.50.044.00</t>
  </si>
  <si>
    <t>产品生产厂家</t>
  </si>
  <si>
    <t>ManufacturerName</t>
  </si>
  <si>
    <t>DE08.10.042.00</t>
  </si>
  <si>
    <t>产品供应商</t>
  </si>
  <si>
    <t>SupplierName</t>
  </si>
  <si>
    <t>DE08.50.035.00</t>
  </si>
  <si>
    <t>植入性耗材标志</t>
  </si>
  <si>
    <t>ImplantableSign</t>
  </si>
  <si>
    <t>DE08.50.058.00</t>
  </si>
  <si>
    <t>DiagCode</t>
    <phoneticPr fontId="6" type="noConversion"/>
  </si>
  <si>
    <t>患者信息</t>
    <phoneticPr fontId="6" type="noConversion"/>
  </si>
  <si>
    <t>PatientInfo</t>
    <phoneticPr fontId="6" type="noConversion"/>
  </si>
  <si>
    <t>单个对象</t>
    <phoneticPr fontId="6" type="noConversion"/>
  </si>
  <si>
    <t>PatientInfo</t>
    <phoneticPr fontId="6" type="noConversion"/>
  </si>
  <si>
    <t>PatientInfo</t>
    <phoneticPr fontId="6" type="noConversion"/>
  </si>
  <si>
    <t>列表对象</t>
    <phoneticPr fontId="6" type="noConversion"/>
  </si>
  <si>
    <t>列表</t>
    <phoneticPr fontId="6" type="noConversion"/>
  </si>
  <si>
    <t>SignInfo</t>
  </si>
  <si>
    <t>SignInfo</t>
    <phoneticPr fontId="6" type="noConversion"/>
  </si>
  <si>
    <t>SignInfo</t>
    <phoneticPr fontId="6" type="noConversion"/>
  </si>
  <si>
    <t>SignInfo</t>
    <phoneticPr fontId="6" type="noConversion"/>
  </si>
  <si>
    <t>NurseSignInfo</t>
    <phoneticPr fontId="6" type="noConversion"/>
  </si>
  <si>
    <t>Time</t>
    <phoneticPr fontId="6" type="noConversion"/>
  </si>
  <si>
    <t>Code</t>
    <phoneticPr fontId="6" type="noConversion"/>
  </si>
  <si>
    <t>Name</t>
    <phoneticPr fontId="6" type="noConversion"/>
  </si>
  <si>
    <t>1..1</t>
    <phoneticPr fontId="6" type="noConversion"/>
  </si>
  <si>
    <t>0..1</t>
    <phoneticPr fontId="6" type="noConversion"/>
  </si>
  <si>
    <t>0..1</t>
    <phoneticPr fontId="6" type="noConversion"/>
  </si>
  <si>
    <t>1..1</t>
    <phoneticPr fontId="6" type="noConversion"/>
  </si>
  <si>
    <t>1..1</t>
    <phoneticPr fontId="6" type="noConversion"/>
  </si>
  <si>
    <t>0..1</t>
    <phoneticPr fontId="6" type="noConversion"/>
  </si>
  <si>
    <t>0..1</t>
    <phoneticPr fontId="6" type="noConversion"/>
  </si>
  <si>
    <t>0..1</t>
    <phoneticPr fontId="6" type="noConversion"/>
  </si>
  <si>
    <t>DT15</t>
    <phoneticPr fontId="6" type="noConversion"/>
  </si>
  <si>
    <t>1..1</t>
    <phoneticPr fontId="6" type="noConversion"/>
  </si>
  <si>
    <t>DE06.00.092.00</t>
    <phoneticPr fontId="6" type="noConversion"/>
  </si>
  <si>
    <t>DE06.00.017.00</t>
    <phoneticPr fontId="6" type="noConversion"/>
  </si>
  <si>
    <t>DT15</t>
    <phoneticPr fontId="6" type="noConversion"/>
  </si>
  <si>
    <t>HospitalizationTime</t>
    <phoneticPr fontId="6" type="noConversion"/>
  </si>
  <si>
    <t>DischargeTime</t>
    <phoneticPr fontId="6" type="noConversion"/>
  </si>
  <si>
    <t>1..1</t>
    <phoneticPr fontId="6" type="noConversion"/>
  </si>
  <si>
    <t>1..1</t>
    <phoneticPr fontId="6" type="noConversion"/>
  </si>
  <si>
    <t>1..1</t>
    <phoneticPr fontId="6" type="noConversion"/>
  </si>
  <si>
    <t>入院日期时间</t>
    <phoneticPr fontId="6" type="noConversion"/>
  </si>
  <si>
    <t>出院日期时间</t>
    <phoneticPr fontId="6" type="noConversion"/>
  </si>
  <si>
    <t>1..1</t>
    <phoneticPr fontId="6" type="noConversion"/>
  </si>
  <si>
    <t>DE06.00.242.00</t>
    <phoneticPr fontId="6" type="noConversion"/>
  </si>
  <si>
    <t>0..1</t>
    <phoneticPr fontId="6" type="noConversion"/>
  </si>
  <si>
    <t>false/true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</si>
</sst>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宋体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黑体"/>
      <family val="3"/>
      <charset val="134"/>
    </font>
    <font>
      <sz val="9"/>
      <name val="Microsoft YaHei UI"/>
      <family val="1"/>
    </font>
    <font>
      <sz val="9"/>
      <name val="宋体"/>
      <family val="3"/>
      <charset val="134"/>
    </font>
    <font>
      <sz val="9"/>
      <name val="Calibri"/>
      <family val="2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0" xfId="0" applyFont="1" applyFill="1" applyBorder="1" applyAlignment="1">
      <alignment vertical="center"/>
    </xf>
    <xf numFmtId="0" fontId="1" fillId="0" borderId="0" xfId="0" applyFont="1">
      <alignment vertical="center"/>
    </xf>
    <xf numFmtId="0" fontId="1" fillId="2" borderId="0" xfId="0" applyFont="1" applyFill="1">
      <alignment vertical="center"/>
    </xf>
    <xf numFmtId="0" fontId="0" fillId="0" borderId="0" xfId="0" applyAlignment="1">
      <alignment horizontal="left" vertical="center"/>
    </xf>
    <xf numFmtId="0" fontId="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3" fillId="0" borderId="0" xfId="0" applyFont="1" applyFill="1" applyBorder="1" applyAlignment="1">
      <alignment horizontal="left" vertical="center"/>
    </xf>
    <xf numFmtId="0" fontId="4" fillId="0" borderId="0" xfId="0" applyFont="1" applyFill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 applyFill="1" applyBorder="1" applyAlignment="1">
      <alignment horizontal="left" vertical="center"/>
    </xf>
    <xf numFmtId="0" fontId="5" fillId="0" borderId="0" xfId="0" applyFont="1" applyFill="1" applyAlignment="1"/>
    <xf numFmtId="0" fontId="4" fillId="0" borderId="0" xfId="0" applyFont="1" applyFill="1" applyAlignment="1"/>
    <xf numFmtId="0" fontId="1" fillId="0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/>
    <xf numFmtId="0" fontId="4" fillId="2" borderId="0" xfId="0" applyFont="1" applyFill="1" applyAlignment="1"/>
    <xf numFmtId="0" fontId="1" fillId="2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7" fillId="0" borderId="0" xfId="0" applyFont="1" applyFill="1" applyAlignment="1">
      <alignment vertical="center"/>
    </xf>
    <xf numFmtId="0" fontId="1" fillId="3" borderId="0" xfId="0" applyFont="1" applyFill="1">
      <alignment vertical="center"/>
    </xf>
    <xf numFmtId="0" fontId="1" fillId="3" borderId="0" xfId="0" applyFont="1" applyFill="1" applyAlignment="1">
      <alignment horizontal="left" vertical="center"/>
    </xf>
    <xf numFmtId="0" fontId="1" fillId="3" borderId="0" xfId="0" applyFont="1" applyFill="1" applyAlignment="1"/>
    <xf numFmtId="0" fontId="0" fillId="3" borderId="0" xfId="0" applyFill="1">
      <alignment vertical="center"/>
    </xf>
    <xf numFmtId="0" fontId="1" fillId="3" borderId="0" xfId="0" applyFont="1" applyFill="1" applyAlignment="1">
      <alignment vertical="center"/>
    </xf>
    <xf numFmtId="0" fontId="0" fillId="3" borderId="0" xfId="0" applyFill="1" applyAlignment="1">
      <alignment horizontal="left" vertical="center"/>
    </xf>
    <xf numFmtId="0" fontId="5" fillId="3" borderId="0" xfId="0" applyFont="1" applyFill="1" applyAlignment="1"/>
    <xf numFmtId="0" fontId="4" fillId="3" borderId="0" xfId="0" applyFont="1" applyFill="1" applyAlignment="1"/>
    <xf numFmtId="0" fontId="8" fillId="3" borderId="0" xfId="0" applyFont="1" applyFill="1" applyAlignment="1">
      <alignment horizontal="left" vertical="center"/>
    </xf>
    <xf numFmtId="0" fontId="1" fillId="4" borderId="0" xfId="0" applyFont="1" applyFill="1" applyBorder="1" applyAlignment="1">
      <alignment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5" fillId="4" borderId="0" xfId="0" applyFont="1" applyFill="1" applyAlignment="1"/>
    <xf numFmtId="0" fontId="1" fillId="4" borderId="0" xfId="0" applyFont="1" applyFill="1" applyAlignment="1">
      <alignment horizontal="left" vertical="center"/>
    </xf>
    <xf numFmtId="0" fontId="1" fillId="4" borderId="0" xfId="0" applyFont="1" applyFill="1">
      <alignment vertical="center"/>
    </xf>
  </cellXfs>
  <cellStyles count="1">
    <cellStyle name="常规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31" workbookViewId="0">
      <selection activeCell="E48" sqref="E48"/>
    </sheetView>
  </sheetViews>
  <sheetFormatPr defaultColWidth="9" defaultRowHeight="13.5"/>
  <cols>
    <col min="1" max="1" width="13.875" bestFit="1" customWidth="1"/>
    <col min="2" max="2" width="18.375" bestFit="1" customWidth="1"/>
    <col min="3" max="3" width="13.375" bestFit="1" customWidth="1"/>
    <col min="4" max="4" width="7.5" style="4" bestFit="1" customWidth="1"/>
    <col min="5" max="5" width="6" style="4" bestFit="1" customWidth="1"/>
    <col min="6" max="6" width="18.125" style="4" bestFit="1" customWidth="1"/>
    <col min="7" max="7" width="4.5" style="4" bestFit="1" customWidth="1"/>
    <col min="8" max="8" width="14.5" style="4" customWidth="1"/>
    <col min="9" max="9" width="12.25" style="4" customWidth="1"/>
    <col min="10" max="10" width="14.625" style="4" customWidth="1"/>
    <col min="11" max="11" width="70.375" bestFit="1" customWidth="1"/>
  </cols>
  <sheetData>
    <row r="1" spans="1:11" s="1" customFormat="1" ht="14.25">
      <c r="A1" s="5" t="s">
        <v>0</v>
      </c>
      <c r="B1" s="6" t="s">
        <v>1</v>
      </c>
      <c r="C1" s="6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20" t="s">
        <v>8</v>
      </c>
      <c r="J1" s="20" t="s">
        <v>9</v>
      </c>
    </row>
    <row r="2" spans="1:11" s="2" customFormat="1" ht="14.25">
      <c r="A2" s="9" t="s">
        <v>10</v>
      </c>
      <c r="B2" s="10" t="s">
        <v>11</v>
      </c>
      <c r="G2" s="2" t="s">
        <v>122</v>
      </c>
      <c r="K2" s="10" t="str">
        <f t="shared" ref="K2:K14" si="0">"w !,..SaveElement(""C0022"",""CDA"","""&amp;B2&amp;""","""&amp;A2&amp;""","""&amp;C2&amp;""")"</f>
        <v>w !,..SaveElement("C0022","CDA","DocID","文档流水号标识","")</v>
      </c>
    </row>
    <row r="3" spans="1:11" s="2" customFormat="1" ht="14.25">
      <c r="A3" s="9" t="s">
        <v>12</v>
      </c>
      <c r="B3" s="10" t="s">
        <v>13</v>
      </c>
      <c r="G3" s="2" t="s">
        <v>122</v>
      </c>
      <c r="K3" s="10" t="str">
        <f t="shared" si="0"/>
        <v>w !,..SaveElement("C0022","CDA","CreateTime","文档机器生成时间","")</v>
      </c>
    </row>
    <row r="4" spans="1:11" s="2" customFormat="1" ht="14.25">
      <c r="A4" s="9" t="s">
        <v>14</v>
      </c>
      <c r="B4" s="10" t="s">
        <v>15</v>
      </c>
      <c r="G4" s="2" t="s">
        <v>125</v>
      </c>
      <c r="K4" s="10" t="str">
        <f t="shared" si="0"/>
        <v>w !,..SaveElement("C0022","CDA","DocSetID","文档集合编号","")</v>
      </c>
    </row>
    <row r="5" spans="1:11" s="2" customFormat="1" ht="14.25">
      <c r="A5" s="9" t="s">
        <v>16</v>
      </c>
      <c r="B5" s="10" t="s">
        <v>17</v>
      </c>
      <c r="G5" s="2" t="s">
        <v>124</v>
      </c>
      <c r="K5" s="10" t="str">
        <f t="shared" si="0"/>
        <v>w !,..SaveElement("C0022","CDA","Version","文档版本号","")</v>
      </c>
    </row>
    <row r="6" spans="1:11" s="2" customFormat="1" ht="14.25">
      <c r="A6" s="9" t="s">
        <v>18</v>
      </c>
      <c r="B6" s="10" t="s">
        <v>19</v>
      </c>
      <c r="C6" s="9" t="s">
        <v>20</v>
      </c>
      <c r="D6" s="11">
        <v>10</v>
      </c>
      <c r="E6" s="12"/>
      <c r="F6" s="12"/>
      <c r="G6" s="2" t="s">
        <v>123</v>
      </c>
      <c r="H6" s="12"/>
      <c r="I6" s="14"/>
      <c r="J6" s="14"/>
      <c r="K6" s="10" t="str">
        <f t="shared" si="0"/>
        <v>w !,..SaveElement("C0022","CDA","HospitalizationID","住院号标识","DE01.00.014.00")</v>
      </c>
    </row>
    <row r="7" spans="1:11" s="26" customFormat="1" ht="14.25">
      <c r="A7" s="23" t="s">
        <v>107</v>
      </c>
      <c r="B7" s="23" t="s">
        <v>108</v>
      </c>
      <c r="C7" s="23"/>
      <c r="D7" s="24"/>
      <c r="E7" s="25"/>
      <c r="F7" s="25"/>
      <c r="G7" s="25" t="s">
        <v>126</v>
      </c>
      <c r="H7" s="25"/>
      <c r="I7" s="24" t="s">
        <v>109</v>
      </c>
      <c r="J7" s="24" t="s">
        <v>110</v>
      </c>
      <c r="K7" s="23"/>
    </row>
    <row r="8" spans="1:11" s="2" customFormat="1" ht="14.25">
      <c r="A8" s="9" t="s">
        <v>21</v>
      </c>
      <c r="B8" s="10" t="s">
        <v>22</v>
      </c>
      <c r="C8" s="9" t="s">
        <v>23</v>
      </c>
      <c r="D8" s="11">
        <v>18</v>
      </c>
      <c r="E8" s="12"/>
      <c r="F8" s="12"/>
      <c r="G8" s="12" t="s">
        <v>123</v>
      </c>
      <c r="H8" s="12"/>
      <c r="I8" s="14" t="s">
        <v>111</v>
      </c>
      <c r="J8" s="14"/>
      <c r="K8" s="10" t="str">
        <f t="shared" si="0"/>
        <v>w !,..SaveElement("C0022","CDA","IDCardNo","患者身份证号","DE02.01.030.00")</v>
      </c>
    </row>
    <row r="9" spans="1:11" s="2" customFormat="1" ht="14.25">
      <c r="A9" s="9" t="s">
        <v>24</v>
      </c>
      <c r="B9" s="10" t="s">
        <v>25</v>
      </c>
      <c r="C9" s="9" t="s">
        <v>26</v>
      </c>
      <c r="D9" s="11">
        <v>50</v>
      </c>
      <c r="E9" s="12"/>
      <c r="F9" s="12"/>
      <c r="G9" s="12" t="s">
        <v>122</v>
      </c>
      <c r="H9" s="13" t="s">
        <v>28</v>
      </c>
      <c r="I9" s="14" t="s">
        <v>111</v>
      </c>
      <c r="J9" s="14"/>
      <c r="K9" s="10" t="str">
        <f t="shared" si="0"/>
        <v>w !,..SaveElement("C0022","CDA","PatientName","患者姓名","DE02.01.039.00")</v>
      </c>
    </row>
    <row r="10" spans="1:11" s="37" customFormat="1" ht="14.25">
      <c r="A10" s="32" t="s">
        <v>29</v>
      </c>
      <c r="B10" s="33" t="s">
        <v>30</v>
      </c>
      <c r="C10" s="32" t="s">
        <v>31</v>
      </c>
      <c r="D10" s="34">
        <v>1</v>
      </c>
      <c r="E10" s="35"/>
      <c r="F10" s="35"/>
      <c r="G10" s="35" t="s">
        <v>122</v>
      </c>
      <c r="H10" s="35"/>
      <c r="I10" s="36" t="s">
        <v>111</v>
      </c>
      <c r="J10" s="36"/>
      <c r="K10" s="33" t="str">
        <f t="shared" si="0"/>
        <v>w !,..SaveElement("C0022","CDA","GenderCode","患者性别代码","DE02.01.040.00")</v>
      </c>
    </row>
    <row r="11" spans="1:11" s="37" customFormat="1" ht="14.25">
      <c r="A11" s="32" t="s">
        <v>32</v>
      </c>
      <c r="B11" s="33" t="s">
        <v>33</v>
      </c>
      <c r="C11" s="32" t="s">
        <v>31</v>
      </c>
      <c r="D11" s="34">
        <v>1</v>
      </c>
      <c r="E11" s="35"/>
      <c r="F11" s="35"/>
      <c r="G11" s="35" t="s">
        <v>122</v>
      </c>
      <c r="H11" s="35"/>
      <c r="I11" s="36" t="s">
        <v>111</v>
      </c>
      <c r="J11" s="36"/>
      <c r="K11" s="33" t="str">
        <f t="shared" si="0"/>
        <v>w !,..SaveElement("C0022","CDA","GenderName","患者性别名称","DE02.01.040.00")</v>
      </c>
    </row>
    <row r="12" spans="1:11" s="2" customFormat="1" ht="14.25">
      <c r="A12" s="9" t="s">
        <v>34</v>
      </c>
      <c r="B12" s="10" t="s">
        <v>35</v>
      </c>
      <c r="C12" s="9" t="s">
        <v>36</v>
      </c>
      <c r="D12" s="11">
        <v>3</v>
      </c>
      <c r="E12" s="12"/>
      <c r="F12" s="12"/>
      <c r="G12" s="12" t="s">
        <v>127</v>
      </c>
      <c r="H12" s="12"/>
      <c r="I12" s="14" t="s">
        <v>111</v>
      </c>
      <c r="J12" s="14"/>
      <c r="K12" s="10" t="str">
        <f t="shared" si="0"/>
        <v>w !,..SaveElement("C0022","CDA","PatientAge","年龄","DE02.01.026.00")</v>
      </c>
    </row>
    <row r="13" spans="1:11" s="2" customFormat="1" ht="14.25">
      <c r="A13" s="10" t="s">
        <v>37</v>
      </c>
      <c r="B13" s="10" t="s">
        <v>38</v>
      </c>
      <c r="C13" s="10" t="s">
        <v>39</v>
      </c>
      <c r="D13" s="14">
        <v>10</v>
      </c>
      <c r="E13" s="12"/>
      <c r="F13" s="12"/>
      <c r="G13" s="12" t="s">
        <v>128</v>
      </c>
      <c r="H13" s="12"/>
      <c r="I13" s="14"/>
      <c r="J13" s="14"/>
      <c r="K13" s="10" t="str">
        <f t="shared" si="0"/>
        <v>w !,..SaveElement("C0022","CDA","ProviderOrgCode","住院机构代码","DE08.10.052.00")</v>
      </c>
    </row>
    <row r="14" spans="1:11" s="2" customFormat="1" ht="14.25">
      <c r="A14" s="10" t="s">
        <v>40</v>
      </c>
      <c r="B14" s="10" t="s">
        <v>41</v>
      </c>
      <c r="C14" s="10" t="s">
        <v>42</v>
      </c>
      <c r="D14" s="14">
        <v>70</v>
      </c>
      <c r="E14" s="12"/>
      <c r="F14" s="12"/>
      <c r="G14" s="12" t="s">
        <v>129</v>
      </c>
      <c r="H14" s="12"/>
      <c r="I14" s="14"/>
      <c r="J14" s="14"/>
      <c r="K14" s="10" t="str">
        <f t="shared" si="0"/>
        <v>w !,..SaveElement("C0022","CDA","ProviderOrgName","住院机构名称","DE08.10.013.00")</v>
      </c>
    </row>
    <row r="15" spans="1:11" s="2" customFormat="1" ht="14.25">
      <c r="A15" s="10" t="s">
        <v>43</v>
      </c>
      <c r="B15" s="10" t="s">
        <v>44</v>
      </c>
      <c r="C15" s="10"/>
      <c r="D15" s="14"/>
      <c r="E15" s="12"/>
      <c r="F15" s="12"/>
      <c r="G15" s="12" t="s">
        <v>122</v>
      </c>
      <c r="H15" s="13" t="s">
        <v>28</v>
      </c>
      <c r="I15" s="14"/>
      <c r="J15" s="14"/>
      <c r="K15" s="10"/>
    </row>
    <row r="16" spans="1:11" s="2" customFormat="1" ht="14.25">
      <c r="A16" s="9" t="s">
        <v>45</v>
      </c>
      <c r="B16" s="10" t="s">
        <v>46</v>
      </c>
      <c r="E16" s="12"/>
      <c r="F16" s="12"/>
      <c r="G16" s="12" t="s">
        <v>122</v>
      </c>
      <c r="H16" s="12"/>
      <c r="K16" s="10" t="str">
        <f>"w !,..SaveElement(""C0022"",""CDA"","""&amp;B16&amp;""","""&amp;A16&amp;""","""&amp;C16&amp;""")"</f>
        <v>w !,..SaveElement("C0022","CDA","RecordTime","文档记录时间","")</v>
      </c>
    </row>
    <row r="17" spans="1:11" s="2" customFormat="1" ht="14.25">
      <c r="A17" s="9" t="s">
        <v>47</v>
      </c>
      <c r="B17" s="10" t="s">
        <v>48</v>
      </c>
      <c r="E17" s="12"/>
      <c r="F17" s="12"/>
      <c r="G17" s="12" t="s">
        <v>122</v>
      </c>
      <c r="H17" s="13" t="s">
        <v>28</v>
      </c>
      <c r="K17" s="10" t="str">
        <f>"w !,..SaveElement(""C0022"",""CDA"","""&amp;B17&amp;""","""&amp;A17&amp;""","""&amp;C17&amp;""")"</f>
        <v>w !,..SaveElement("C0022","CDA","AuthorCode","文档作者标识","")</v>
      </c>
    </row>
    <row r="18" spans="1:11" s="2" customFormat="1" ht="14.25">
      <c r="A18" s="9" t="s">
        <v>49</v>
      </c>
      <c r="B18" s="10" t="s">
        <v>50</v>
      </c>
      <c r="C18" s="9" t="s">
        <v>26</v>
      </c>
      <c r="D18" s="11">
        <v>50</v>
      </c>
      <c r="E18" s="12"/>
      <c r="F18" s="12"/>
      <c r="G18" s="12" t="s">
        <v>127</v>
      </c>
      <c r="H18" s="13" t="s">
        <v>28</v>
      </c>
      <c r="I18" s="14"/>
      <c r="J18" s="14"/>
      <c r="K18" s="10" t="str">
        <f>"w !,..SaveElement(""C0022"",""CDA"","""&amp;B18&amp;""","""&amp;A18&amp;""","""&amp;C18&amp;""")"</f>
        <v>w !,..SaveElement("C0022","CDA","AuthorName","文档作者姓名","DE02.01.039.00")</v>
      </c>
    </row>
    <row r="19" spans="1:11" s="2" customFormat="1" ht="14.25">
      <c r="A19" s="9" t="s">
        <v>51</v>
      </c>
      <c r="B19" s="10" t="s">
        <v>52</v>
      </c>
      <c r="E19" s="12"/>
      <c r="F19" s="12"/>
      <c r="G19" s="12" t="s">
        <v>131</v>
      </c>
      <c r="H19" s="13" t="s">
        <v>28</v>
      </c>
      <c r="K19" s="10" t="str">
        <f>"w !,..SaveElement(""C0022"",""CDA"","""&amp;B19&amp;""","""&amp;A19&amp;""","""&amp;C19&amp;""")"</f>
        <v>w !,..SaveElement("C0022","CDA","CustodianOrgCode","文档保管机构标识","")</v>
      </c>
    </row>
    <row r="20" spans="1:11" s="2" customFormat="1" ht="14.25">
      <c r="A20" s="9" t="s">
        <v>53</v>
      </c>
      <c r="B20" s="10" t="s">
        <v>54</v>
      </c>
      <c r="E20" s="12"/>
      <c r="F20" s="12"/>
      <c r="G20" s="12" t="s">
        <v>123</v>
      </c>
      <c r="H20" s="12"/>
      <c r="K20" s="10" t="str">
        <f>"w !,..SaveElement(""C0022"",""CDA"","""&amp;B20&amp;""","""&amp;A20&amp;""","""&amp;C20&amp;""")"</f>
        <v>w !,..SaveElement("C0022","CDA","CustodianOrgName","文档保管机构名称","")</v>
      </c>
    </row>
    <row r="21" spans="1:11" s="23" customFormat="1" ht="14.25">
      <c r="A21" s="27" t="s">
        <v>55</v>
      </c>
      <c r="B21" s="27" t="s">
        <v>118</v>
      </c>
      <c r="D21" s="28"/>
      <c r="E21" s="29"/>
      <c r="F21" s="29"/>
      <c r="G21" s="29" t="s">
        <v>27</v>
      </c>
      <c r="H21" s="30" t="s">
        <v>28</v>
      </c>
      <c r="I21" s="31" t="s">
        <v>112</v>
      </c>
      <c r="J21" s="31" t="s">
        <v>115</v>
      </c>
      <c r="K21" s="27"/>
    </row>
    <row r="22" spans="1:11" s="2" customFormat="1" ht="14.25">
      <c r="A22" s="10" t="s">
        <v>56</v>
      </c>
      <c r="B22" s="10" t="s">
        <v>119</v>
      </c>
      <c r="E22" s="12"/>
      <c r="F22" s="12"/>
      <c r="G22" s="12" t="s">
        <v>124</v>
      </c>
      <c r="H22" s="12"/>
      <c r="I22" s="2" t="s">
        <v>116</v>
      </c>
      <c r="K22" s="10" t="str">
        <f>"w !,..SaveElement(""C0022"",""CDA"","""&amp;B22&amp;""","""&amp;A22&amp;""","""&amp;C22&amp;""")"</f>
        <v>w !,..SaveElement("C0022","CDA","Time","护士签名时间","")</v>
      </c>
    </row>
    <row r="23" spans="1:11" s="2" customFormat="1" ht="14.25">
      <c r="A23" s="10" t="s">
        <v>57</v>
      </c>
      <c r="B23" s="10" t="s">
        <v>120</v>
      </c>
      <c r="E23" s="12"/>
      <c r="F23" s="12"/>
      <c r="G23" s="12" t="s">
        <v>124</v>
      </c>
      <c r="H23" s="12"/>
      <c r="I23" s="2" t="s">
        <v>117</v>
      </c>
      <c r="K23" s="10" t="str">
        <f>"w !,..SaveElement(""C0022"",""CDA"","""&amp;B23&amp;""","""&amp;A23&amp;""","""&amp;C23&amp;""")"</f>
        <v>w !,..SaveElement("C0022","CDA","Code","护士代码","")</v>
      </c>
    </row>
    <row r="24" spans="1:11" s="2" customFormat="1" ht="14.25">
      <c r="A24" s="10" t="s">
        <v>58</v>
      </c>
      <c r="B24" s="10" t="s">
        <v>121</v>
      </c>
      <c r="C24" s="10" t="s">
        <v>26</v>
      </c>
      <c r="D24" s="14">
        <v>50</v>
      </c>
      <c r="E24" s="12"/>
      <c r="F24" s="12"/>
      <c r="G24" s="12" t="s">
        <v>124</v>
      </c>
      <c r="H24" s="13" t="s">
        <v>28</v>
      </c>
      <c r="I24" s="14" t="s">
        <v>114</v>
      </c>
      <c r="J24" s="14"/>
      <c r="K24" s="10" t="str">
        <f>"w !,..SaveElement(""C0022"",""CDA"","""&amp;B24&amp;""","""&amp;A24&amp;""","""&amp;C24&amp;""")"</f>
        <v>w !,..SaveElement("C0022","CDA","Name","护士姓名","DE02.01.039.00")</v>
      </c>
    </row>
    <row r="25" spans="1:11" s="3" customFormat="1" ht="14.25">
      <c r="A25" s="15" t="s">
        <v>140</v>
      </c>
      <c r="B25" s="15" t="s">
        <v>135</v>
      </c>
      <c r="C25" s="15" t="s">
        <v>132</v>
      </c>
      <c r="D25" s="18" t="s">
        <v>130</v>
      </c>
      <c r="E25" s="16"/>
      <c r="F25" s="16"/>
      <c r="G25" s="16" t="s">
        <v>137</v>
      </c>
      <c r="H25" s="17"/>
      <c r="I25" s="18"/>
      <c r="J25" s="18"/>
      <c r="K25" s="15"/>
    </row>
    <row r="26" spans="1:11" s="3" customFormat="1" ht="14.25">
      <c r="A26" s="15" t="s">
        <v>141</v>
      </c>
      <c r="B26" s="15" t="s">
        <v>136</v>
      </c>
      <c r="C26" s="15" t="s">
        <v>133</v>
      </c>
      <c r="D26" s="18" t="s">
        <v>134</v>
      </c>
      <c r="E26" s="16"/>
      <c r="F26" s="16"/>
      <c r="G26" s="16" t="s">
        <v>138</v>
      </c>
      <c r="H26" s="17"/>
      <c r="I26" s="18"/>
      <c r="J26" s="18"/>
      <c r="K26" s="15"/>
    </row>
    <row r="27" spans="1:11" s="2" customFormat="1" ht="14.25">
      <c r="A27" s="9" t="s">
        <v>60</v>
      </c>
      <c r="B27" s="10" t="s">
        <v>61</v>
      </c>
      <c r="C27" s="9" t="s">
        <v>62</v>
      </c>
      <c r="D27" s="11">
        <v>10</v>
      </c>
      <c r="E27" s="12"/>
      <c r="F27" s="12"/>
      <c r="G27" s="12" t="s">
        <v>139</v>
      </c>
      <c r="H27" s="12"/>
      <c r="I27" s="14"/>
      <c r="J27" s="14"/>
      <c r="K27" s="10" t="str">
        <f t="shared" ref="K27:K34" si="1">"w !,..SaveElement(""C0022"",""CDA"","""&amp;B27&amp;""","""&amp;A27&amp;""","""&amp;C27&amp;""")"</f>
        <v>w !,..SaveElement("C0022","CDA","BedCode","病床号","DE01.00.026.00")</v>
      </c>
    </row>
    <row r="28" spans="1:11" s="2" customFormat="1" ht="14.25">
      <c r="A28" s="10" t="s">
        <v>63</v>
      </c>
      <c r="B28" s="10" t="s">
        <v>64</v>
      </c>
      <c r="C28" s="10"/>
      <c r="D28" s="10"/>
      <c r="E28" s="12"/>
      <c r="F28" s="12"/>
      <c r="G28" s="12" t="s">
        <v>139</v>
      </c>
      <c r="H28" s="12"/>
      <c r="I28" s="10"/>
      <c r="J28" s="10"/>
      <c r="K28" s="10" t="str">
        <f t="shared" si="1"/>
        <v>w !,..SaveElement("C0022","CDA","BedName","病床名称","")</v>
      </c>
    </row>
    <row r="29" spans="1:11" s="2" customFormat="1" ht="14.25">
      <c r="A29" s="10" t="s">
        <v>65</v>
      </c>
      <c r="B29" s="10" t="s">
        <v>66</v>
      </c>
      <c r="C29" s="10" t="s">
        <v>67</v>
      </c>
      <c r="D29" s="14">
        <v>10</v>
      </c>
      <c r="E29" s="12"/>
      <c r="F29" s="12"/>
      <c r="G29" s="12" t="s">
        <v>139</v>
      </c>
      <c r="H29" s="12" t="s">
        <v>59</v>
      </c>
      <c r="I29" s="14"/>
      <c r="J29" s="14"/>
      <c r="K29" s="10" t="str">
        <f t="shared" si="1"/>
        <v>w !,..SaveElement("C0022","CDA","RoomCode","病房号","DE01.00.019.00")</v>
      </c>
    </row>
    <row r="30" spans="1:11" s="2" customFormat="1" ht="14.25">
      <c r="A30" s="10" t="s">
        <v>68</v>
      </c>
      <c r="B30" s="10" t="s">
        <v>69</v>
      </c>
      <c r="C30" s="10"/>
      <c r="D30" s="10"/>
      <c r="E30" s="12"/>
      <c r="F30" s="12"/>
      <c r="G30" s="12" t="s">
        <v>139</v>
      </c>
      <c r="H30" s="12"/>
      <c r="I30" s="10"/>
      <c r="J30" s="10"/>
      <c r="K30" s="10" t="str">
        <f t="shared" si="1"/>
        <v>w !,..SaveElement("C0022","CDA","RoomName","病房名称","")</v>
      </c>
    </row>
    <row r="31" spans="1:11" s="2" customFormat="1" ht="14.25">
      <c r="A31" s="9" t="s">
        <v>70</v>
      </c>
      <c r="B31" s="10" t="s">
        <v>71</v>
      </c>
      <c r="C31" s="10"/>
      <c r="D31" s="10"/>
      <c r="E31" s="12"/>
      <c r="F31" s="12"/>
      <c r="G31" s="12" t="s">
        <v>139</v>
      </c>
      <c r="H31" s="12"/>
      <c r="I31" s="10"/>
      <c r="J31" s="10"/>
      <c r="K31" s="10" t="str">
        <f t="shared" si="1"/>
        <v>w !,..SaveElement("C0022","CDA","AreaCode","病区代码","")</v>
      </c>
    </row>
    <row r="32" spans="1:11" s="2" customFormat="1" ht="14.25">
      <c r="A32" s="9" t="s">
        <v>72</v>
      </c>
      <c r="B32" s="10" t="s">
        <v>73</v>
      </c>
      <c r="C32" s="9" t="s">
        <v>74</v>
      </c>
      <c r="D32" s="11">
        <v>50</v>
      </c>
      <c r="E32" s="12"/>
      <c r="F32" s="12"/>
      <c r="G32" s="12" t="s">
        <v>139</v>
      </c>
      <c r="H32" s="12"/>
      <c r="I32" s="14"/>
      <c r="J32" s="14"/>
      <c r="K32" s="10" t="str">
        <f t="shared" si="1"/>
        <v>w !,..SaveElement("C0022","CDA","AreaName","病区名称","DE08.10.054.00")</v>
      </c>
    </row>
    <row r="33" spans="1:11" s="2" customFormat="1" ht="14.25">
      <c r="A33" s="9" t="s">
        <v>75</v>
      </c>
      <c r="B33" s="10" t="s">
        <v>76</v>
      </c>
      <c r="C33" s="9" t="s">
        <v>77</v>
      </c>
      <c r="D33" s="11">
        <v>50</v>
      </c>
      <c r="E33" s="12"/>
      <c r="F33" s="12"/>
      <c r="G33" s="12" t="s">
        <v>139</v>
      </c>
      <c r="H33" s="12"/>
      <c r="I33" s="14"/>
      <c r="J33" s="14"/>
      <c r="K33" s="10" t="str">
        <f t="shared" si="1"/>
        <v>w !,..SaveElement("C0022","CDA","DeptCode","科室代码","DE08.10.026.00")</v>
      </c>
    </row>
    <row r="34" spans="1:11" s="2" customFormat="1" ht="14.25">
      <c r="A34" s="9" t="s">
        <v>78</v>
      </c>
      <c r="B34" s="10" t="s">
        <v>79</v>
      </c>
      <c r="E34" s="12"/>
      <c r="F34" s="12"/>
      <c r="G34" s="12" t="s">
        <v>142</v>
      </c>
      <c r="H34" s="12" t="s">
        <v>59</v>
      </c>
      <c r="K34" s="10" t="str">
        <f t="shared" si="1"/>
        <v>w !,..SaveElement("C0022","CDA","DeptName","科室名称","")</v>
      </c>
    </row>
    <row r="35" spans="1:11" s="2" customFormat="1" ht="14.25">
      <c r="A35" s="10" t="s">
        <v>80</v>
      </c>
      <c r="B35" s="22" t="s">
        <v>106</v>
      </c>
      <c r="C35" s="10" t="s">
        <v>81</v>
      </c>
      <c r="D35" s="14">
        <v>5</v>
      </c>
      <c r="E35" s="12" t="s">
        <v>27</v>
      </c>
      <c r="F35" s="13" t="s">
        <v>82</v>
      </c>
      <c r="G35" s="12" t="s">
        <v>27</v>
      </c>
      <c r="H35" s="13" t="s">
        <v>82</v>
      </c>
      <c r="I35" s="14" t="s">
        <v>113</v>
      </c>
      <c r="J35" s="21"/>
      <c r="K35" s="10" t="str">
        <f t="shared" ref="K35:K43" si="2">"w !,..SaveElement(""C0022"",""CDA"","""&amp;B35&amp;""","""&amp;A35&amp;""","""&amp;C35&amp;""")"</f>
        <v>w !,..SaveElement("C0022","CDA","DiagCode","疾病诊断代码","DE05.01.024.00")</v>
      </c>
    </row>
    <row r="36" spans="1:11" s="2" customFormat="1" ht="14.25">
      <c r="A36" s="2" t="s">
        <v>83</v>
      </c>
      <c r="B36" s="10" t="s">
        <v>84</v>
      </c>
      <c r="C36" s="2" t="s">
        <v>143</v>
      </c>
      <c r="D36" s="19">
        <v>30</v>
      </c>
      <c r="E36" s="12"/>
      <c r="F36" s="12"/>
      <c r="G36" s="12" t="s">
        <v>142</v>
      </c>
      <c r="H36" s="12"/>
      <c r="I36" s="19"/>
      <c r="J36" s="19"/>
      <c r="K36" s="10" t="str">
        <f t="shared" si="2"/>
        <v>w !,..SaveElement("C0022","CDA","ConsumablesUseDesc","耗材用途","DE06.00.242.00")</v>
      </c>
    </row>
    <row r="37" spans="1:11" s="2" customFormat="1" ht="14.25">
      <c r="A37" s="2" t="s">
        <v>85</v>
      </c>
      <c r="B37" s="10" t="s">
        <v>86</v>
      </c>
      <c r="C37" s="2" t="s">
        <v>87</v>
      </c>
      <c r="D37" s="19">
        <v>5</v>
      </c>
      <c r="E37" s="12"/>
      <c r="F37" s="12"/>
      <c r="G37" s="12" t="s">
        <v>142</v>
      </c>
      <c r="H37" s="12"/>
      <c r="I37" s="19"/>
      <c r="J37" s="19"/>
      <c r="K37" s="10" t="str">
        <f t="shared" si="2"/>
        <v>w !,..SaveElement("C0022","CDA","ConsumablesQuantity","耗材数量","DE06.00.241.00 ")</v>
      </c>
    </row>
    <row r="38" spans="1:11" s="2" customFormat="1" ht="14.25">
      <c r="A38" s="2" t="s">
        <v>88</v>
      </c>
      <c r="B38" s="10" t="s">
        <v>89</v>
      </c>
      <c r="C38" s="2" t="s">
        <v>90</v>
      </c>
      <c r="D38" s="19">
        <v>6</v>
      </c>
      <c r="E38" s="12"/>
      <c r="F38" s="12"/>
      <c r="G38" s="12" t="s">
        <v>142</v>
      </c>
      <c r="H38" s="12"/>
      <c r="I38" s="19"/>
      <c r="J38" s="19"/>
      <c r="K38" s="10" t="str">
        <f t="shared" si="2"/>
        <v>w !,..SaveElement("C0022","CDA","ConsumablesUnit","耗材单位","DE08.50.034.00")</v>
      </c>
    </row>
    <row r="39" spans="1:11" s="2" customFormat="1" ht="14.25">
      <c r="A39" s="2" t="s">
        <v>91</v>
      </c>
      <c r="B39" s="10" t="s">
        <v>92</v>
      </c>
      <c r="C39" s="2" t="s">
        <v>93</v>
      </c>
      <c r="D39" s="19">
        <v>20</v>
      </c>
      <c r="E39" s="12"/>
      <c r="F39" s="12"/>
      <c r="G39" s="12" t="s">
        <v>142</v>
      </c>
      <c r="H39" s="12"/>
      <c r="I39" s="19"/>
      <c r="J39" s="19"/>
      <c r="K39" s="10" t="str">
        <f t="shared" si="2"/>
        <v>w !,..SaveElement("C0022","CDA","ConsumablesCode","产品代码","DE08.50.055.00")</v>
      </c>
    </row>
    <row r="40" spans="1:11" s="2" customFormat="1" ht="14.25">
      <c r="A40" s="2" t="s">
        <v>94</v>
      </c>
      <c r="B40" s="10" t="s">
        <v>95</v>
      </c>
      <c r="C40" s="2" t="s">
        <v>96</v>
      </c>
      <c r="D40" s="19">
        <v>200</v>
      </c>
      <c r="E40" s="12"/>
      <c r="F40" s="12"/>
      <c r="G40" s="12" t="s">
        <v>142</v>
      </c>
      <c r="H40" s="12"/>
      <c r="I40" s="19"/>
      <c r="J40" s="19"/>
      <c r="K40" s="10" t="str">
        <f t="shared" si="2"/>
        <v>w !,..SaveElement("C0022","CDA","ConsumablesName","材料名称","DE08.50.044.00")</v>
      </c>
    </row>
    <row r="41" spans="1:11" s="2" customFormat="1" ht="14.25">
      <c r="A41" s="2" t="s">
        <v>97</v>
      </c>
      <c r="B41" s="10" t="s">
        <v>98</v>
      </c>
      <c r="C41" s="2" t="s">
        <v>99</v>
      </c>
      <c r="D41" s="19">
        <v>70</v>
      </c>
      <c r="E41" s="12"/>
      <c r="F41" s="12"/>
      <c r="G41" s="12" t="s">
        <v>142</v>
      </c>
      <c r="H41" s="12"/>
      <c r="I41" s="19"/>
      <c r="J41" s="19"/>
      <c r="K41" s="10" t="str">
        <f t="shared" si="2"/>
        <v>w !,..SaveElement("C0022","CDA","ManufacturerName","产品生产厂家","DE08.10.042.00")</v>
      </c>
    </row>
    <row r="42" spans="1:11" s="2" customFormat="1" ht="14.25">
      <c r="A42" s="2" t="s">
        <v>100</v>
      </c>
      <c r="B42" s="10" t="s">
        <v>101</v>
      </c>
      <c r="C42" s="2" t="s">
        <v>102</v>
      </c>
      <c r="D42" s="19">
        <v>70</v>
      </c>
      <c r="E42" s="12"/>
      <c r="F42" s="12"/>
      <c r="G42" s="12" t="s">
        <v>144</v>
      </c>
      <c r="H42" s="12"/>
      <c r="I42" s="19"/>
      <c r="J42" s="19"/>
      <c r="K42" s="10" t="str">
        <f t="shared" si="2"/>
        <v>w !,..SaveElement("C0022","CDA","SupplierName","产品供应商","DE08.50.035.00")</v>
      </c>
    </row>
    <row r="43" spans="1:11" s="2" customFormat="1" ht="14.25">
      <c r="A43" s="2" t="s">
        <v>103</v>
      </c>
      <c r="B43" s="10" t="s">
        <v>104</v>
      </c>
      <c r="C43" s="2" t="s">
        <v>105</v>
      </c>
      <c r="D43" s="19" t="s">
        <v>145</v>
      </c>
      <c r="E43" s="12"/>
      <c r="F43" s="12"/>
      <c r="G43" s="12" t="s">
        <v>142</v>
      </c>
      <c r="H43" s="12"/>
      <c r="I43" s="19"/>
      <c r="J43" s="19"/>
      <c r="K43" s="10" t="str">
        <f t="shared" si="2"/>
        <v>w !,..SaveElement("C0022","CDA","ImplantableSign","植入性耗材标志","DE08.50.058.00")</v>
      </c>
    </row>
    <row r="44" spans="1:11">
      <c r="E44" s="12"/>
      <c r="F44" s="12"/>
      <c r="G44" s="12"/>
      <c r="H44" s="12"/>
    </row>
    <row r="45" spans="1:11">
      <c r="E45" s="12"/>
      <c r="F45" s="12"/>
      <c r="G45" s="12"/>
      <c r="H45" s="12"/>
    </row>
    <row r="46" spans="1:11">
      <c r="E46" s="12"/>
      <c r="F46" s="12"/>
      <c r="G46" s="12"/>
      <c r="H46" s="12"/>
    </row>
    <row r="47" spans="1:11">
      <c r="E47" s="12"/>
      <c r="F47" s="12"/>
      <c r="G47" s="12"/>
      <c r="H47" s="12"/>
    </row>
  </sheetData>
  <phoneticPr fontId="6" type="noConversion"/>
  <conditionalFormatting sqref="B7">
    <cfRule type="duplicateValues" dxfId="0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/>
  <sheetData/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2020-12-24T13:04:00Z</dcterms:created>
  <dcterms:modified xsi:type="dcterms:W3CDTF">2021-01-18T02:24:42Z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