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<sst xmlns="http://schemas.openxmlformats.org/spreadsheetml/2006/main" count="366" uniqueCount="210">
  <si>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</si>
  <si>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</si>
  <si>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</si>
  <si>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</si>
  <si>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</si>
  <si>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</si>
  <si>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</si>
  <si>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</si>
  <si>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</si>
  <si>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</si>
  <si>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</si>
  <si>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</si>
  <si>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</si>
  <si>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</si>
  <si>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</si>
  <si>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</si>
  <si>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</si>
  <si>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</si>
  <si>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</si>
  <si>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</si>
  <si>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</si>
  <si>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</si>
  <si>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</si>
  <si>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DE01.00.010.00</t>
  </si>
  <si>
    <t>现住址</t>
  </si>
  <si>
    <t>LivingAddrInfo</t>
  </si>
  <si>
    <t>单个对象</t>
  </si>
  <si>
    <t>地址-门牌号码</t>
  </si>
  <si>
    <t>HouseNumber</t>
  </si>
  <si>
    <t>DE02.01.009.06</t>
  </si>
  <si>
    <t>现住地址-村（街、路、弄等）</t>
  </si>
  <si>
    <t>streetName</t>
  </si>
  <si>
    <t>DE02.01.009.05</t>
  </si>
  <si>
    <t>地址-乡（镇、街道办事处）</t>
  </si>
  <si>
    <t>Township</t>
  </si>
  <si>
    <t>DE02.01.009.04</t>
  </si>
  <si>
    <t>地址-县（区）</t>
  </si>
  <si>
    <t>County</t>
  </si>
  <si>
    <t>DE02.01.009.03</t>
  </si>
  <si>
    <t>地址-市（地区）</t>
  </si>
  <si>
    <t>City</t>
  </si>
  <si>
    <t>DE02.01.009.02</t>
  </si>
  <si>
    <t>地址-省（自治区、直辖市）</t>
  </si>
  <si>
    <t>State</t>
  </si>
  <si>
    <t>DE02.01.009.01</t>
  </si>
  <si>
    <t>患者信息</t>
  </si>
  <si>
    <t>PatientInfo</t>
  </si>
  <si>
    <t>患者身份证号</t>
  </si>
  <si>
    <t>IDCardNo</t>
  </si>
  <si>
    <t>DE02.01.031.00</t>
  </si>
  <si>
    <t>患者姓名</t>
  </si>
  <si>
    <t>PatientName</t>
  </si>
  <si>
    <t>DE02.01.039.00</t>
  </si>
  <si>
    <t>1..*</t>
  </si>
  <si>
    <t>参与者类元素</t>
  </si>
  <si>
    <t>患者性别代码</t>
  </si>
  <si>
    <t>GenderCode</t>
  </si>
  <si>
    <t>DE02.01.040.00</t>
  </si>
  <si>
    <t>患者性别名称</t>
  </si>
  <si>
    <t>GenderName</t>
  </si>
  <si>
    <t>患者婚姻状况代码</t>
  </si>
  <si>
    <t>MarriageCode</t>
  </si>
  <si>
    <t>DE02.01.018.00</t>
  </si>
  <si>
    <t>患者婚姻状况名称</t>
  </si>
  <si>
    <t>MarriageName</t>
  </si>
  <si>
    <t>患者民族代码</t>
  </si>
  <si>
    <t>NationCode</t>
  </si>
  <si>
    <t>DE02.01.025.00</t>
  </si>
  <si>
    <t>患者民族名称</t>
  </si>
  <si>
    <t>NationName</t>
  </si>
  <si>
    <t>年龄（岁）</t>
  </si>
  <si>
    <t>PatientAge</t>
  </si>
  <si>
    <t>DE02.01.026.00</t>
  </si>
  <si>
    <t>职业类别代码</t>
  </si>
  <si>
    <t>OccupationCode</t>
  </si>
  <si>
    <t>DE02.01.052.00</t>
  </si>
  <si>
    <t>职业类别名称</t>
  </si>
  <si>
    <t>OccupationName</t>
  </si>
  <si>
    <t>记录开立时间</t>
  </si>
  <si>
    <t>DE08.50.033.00</t>
  </si>
  <si>
    <t>D8</t>
  </si>
  <si>
    <t>作者的唯一标识符</t>
  </si>
  <si>
    <t>AuthorCode</t>
  </si>
  <si>
    <t>书写记录医师</t>
  </si>
  <si>
    <t>AuthorName</t>
  </si>
  <si>
    <t>服务机构标识</t>
  </si>
  <si>
    <t>ServiceOrganCode</t>
  </si>
  <si>
    <t>服务机构名称</t>
  </si>
  <si>
    <t>ServiceOrganName</t>
  </si>
  <si>
    <t>病史陈述者</t>
  </si>
  <si>
    <t>HistoryTellerInfo</t>
  </si>
  <si>
    <t>0..*</t>
  </si>
  <si>
    <t>列表对象</t>
  </si>
  <si>
    <t>病史陈述者关系代码</t>
  </si>
  <si>
    <t>RelationshipCode</t>
  </si>
  <si>
    <t>DE02.10.024.00</t>
  </si>
  <si>
    <t>病史陈述者关系名称</t>
  </si>
  <si>
    <t>RelationshipName</t>
  </si>
  <si>
    <t>病史陈述者姓名</t>
  </si>
  <si>
    <t>Name</t>
  </si>
  <si>
    <t>保管机构代码</t>
  </si>
  <si>
    <t>CustodianOrgCode</t>
  </si>
  <si>
    <t>保管机构名称</t>
  </si>
  <si>
    <t>CustodianOrgName</t>
  </si>
  <si>
    <t>主任医师签名</t>
  </si>
  <si>
    <t>ChiefDoctorInfo</t>
  </si>
  <si>
    <t>SignInfo</t>
  </si>
  <si>
    <t>主任医师签名日期时间</t>
  </si>
  <si>
    <t>Time</t>
  </si>
  <si>
    <t>DT15</t>
  </si>
  <si>
    <t>主任医师医师标识</t>
  </si>
  <si>
    <t>Code</t>
  </si>
  <si>
    <t>主任医师医师姓名</t>
  </si>
  <si>
    <t>接诊医师签名</t>
  </si>
  <si>
    <t>ReceptionDoctorInfo</t>
  </si>
  <si>
    <t>接诊医师签名日期时间</t>
  </si>
  <si>
    <t>接诊医师代码</t>
  </si>
  <si>
    <t>接诊医师姓名</t>
  </si>
  <si>
    <t>住院医师签名</t>
  </si>
  <si>
    <t>ResidentDoctorInfo</t>
  </si>
  <si>
    <t>住院医师签名日期时间</t>
  </si>
  <si>
    <t>住院医师标识</t>
  </si>
  <si>
    <t>住院医师姓名</t>
  </si>
  <si>
    <t>主治医师签名</t>
  </si>
  <si>
    <t>AttendingDoctorInfo</t>
  </si>
  <si>
    <t>主治医师签名日期时间</t>
  </si>
  <si>
    <t>主治医师标识</t>
  </si>
  <si>
    <t>主治医师姓名</t>
  </si>
  <si>
    <t>入院日期时间</t>
  </si>
  <si>
    <t>EncounterTime</t>
  </si>
  <si>
    <t>DE06.00.092.00</t>
  </si>
  <si>
    <t xml:space="preserve">DT15 </t>
  </si>
  <si>
    <t>1..1</t>
  </si>
  <si>
    <t>出院日期时间</t>
  </si>
  <si>
    <t>DischargeTime</t>
  </si>
  <si>
    <t>DE06.00.017.00</t>
  </si>
  <si>
    <t>主诉描述</t>
  </si>
  <si>
    <t>ChiefComplaintsDesc</t>
  </si>
  <si>
    <t>DE04.01.119.00</t>
  </si>
  <si>
    <t>现病史描述</t>
  </si>
  <si>
    <t>PresentIllnessDesc</t>
  </si>
  <si>
    <t>DE02.10.071.00</t>
  </si>
  <si>
    <t>陈述内容可靠标志</t>
  </si>
  <si>
    <t>DeclareReliableSign</t>
  </si>
  <si>
    <t>DE05.10.143.00</t>
  </si>
  <si>
    <t>false/true</t>
  </si>
  <si>
    <t>症状名称</t>
  </si>
  <si>
    <t>SymptomName</t>
  </si>
  <si>
    <t>DE04.01.118.00</t>
  </si>
  <si>
    <t>症状描述</t>
  </si>
  <si>
    <t>SymptomDesc</t>
  </si>
  <si>
    <t>DE04.01.117.00</t>
  </si>
  <si>
    <t>中医“四诊”观察结果</t>
  </si>
  <si>
    <t>ChineseObserveDiagResult</t>
  </si>
  <si>
    <t>DE02.10.028.00</t>
  </si>
  <si>
    <t>中医“四诊”观察结果条目（0..* O)</t>
  </si>
  <si>
    <t>列表</t>
  </si>
  <si>
    <t>西医诊断描述</t>
  </si>
  <si>
    <t>AdmWesternDiagInfo</t>
  </si>
  <si>
    <t>人院诊断-西医条目(0..* R2)</t>
  </si>
  <si>
    <t>WesternDiagDesc</t>
  </si>
  <si>
    <t>入院诊断-西医诊断名称</t>
  </si>
  <si>
    <t>DiagName</t>
  </si>
  <si>
    <t>DE05.01.025.00</t>
  </si>
  <si>
    <t>入院诊断-西医条目(0..* R2)</t>
  </si>
  <si>
    <t>入院诊断-西医诊断编码</t>
  </si>
  <si>
    <t>DiagCode</t>
  </si>
  <si>
    <t>DE05.01.024.00</t>
  </si>
  <si>
    <t>中医诊断描述</t>
  </si>
  <si>
    <t>AdmChineseDiagInfo</t>
  </si>
  <si>
    <t>ChineseDiagDesc</t>
  </si>
  <si>
    <t>入院诊断-中医病名名称</t>
  </si>
  <si>
    <t>DE05.10.172.00</t>
  </si>
  <si>
    <t>入院诊断-中医条目(0..* O)</t>
  </si>
  <si>
    <t>入院诊断-中医病名代码</t>
  </si>
  <si>
    <t>DE05.10.130.00</t>
  </si>
  <si>
    <t>入院诊断-中医证候名称</t>
  </si>
  <si>
    <t>TCMsyndromeName</t>
  </si>
  <si>
    <t>入院诊断-中医证候代码</t>
  </si>
  <si>
    <t>TCMsyndromeCode</t>
  </si>
  <si>
    <t>治则治法描述</t>
  </si>
  <si>
    <t>TreatmentPrincipleDesc</t>
  </si>
  <si>
    <t>DE06.00.300.00</t>
  </si>
  <si>
    <t>0..1</t>
  </si>
  <si>
    <t>入院情况描述</t>
  </si>
  <si>
    <t>EncounterDesc</t>
  </si>
  <si>
    <t>DE05.10.148.00</t>
  </si>
  <si>
    <t>诊疗过程描述</t>
  </si>
  <si>
    <t>TreatmentDesc</t>
  </si>
  <si>
    <t>DE06.00.296.00</t>
  </si>
  <si>
    <t>出院情况描述</t>
  </si>
  <si>
    <t>DischargeDesc</t>
  </si>
  <si>
    <t>DE06.00.193.00</t>
  </si>
  <si>
    <t>出院诊断西医名称</t>
  </si>
  <si>
    <t>DischargeWesternDiagInfo</t>
  </si>
  <si>
    <t>出院诊断-西医诊断名称</t>
  </si>
  <si>
    <t>出院诊断-西医条目(0..* R2)</t>
  </si>
  <si>
    <t>WesternDiagDescc</t>
  </si>
  <si>
    <t>出院诊断-西医诊断编码</t>
  </si>
  <si>
    <t>出院诊断中医名称</t>
  </si>
  <si>
    <t>DischargeChineseDiagInfo</t>
  </si>
  <si>
    <t>出院诊断-中医病名名称</t>
  </si>
  <si>
    <t>出院诊断-中医条目(0..* O)</t>
  </si>
  <si>
    <t>出院诊断-中医病名代码</t>
  </si>
  <si>
    <t>出院诊断-中医证候名称</t>
  </si>
  <si>
    <t>出院医嘱开立时间</t>
  </si>
  <si>
    <t>OrderCreateTime</t>
  </si>
  <si>
    <t>出院医嘱描述</t>
  </si>
  <si>
    <t>OrderDesc</t>
  </si>
  <si>
    <t>DE06.00.287.00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</si>
</sst>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 shrinkToFit="1"/>
    </xf>
    <xf numFmtId="0" fontId="2" fillId="2" borderId="0" xfId="0" applyFont="1" applyFill="1" applyAlignment="1"/>
    <xf numFmtId="0" fontId="2" fillId="0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2" fillId="3" borderId="0" xfId="0" applyFont="1" applyFill="1" applyAlignment="1"/>
    <xf numFmtId="0" fontId="2" fillId="3" borderId="0" xfId="0" applyFont="1" applyFill="1" applyBorder="1" applyAlignment="1">
      <alignment horizontal="left" vertical="center" shrinkToFit="1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/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/>
    </xf>
    <xf numFmtId="0" fontId="1" fillId="3" borderId="0" xfId="0" applyFont="1" applyFill="1" applyBorder="1" applyAlignment="1">
      <alignment horizontal="justify" vertical="center" wrapText="1"/>
    </xf>
    <xf numFmtId="0" fontId="1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abSelected="1" workbookViewId="0">
      <pane ySplit="1" topLeftCell="A26" activePane="bottomLeft" state="frozen"/>
      <selection/>
      <selection pane="bottomLeft" activeCell="B36" sqref="B36"/>
    </sheetView>
  </sheetViews>
  <sheetFormatPr defaultColWidth="9" defaultRowHeight="14.25"/>
  <cols>
    <col min="1" max="1" width="22.875" style="9" customWidth="1"/>
    <col min="2" max="2" width="26.125" style="10" customWidth="1"/>
    <col min="3" max="3" width="12.75" style="10" customWidth="1"/>
    <col min="4" max="4" width="7.5" style="9" customWidth="1"/>
    <col min="5" max="5" width="6" style="9" customWidth="1"/>
    <col min="6" max="6" width="14.875" style="9" customWidth="1"/>
    <col min="7" max="7" width="4.5" style="9" customWidth="1"/>
    <col min="8" max="8" width="16.375" style="9" customWidth="1"/>
    <col min="9" max="9" width="17.125" style="9" customWidth="1"/>
    <col min="10" max="10" width="23.5" style="9" customWidth="1"/>
    <col min="11" max="11" width="17.875" style="10" customWidth="1"/>
    <col min="12" max="12" width="88.625" style="10" customWidth="1"/>
    <col min="13" max="16384" width="9" style="10"/>
  </cols>
  <sheetData>
    <row r="1" s="1" customFormat="1" spans="1:11">
      <c r="A1" s="11" t="s">
        <v>0</v>
      </c>
      <c r="B1" s="12" t="s">
        <v>1</v>
      </c>
      <c r="C1" s="11" t="s">
        <v>2</v>
      </c>
      <c r="D1" s="1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1" t="s">
        <v>8</v>
      </c>
      <c r="J1" s="11" t="s">
        <v>9</v>
      </c>
      <c r="K1" s="12" t="s">
        <v>10</v>
      </c>
    </row>
    <row r="2" s="1" customFormat="1" spans="1:13">
      <c r="A2" s="14" t="s">
        <v>11</v>
      </c>
      <c r="B2" s="1" t="s">
        <v>12</v>
      </c>
      <c r="C2" s="14"/>
      <c r="D2" s="14"/>
      <c r="E2" s="14"/>
      <c r="F2" s="14"/>
      <c r="G2" s="14"/>
      <c r="H2" s="14"/>
      <c r="I2" s="14"/>
      <c r="J2" s="14"/>
      <c r="K2" s="33" t="s">
        <v>13</v>
      </c>
      <c r="L2" s="1" t="str">
        <f>"w !,..SaveElement(""C0035"",""CDA"","""&amp;B2&amp;""","""&amp;A2&amp;""","""&amp;C2&amp;""","""&amp;K2&amp;""")"</f>
        <v>w !,..SaveElement("C0035","CDA","DocID","文档流水号标识","","id/@extension")</v>
      </c>
      <c r="M2" s="34"/>
    </row>
    <row r="3" s="1" customFormat="1" spans="1:13">
      <c r="A3" s="14" t="s">
        <v>14</v>
      </c>
      <c r="B3" s="1" t="s">
        <v>15</v>
      </c>
      <c r="C3" s="14"/>
      <c r="D3" s="14"/>
      <c r="E3" s="14"/>
      <c r="F3" s="14"/>
      <c r="G3" s="14"/>
      <c r="H3" s="14"/>
      <c r="I3" s="14"/>
      <c r="J3" s="14"/>
      <c r="K3" s="27" t="s">
        <v>16</v>
      </c>
      <c r="L3" s="1" t="str">
        <f t="shared" ref="L3:L39" si="0">"w !,..SaveElement(""C0035"",""CDA"","""&amp;B3&amp;""","""&amp;A3&amp;""","""&amp;C3&amp;""","""&amp;K3&amp;""")"</f>
        <v>w !,..SaveElement("C0035","CDA","CreateTime","文档机器生成时间","","effwctiveTime/@value")</v>
      </c>
      <c r="M3" s="34"/>
    </row>
    <row r="4" s="1" customFormat="1" spans="1:13">
      <c r="A4" s="15" t="s">
        <v>17</v>
      </c>
      <c r="B4" s="1" t="s">
        <v>18</v>
      </c>
      <c r="C4" s="16"/>
      <c r="D4" s="16"/>
      <c r="E4" s="16"/>
      <c r="F4" s="16"/>
      <c r="G4" s="16"/>
      <c r="H4" s="16"/>
      <c r="I4" s="16"/>
      <c r="J4" s="16"/>
      <c r="K4" s="27"/>
      <c r="L4" s="1" t="str">
        <f t="shared" si="0"/>
        <v>w !,..SaveElement("C0035","CDA","DocSetID","文档集合编号","","")</v>
      </c>
      <c r="M4" s="34"/>
    </row>
    <row r="5" s="1" customFormat="1" spans="1:13">
      <c r="A5" s="15" t="s">
        <v>19</v>
      </c>
      <c r="B5" s="1" t="s">
        <v>20</v>
      </c>
      <c r="C5" s="16"/>
      <c r="D5" s="16"/>
      <c r="E5" s="16"/>
      <c r="F5" s="16"/>
      <c r="G5" s="16"/>
      <c r="H5" s="16"/>
      <c r="I5" s="16"/>
      <c r="J5" s="16"/>
      <c r="K5" s="27"/>
      <c r="L5" s="1" t="str">
        <f t="shared" si="0"/>
        <v>w !,..SaveElement("C0035","CDA","Version","文档版本号","","")</v>
      </c>
      <c r="M5" s="34"/>
    </row>
    <row r="6" s="1" customFormat="1" spans="1:12">
      <c r="A6" s="14" t="s">
        <v>21</v>
      </c>
      <c r="B6" s="1" t="s">
        <v>22</v>
      </c>
      <c r="C6" s="14" t="s">
        <v>23</v>
      </c>
      <c r="D6" s="14">
        <v>18</v>
      </c>
      <c r="E6" s="13"/>
      <c r="F6" s="13"/>
      <c r="G6" s="13"/>
      <c r="H6" s="13"/>
      <c r="I6" s="14"/>
      <c r="J6" s="14"/>
      <c r="L6" s="1" t="str">
        <f t="shared" si="0"/>
        <v>w !,..SaveElement("C0035","CDA","HospitalizationID","住院号","DE01.00.010.00","")</v>
      </c>
    </row>
    <row r="7" s="2" customFormat="1" spans="1:11">
      <c r="A7" s="2" t="s">
        <v>24</v>
      </c>
      <c r="B7" s="17" t="s">
        <v>25</v>
      </c>
      <c r="C7" s="18"/>
      <c r="D7" s="18"/>
      <c r="E7" s="19"/>
      <c r="F7" s="19"/>
      <c r="G7" s="19"/>
      <c r="H7" s="19"/>
      <c r="I7" s="18" t="s">
        <v>26</v>
      </c>
      <c r="J7" s="18" t="s">
        <v>25</v>
      </c>
      <c r="K7" s="17"/>
    </row>
    <row r="8" s="1" customFormat="1" spans="1:13">
      <c r="A8" s="1" t="s">
        <v>27</v>
      </c>
      <c r="B8" s="20" t="s">
        <v>28</v>
      </c>
      <c r="C8" s="1" t="s">
        <v>29</v>
      </c>
      <c r="D8" s="14">
        <v>70</v>
      </c>
      <c r="E8" s="13"/>
      <c r="F8" s="13"/>
      <c r="G8" s="13"/>
      <c r="H8" s="13"/>
      <c r="I8" s="14" t="s">
        <v>25</v>
      </c>
      <c r="J8" s="14"/>
      <c r="K8" s="27"/>
      <c r="L8" s="1" t="str">
        <f t="shared" si="0"/>
        <v>w !,..SaveElement("C0035","CDA","HouseNumber","地址-门牌号码","DE02.01.009.06","")</v>
      </c>
      <c r="M8" s="34"/>
    </row>
    <row r="9" s="1" customFormat="1" spans="1:13">
      <c r="A9" s="14" t="s">
        <v>30</v>
      </c>
      <c r="B9" s="20" t="s">
        <v>31</v>
      </c>
      <c r="C9" s="15" t="s">
        <v>32</v>
      </c>
      <c r="D9" s="14">
        <v>70</v>
      </c>
      <c r="E9" s="13"/>
      <c r="F9" s="13"/>
      <c r="G9" s="13"/>
      <c r="H9" s="13"/>
      <c r="I9" s="14" t="s">
        <v>25</v>
      </c>
      <c r="J9" s="14"/>
      <c r="K9" s="27"/>
      <c r="L9" s="1" t="str">
        <f t="shared" si="0"/>
        <v>w !,..SaveElement("C0035","CDA","streetName","现住地址-村（街、路、弄等）","DE02.01.009.05","")</v>
      </c>
      <c r="M9" s="34"/>
    </row>
    <row r="10" s="1" customFormat="1" spans="1:13">
      <c r="A10" s="15" t="s">
        <v>33</v>
      </c>
      <c r="B10" s="20" t="s">
        <v>34</v>
      </c>
      <c r="C10" s="15" t="s">
        <v>35</v>
      </c>
      <c r="D10" s="14">
        <v>70</v>
      </c>
      <c r="E10" s="13"/>
      <c r="F10" s="13"/>
      <c r="G10" s="13"/>
      <c r="H10" s="13"/>
      <c r="I10" s="14" t="s">
        <v>25</v>
      </c>
      <c r="J10" s="14"/>
      <c r="K10" s="35"/>
      <c r="L10" s="1" t="str">
        <f t="shared" si="0"/>
        <v>w !,..SaveElement("C0035","CDA","Township","地址-乡（镇、街道办事处）","DE02.01.009.04","")</v>
      </c>
      <c r="M10" s="34"/>
    </row>
    <row r="11" s="1" customFormat="1" spans="1:13">
      <c r="A11" s="15" t="s">
        <v>36</v>
      </c>
      <c r="B11" s="20" t="s">
        <v>37</v>
      </c>
      <c r="C11" s="15" t="s">
        <v>38</v>
      </c>
      <c r="D11" s="14">
        <v>70</v>
      </c>
      <c r="E11" s="13"/>
      <c r="F11" s="13"/>
      <c r="G11" s="13"/>
      <c r="H11" s="13"/>
      <c r="I11" s="14" t="s">
        <v>25</v>
      </c>
      <c r="J11" s="14"/>
      <c r="K11" s="35"/>
      <c r="L11" s="1" t="str">
        <f t="shared" si="0"/>
        <v>w !,..SaveElement("C0035","CDA","County","地址-县（区）","DE02.01.009.03","")</v>
      </c>
      <c r="M11" s="34"/>
    </row>
    <row r="12" s="1" customFormat="1" spans="1:13">
      <c r="A12" s="15" t="s">
        <v>39</v>
      </c>
      <c r="B12" s="20" t="s">
        <v>40</v>
      </c>
      <c r="C12" s="15" t="s">
        <v>41</v>
      </c>
      <c r="D12" s="14">
        <v>70</v>
      </c>
      <c r="E12" s="13"/>
      <c r="F12" s="13"/>
      <c r="G12" s="13"/>
      <c r="H12" s="13"/>
      <c r="I12" s="14" t="s">
        <v>25</v>
      </c>
      <c r="J12" s="14"/>
      <c r="K12" s="35"/>
      <c r="L12" s="1" t="str">
        <f t="shared" si="0"/>
        <v>w !,..SaveElement("C0035","CDA","City","地址-市（地区）","DE02.01.009.02","")</v>
      </c>
      <c r="M12" s="34"/>
    </row>
    <row r="13" s="1" customFormat="1" spans="1:13">
      <c r="A13" s="15" t="s">
        <v>42</v>
      </c>
      <c r="B13" s="20" t="s">
        <v>43</v>
      </c>
      <c r="C13" s="15" t="s">
        <v>44</v>
      </c>
      <c r="D13" s="14">
        <v>70</v>
      </c>
      <c r="E13" s="13"/>
      <c r="F13" s="13"/>
      <c r="G13" s="13"/>
      <c r="H13" s="13"/>
      <c r="I13" s="14" t="s">
        <v>25</v>
      </c>
      <c r="J13" s="14"/>
      <c r="K13" s="35"/>
      <c r="L13" s="1" t="str">
        <f t="shared" si="0"/>
        <v>w !,..SaveElement("C0035","CDA","State","地址-省（自治区、直辖市）","DE02.01.009.01","")</v>
      </c>
      <c r="M13" s="34"/>
    </row>
    <row r="14" s="3" customFormat="1" spans="1:11">
      <c r="A14" s="2" t="s">
        <v>45</v>
      </c>
      <c r="B14" s="2" t="s">
        <v>46</v>
      </c>
      <c r="C14" s="2"/>
      <c r="D14" s="21"/>
      <c r="E14" s="19"/>
      <c r="F14" s="19"/>
      <c r="G14" s="19"/>
      <c r="H14" s="19"/>
      <c r="I14" s="21" t="s">
        <v>26</v>
      </c>
      <c r="J14" s="21" t="s">
        <v>46</v>
      </c>
      <c r="K14" s="2"/>
    </row>
    <row r="15" s="1" customFormat="1" spans="1:13">
      <c r="A15" s="15" t="s">
        <v>47</v>
      </c>
      <c r="B15" s="1" t="s">
        <v>48</v>
      </c>
      <c r="C15" s="15" t="s">
        <v>49</v>
      </c>
      <c r="D15" s="15">
        <v>2</v>
      </c>
      <c r="E15" s="13"/>
      <c r="F15" s="13"/>
      <c r="G15" s="13"/>
      <c r="H15" s="13"/>
      <c r="I15" s="15" t="s">
        <v>46</v>
      </c>
      <c r="J15" s="15"/>
      <c r="K15" s="27"/>
      <c r="L15" s="1" t="str">
        <f t="shared" si="0"/>
        <v>w !,..SaveElement("C0035","CDA","IDCardNo","患者身份证号","DE02.01.031.00","")</v>
      </c>
      <c r="M15" s="34"/>
    </row>
    <row r="16" s="1" customFormat="1" spans="1:13">
      <c r="A16" s="15" t="s">
        <v>50</v>
      </c>
      <c r="B16" s="1" t="s">
        <v>51</v>
      </c>
      <c r="C16" s="15" t="s">
        <v>52</v>
      </c>
      <c r="D16" s="15">
        <v>50</v>
      </c>
      <c r="E16" s="13"/>
      <c r="F16" s="13"/>
      <c r="G16" s="13" t="s">
        <v>53</v>
      </c>
      <c r="H16" s="13" t="s">
        <v>54</v>
      </c>
      <c r="I16" s="15" t="s">
        <v>46</v>
      </c>
      <c r="J16" s="15"/>
      <c r="K16" s="27"/>
      <c r="L16" s="1" t="str">
        <f t="shared" si="0"/>
        <v>w !,..SaveElement("C0035","CDA","PatientName","患者姓名","DE02.01.039.00","")</v>
      </c>
      <c r="M16" s="34"/>
    </row>
    <row r="17" s="4" customFormat="1" spans="1:13">
      <c r="A17" s="22" t="s">
        <v>55</v>
      </c>
      <c r="B17" s="4" t="s">
        <v>56</v>
      </c>
      <c r="C17" s="22" t="s">
        <v>57</v>
      </c>
      <c r="D17" s="22">
        <v>1</v>
      </c>
      <c r="E17" s="23"/>
      <c r="F17" s="23"/>
      <c r="G17" s="23"/>
      <c r="H17" s="23"/>
      <c r="I17" s="22" t="s">
        <v>46</v>
      </c>
      <c r="J17" s="22"/>
      <c r="K17" s="36"/>
      <c r="L17" s="4" t="str">
        <f t="shared" si="0"/>
        <v>w !,..SaveElement("C0035","CDA","GenderCode","患者性别代码","DE02.01.040.00","")</v>
      </c>
      <c r="M17" s="37"/>
    </row>
    <row r="18" s="4" customFormat="1" spans="1:13">
      <c r="A18" s="22" t="s">
        <v>58</v>
      </c>
      <c r="B18" s="4" t="s">
        <v>59</v>
      </c>
      <c r="C18" s="22"/>
      <c r="D18" s="22">
        <v>10</v>
      </c>
      <c r="E18" s="23"/>
      <c r="F18" s="23"/>
      <c r="G18" s="23"/>
      <c r="H18" s="23"/>
      <c r="I18" s="22" t="s">
        <v>46</v>
      </c>
      <c r="J18" s="22"/>
      <c r="K18" s="36"/>
      <c r="M18" s="37"/>
    </row>
    <row r="19" s="4" customFormat="1" spans="1:13">
      <c r="A19" s="22" t="s">
        <v>60</v>
      </c>
      <c r="B19" s="4" t="s">
        <v>61</v>
      </c>
      <c r="C19" s="22" t="s">
        <v>62</v>
      </c>
      <c r="D19" s="22">
        <v>2</v>
      </c>
      <c r="E19" s="23"/>
      <c r="F19" s="23"/>
      <c r="G19" s="23"/>
      <c r="H19" s="23"/>
      <c r="I19" s="22"/>
      <c r="J19" s="22"/>
      <c r="K19" s="36"/>
      <c r="L19" s="4" t="str">
        <f t="shared" si="0"/>
        <v>w !,..SaveElement("C0035","CDA","MarriageCode","患者婚姻状况代码","DE02.01.018.00","")</v>
      </c>
      <c r="M19" s="37"/>
    </row>
    <row r="20" s="4" customFormat="1" spans="1:13">
      <c r="A20" s="22" t="s">
        <v>63</v>
      </c>
      <c r="B20" s="4" t="s">
        <v>64</v>
      </c>
      <c r="C20" s="22"/>
      <c r="D20" s="22">
        <v>10</v>
      </c>
      <c r="E20" s="23"/>
      <c r="F20" s="23"/>
      <c r="G20" s="23"/>
      <c r="H20" s="23"/>
      <c r="I20" s="22"/>
      <c r="J20" s="22"/>
      <c r="K20" s="36"/>
      <c r="M20" s="37"/>
    </row>
    <row r="21" s="4" customFormat="1" spans="1:13">
      <c r="A21" s="22" t="s">
        <v>65</v>
      </c>
      <c r="B21" s="4" t="s">
        <v>66</v>
      </c>
      <c r="C21" s="24" t="s">
        <v>67</v>
      </c>
      <c r="D21" s="24">
        <v>2</v>
      </c>
      <c r="E21" s="23"/>
      <c r="F21" s="23"/>
      <c r="G21" s="23"/>
      <c r="H21" s="23"/>
      <c r="I21" s="22"/>
      <c r="J21" s="22"/>
      <c r="K21" s="36"/>
      <c r="M21" s="37"/>
    </row>
    <row r="22" s="4" customFormat="1" spans="1:13">
      <c r="A22" s="22" t="s">
        <v>68</v>
      </c>
      <c r="B22" s="4" t="s">
        <v>69</v>
      </c>
      <c r="C22" s="22"/>
      <c r="D22" s="22"/>
      <c r="E22" s="23"/>
      <c r="F22" s="23"/>
      <c r="G22" s="23"/>
      <c r="H22" s="23"/>
      <c r="I22" s="22"/>
      <c r="J22" s="22"/>
      <c r="K22" s="36"/>
      <c r="M22" s="37"/>
    </row>
    <row r="23" s="1" customFormat="1" spans="1:12">
      <c r="A23" s="14" t="s">
        <v>70</v>
      </c>
      <c r="B23" s="1" t="s">
        <v>71</v>
      </c>
      <c r="C23" s="15" t="s">
        <v>72</v>
      </c>
      <c r="D23" s="14">
        <v>3</v>
      </c>
      <c r="E23" s="13"/>
      <c r="F23" s="13"/>
      <c r="G23" s="13"/>
      <c r="H23" s="13"/>
      <c r="I23" s="14" t="s">
        <v>46</v>
      </c>
      <c r="J23" s="14"/>
      <c r="L23" s="1" t="str">
        <f t="shared" si="0"/>
        <v>w !,..SaveElement("C0035","CDA","PatientAge","年龄（岁）","DE02.01.026.00","")</v>
      </c>
    </row>
    <row r="24" s="4" customFormat="1" spans="1:13">
      <c r="A24" s="22" t="s">
        <v>73</v>
      </c>
      <c r="B24" s="4" t="s">
        <v>74</v>
      </c>
      <c r="C24" s="22" t="s">
        <v>75</v>
      </c>
      <c r="D24" s="22">
        <v>3</v>
      </c>
      <c r="E24" s="23"/>
      <c r="F24" s="23"/>
      <c r="G24" s="23"/>
      <c r="H24" s="23"/>
      <c r="I24" s="22"/>
      <c r="J24" s="22"/>
      <c r="K24" s="36"/>
      <c r="L24" s="4" t="str">
        <f t="shared" si="0"/>
        <v>w !,..SaveElement("C0035","CDA","OccupationCode","职业类别代码","DE02.01.052.00","")</v>
      </c>
      <c r="M24" s="37"/>
    </row>
    <row r="25" s="4" customFormat="1" spans="1:13">
      <c r="A25" s="22" t="s">
        <v>76</v>
      </c>
      <c r="B25" s="4" t="s">
        <v>77</v>
      </c>
      <c r="C25" s="22"/>
      <c r="D25" s="22">
        <v>10</v>
      </c>
      <c r="E25" s="23"/>
      <c r="F25" s="23"/>
      <c r="G25" s="23"/>
      <c r="H25" s="23"/>
      <c r="I25" s="22"/>
      <c r="J25" s="22"/>
      <c r="K25" s="36"/>
      <c r="M25" s="37"/>
    </row>
    <row r="26" s="1" customFormat="1" spans="1:13">
      <c r="A26" s="15" t="s">
        <v>78</v>
      </c>
      <c r="B26" s="1" t="s">
        <v>15</v>
      </c>
      <c r="C26" s="15" t="s">
        <v>79</v>
      </c>
      <c r="D26" s="15" t="s">
        <v>80</v>
      </c>
      <c r="E26" s="13"/>
      <c r="F26" s="13"/>
      <c r="G26" s="13"/>
      <c r="H26" s="13"/>
      <c r="I26" s="15"/>
      <c r="J26" s="15"/>
      <c r="K26" s="27"/>
      <c r="L26" s="1" t="str">
        <f t="shared" si="0"/>
        <v>w !,..SaveElement("C0035","CDA","CreateTime","记录开立时间","DE08.50.033.00","")</v>
      </c>
      <c r="M26" s="34"/>
    </row>
    <row r="27" s="1" customFormat="1" spans="1:13">
      <c r="A27" s="15" t="s">
        <v>81</v>
      </c>
      <c r="B27" s="1" t="s">
        <v>82</v>
      </c>
      <c r="C27" s="15"/>
      <c r="D27" s="15"/>
      <c r="E27" s="13"/>
      <c r="F27" s="13"/>
      <c r="G27" s="13" t="s">
        <v>53</v>
      </c>
      <c r="H27" s="13" t="s">
        <v>54</v>
      </c>
      <c r="I27" s="15"/>
      <c r="J27" s="15"/>
      <c r="K27" s="27"/>
      <c r="L27" s="1" t="str">
        <f t="shared" si="0"/>
        <v>w !,..SaveElement("C0035","CDA","AuthorCode","作者的唯一标识符","","")</v>
      </c>
      <c r="M27" s="34"/>
    </row>
    <row r="28" s="1" customFormat="1" spans="1:13">
      <c r="A28" s="15" t="s">
        <v>83</v>
      </c>
      <c r="B28" s="1" t="s">
        <v>84</v>
      </c>
      <c r="C28" s="15" t="s">
        <v>52</v>
      </c>
      <c r="D28" s="15">
        <v>50</v>
      </c>
      <c r="E28" s="13"/>
      <c r="F28" s="13"/>
      <c r="G28" s="13" t="s">
        <v>53</v>
      </c>
      <c r="H28" s="13" t="s">
        <v>54</v>
      </c>
      <c r="I28" s="15"/>
      <c r="J28" s="15"/>
      <c r="K28" s="27"/>
      <c r="L28" s="1" t="str">
        <f t="shared" si="0"/>
        <v>w !,..SaveElement("C0035","CDA","AuthorName","书写记录医师","DE02.01.039.00","")</v>
      </c>
      <c r="M28" s="34"/>
    </row>
    <row r="29" s="1" customFormat="1" spans="1:12">
      <c r="A29" s="1" t="s">
        <v>85</v>
      </c>
      <c r="B29" s="1" t="s">
        <v>86</v>
      </c>
      <c r="D29" s="14"/>
      <c r="E29" s="13"/>
      <c r="F29" s="13"/>
      <c r="G29" s="13"/>
      <c r="H29" s="13"/>
      <c r="I29" s="14"/>
      <c r="J29" s="14"/>
      <c r="L29" s="1" t="str">
        <f t="shared" si="0"/>
        <v>w !,..SaveElement("C0035","CDA","ServiceOrganCode","服务机构标识","","")</v>
      </c>
    </row>
    <row r="30" s="1" customFormat="1" spans="1:12">
      <c r="A30" s="1" t="s">
        <v>87</v>
      </c>
      <c r="B30" s="1" t="s">
        <v>88</v>
      </c>
      <c r="D30" s="14"/>
      <c r="E30" s="13"/>
      <c r="F30" s="13"/>
      <c r="G30" s="13"/>
      <c r="H30" s="13"/>
      <c r="I30" s="14"/>
      <c r="J30" s="14"/>
      <c r="L30" s="1" t="str">
        <f t="shared" si="0"/>
        <v>w !,..SaveElement("C0035","CDA","ServiceOrganName","服务机构名称","","")</v>
      </c>
    </row>
    <row r="31" s="5" customFormat="1" spans="1:12">
      <c r="A31" s="5" t="s">
        <v>89</v>
      </c>
      <c r="B31" s="5" t="s">
        <v>90</v>
      </c>
      <c r="D31" s="25"/>
      <c r="E31" s="19"/>
      <c r="F31" s="19"/>
      <c r="G31" s="19" t="s">
        <v>91</v>
      </c>
      <c r="H31" s="19" t="s">
        <v>54</v>
      </c>
      <c r="I31" s="25" t="s">
        <v>92</v>
      </c>
      <c r="J31" s="25" t="s">
        <v>90</v>
      </c>
      <c r="L31" s="5" t="str">
        <f t="shared" si="0"/>
        <v>w !,..SaveElement("C0035","CDA","HistoryTellerInfo","病史陈述者","","")</v>
      </c>
    </row>
    <row r="32" s="6" customFormat="1" spans="1:12">
      <c r="A32" s="26" t="s">
        <v>93</v>
      </c>
      <c r="B32" s="6" t="s">
        <v>94</v>
      </c>
      <c r="C32" s="6" t="s">
        <v>95</v>
      </c>
      <c r="D32" s="26">
        <v>2</v>
      </c>
      <c r="E32" s="23"/>
      <c r="F32" s="23"/>
      <c r="G32" s="23"/>
      <c r="H32" s="23"/>
      <c r="I32" s="26" t="s">
        <v>90</v>
      </c>
      <c r="J32" s="26"/>
      <c r="L32" s="4" t="str">
        <f t="shared" si="0"/>
        <v>w !,..SaveElement("C0035","CDA","RelationshipCode","病史陈述者关系代码","DE02.10.024.00","")</v>
      </c>
    </row>
    <row r="33" s="6" customFormat="1" spans="1:12">
      <c r="A33" s="26" t="s">
        <v>96</v>
      </c>
      <c r="B33" s="6" t="s">
        <v>97</v>
      </c>
      <c r="D33" s="26">
        <v>50</v>
      </c>
      <c r="E33" s="23"/>
      <c r="F33" s="23"/>
      <c r="G33" s="23"/>
      <c r="H33" s="23"/>
      <c r="I33" s="26" t="s">
        <v>90</v>
      </c>
      <c r="J33" s="26"/>
      <c r="L33" s="4" t="str">
        <f t="shared" si="0"/>
        <v>w !,..SaveElement("C0035","CDA","RelationshipName","病史陈述者关系名称","","")</v>
      </c>
    </row>
    <row r="34" spans="1:12">
      <c r="A34" s="9" t="s">
        <v>98</v>
      </c>
      <c r="B34" s="10" t="s">
        <v>99</v>
      </c>
      <c r="C34" s="10" t="s">
        <v>52</v>
      </c>
      <c r="D34" s="9">
        <v>50</v>
      </c>
      <c r="E34" s="13"/>
      <c r="F34" s="13"/>
      <c r="G34" s="13" t="s">
        <v>53</v>
      </c>
      <c r="H34" s="13" t="s">
        <v>54</v>
      </c>
      <c r="I34" s="9" t="s">
        <v>90</v>
      </c>
      <c r="L34" s="1" t="str">
        <f t="shared" si="0"/>
        <v>w !,..SaveElement("C0035","CDA","Name","病史陈述者姓名","DE02.01.039.00","")</v>
      </c>
    </row>
    <row r="35" s="1" customFormat="1" spans="1:13">
      <c r="A35" s="27" t="s">
        <v>100</v>
      </c>
      <c r="B35" s="1" t="s">
        <v>101</v>
      </c>
      <c r="C35" s="16"/>
      <c r="D35" s="16"/>
      <c r="E35" s="13"/>
      <c r="F35" s="13"/>
      <c r="G35" s="13"/>
      <c r="H35" s="13"/>
      <c r="I35" s="16"/>
      <c r="J35" s="16"/>
      <c r="K35" s="27"/>
      <c r="L35" s="1" t="str">
        <f t="shared" si="0"/>
        <v>w !,..SaveElement("C0035","CDA","CustodianOrgCode","保管机构代码","","")</v>
      </c>
      <c r="M35" s="34"/>
    </row>
    <row r="36" s="1" customFormat="1" spans="1:13">
      <c r="A36" s="27" t="s">
        <v>102</v>
      </c>
      <c r="B36" s="1" t="s">
        <v>103</v>
      </c>
      <c r="C36" s="15"/>
      <c r="D36" s="15"/>
      <c r="E36" s="13"/>
      <c r="F36" s="13"/>
      <c r="G36" s="13"/>
      <c r="H36" s="13"/>
      <c r="I36" s="15"/>
      <c r="J36" s="15"/>
      <c r="K36" s="27"/>
      <c r="L36" s="1" t="str">
        <f t="shared" si="0"/>
        <v>w !,..SaveElement("C0035","CDA","CustodianOrgName","保管机构名称","","")</v>
      </c>
      <c r="M36" s="34"/>
    </row>
    <row r="37" s="5" customFormat="1" spans="1:13">
      <c r="A37" s="28" t="s">
        <v>104</v>
      </c>
      <c r="B37" s="5" t="s">
        <v>105</v>
      </c>
      <c r="C37" s="29"/>
      <c r="D37" s="29"/>
      <c r="E37" s="19"/>
      <c r="F37" s="19"/>
      <c r="G37" s="19"/>
      <c r="H37" s="19"/>
      <c r="I37" s="29" t="s">
        <v>26</v>
      </c>
      <c r="J37" s="29" t="s">
        <v>106</v>
      </c>
      <c r="K37" s="28"/>
      <c r="M37" s="38"/>
    </row>
    <row r="38" s="1" customFormat="1" spans="1:13">
      <c r="A38" s="27" t="s">
        <v>107</v>
      </c>
      <c r="B38" s="1" t="s">
        <v>108</v>
      </c>
      <c r="C38" s="15"/>
      <c r="D38" s="15" t="s">
        <v>109</v>
      </c>
      <c r="E38" s="13"/>
      <c r="F38" s="13"/>
      <c r="G38" s="13"/>
      <c r="H38" s="13"/>
      <c r="I38" s="15" t="s">
        <v>106</v>
      </c>
      <c r="J38" s="15"/>
      <c r="K38" s="27"/>
      <c r="M38" s="34"/>
    </row>
    <row r="39" spans="1:12">
      <c r="A39" s="9" t="s">
        <v>110</v>
      </c>
      <c r="B39" s="10" t="s">
        <v>111</v>
      </c>
      <c r="E39" s="13"/>
      <c r="F39" s="13"/>
      <c r="G39" s="13"/>
      <c r="H39" s="13"/>
      <c r="I39" s="15" t="s">
        <v>106</v>
      </c>
      <c r="L39" s="1" t="str">
        <f t="shared" si="0"/>
        <v>w !,..SaveElement("C0035","CDA","Code","主任医师医师标识","","")</v>
      </c>
    </row>
    <row r="40" spans="1:12">
      <c r="A40" s="9" t="s">
        <v>112</v>
      </c>
      <c r="B40" s="10" t="s">
        <v>99</v>
      </c>
      <c r="C40" s="10" t="s">
        <v>52</v>
      </c>
      <c r="D40" s="9">
        <v>50</v>
      </c>
      <c r="E40" s="13"/>
      <c r="F40" s="13"/>
      <c r="G40" s="13" t="s">
        <v>53</v>
      </c>
      <c r="H40" s="13" t="s">
        <v>54</v>
      </c>
      <c r="I40" s="15" t="s">
        <v>106</v>
      </c>
      <c r="L40" s="1" t="str">
        <f t="shared" ref="L40:L74" si="1">"w !,..SaveElement(""C0035"",""CDA"","""&amp;B40&amp;""","""&amp;A40&amp;""","""&amp;C40&amp;""","""&amp;K40&amp;""")"</f>
        <v>w !,..SaveElement("C0035","CDA","Name","主任医师医师姓名","DE02.01.039.00","")</v>
      </c>
    </row>
    <row r="41" s="2" customFormat="1" spans="1:12">
      <c r="A41" s="21" t="s">
        <v>113</v>
      </c>
      <c r="B41" s="2" t="s">
        <v>114</v>
      </c>
      <c r="D41" s="21"/>
      <c r="E41" s="19"/>
      <c r="F41" s="19"/>
      <c r="G41" s="19"/>
      <c r="H41" s="19"/>
      <c r="I41" s="29" t="s">
        <v>26</v>
      </c>
      <c r="J41" s="29" t="s">
        <v>106</v>
      </c>
      <c r="L41" s="5"/>
    </row>
    <row r="42" s="7" customFormat="1" spans="1:12">
      <c r="A42" s="27" t="s">
        <v>115</v>
      </c>
      <c r="B42" s="1" t="s">
        <v>108</v>
      </c>
      <c r="C42" s="15"/>
      <c r="D42" s="15" t="s">
        <v>109</v>
      </c>
      <c r="E42" s="13"/>
      <c r="F42" s="13"/>
      <c r="G42" s="13"/>
      <c r="H42" s="13"/>
      <c r="I42" s="15" t="s">
        <v>106</v>
      </c>
      <c r="J42" s="15"/>
      <c r="L42" s="1"/>
    </row>
    <row r="43" spans="1:12">
      <c r="A43" s="9" t="s">
        <v>116</v>
      </c>
      <c r="B43" s="10" t="s">
        <v>111</v>
      </c>
      <c r="E43" s="13"/>
      <c r="F43" s="13"/>
      <c r="G43" s="13"/>
      <c r="H43" s="13"/>
      <c r="I43" s="15" t="s">
        <v>106</v>
      </c>
      <c r="L43" s="1" t="str">
        <f t="shared" si="1"/>
        <v>w !,..SaveElement("C0035","CDA","Code","接诊医师代码","","")</v>
      </c>
    </row>
    <row r="44" spans="1:12">
      <c r="A44" s="9" t="s">
        <v>117</v>
      </c>
      <c r="B44" s="10" t="s">
        <v>99</v>
      </c>
      <c r="C44" s="10" t="s">
        <v>52</v>
      </c>
      <c r="D44" s="9">
        <v>50</v>
      </c>
      <c r="E44" s="13"/>
      <c r="F44" s="13"/>
      <c r="G44" s="13" t="s">
        <v>53</v>
      </c>
      <c r="H44" s="13" t="s">
        <v>54</v>
      </c>
      <c r="I44" s="15" t="s">
        <v>106</v>
      </c>
      <c r="L44" s="1" t="str">
        <f t="shared" si="1"/>
        <v>w !,..SaveElement("C0035","CDA","Name","接诊医师姓名","DE02.01.039.00","")</v>
      </c>
    </row>
    <row r="45" s="2" customFormat="1" spans="1:12">
      <c r="A45" s="5" t="s">
        <v>118</v>
      </c>
      <c r="B45" s="5" t="s">
        <v>119</v>
      </c>
      <c r="D45" s="21"/>
      <c r="E45" s="19"/>
      <c r="F45" s="19"/>
      <c r="G45" s="19"/>
      <c r="H45" s="19"/>
      <c r="I45" s="29" t="s">
        <v>26</v>
      </c>
      <c r="J45" s="29" t="s">
        <v>106</v>
      </c>
      <c r="L45" s="5"/>
    </row>
    <row r="46" s="7" customFormat="1" spans="1:12">
      <c r="A46" s="27" t="s">
        <v>120</v>
      </c>
      <c r="B46" s="1" t="s">
        <v>108</v>
      </c>
      <c r="C46" s="15"/>
      <c r="D46" s="15" t="s">
        <v>109</v>
      </c>
      <c r="E46" s="13"/>
      <c r="F46" s="13"/>
      <c r="G46" s="13"/>
      <c r="H46" s="13"/>
      <c r="I46" s="15" t="s">
        <v>106</v>
      </c>
      <c r="J46" s="15"/>
      <c r="L46" s="1"/>
    </row>
    <row r="47" spans="1:12">
      <c r="A47" s="1" t="s">
        <v>121</v>
      </c>
      <c r="B47" s="10" t="s">
        <v>111</v>
      </c>
      <c r="C47" s="1"/>
      <c r="D47" s="14"/>
      <c r="E47" s="13"/>
      <c r="F47" s="13"/>
      <c r="G47" s="13"/>
      <c r="H47" s="13"/>
      <c r="I47" s="15" t="s">
        <v>106</v>
      </c>
      <c r="J47" s="14"/>
      <c r="L47" s="1" t="str">
        <f t="shared" si="1"/>
        <v>w !,..SaveElement("C0035","CDA","Code","住院医师标识","","")</v>
      </c>
    </row>
    <row r="48" spans="1:12">
      <c r="A48" s="1" t="s">
        <v>122</v>
      </c>
      <c r="B48" s="10" t="s">
        <v>99</v>
      </c>
      <c r="C48" s="15" t="s">
        <v>52</v>
      </c>
      <c r="D48" s="15">
        <v>50</v>
      </c>
      <c r="E48" s="13"/>
      <c r="F48" s="13"/>
      <c r="G48" s="13" t="s">
        <v>53</v>
      </c>
      <c r="H48" s="13" t="s">
        <v>54</v>
      </c>
      <c r="I48" s="15" t="s">
        <v>106</v>
      </c>
      <c r="J48" s="15"/>
      <c r="L48" s="1" t="str">
        <f t="shared" si="1"/>
        <v>w !,..SaveElement("C0035","CDA","Name","住院医师姓名","DE02.01.039.00","")</v>
      </c>
    </row>
    <row r="49" s="2" customFormat="1" spans="1:12">
      <c r="A49" s="5" t="s">
        <v>123</v>
      </c>
      <c r="B49" s="5" t="s">
        <v>124</v>
      </c>
      <c r="C49" s="29"/>
      <c r="D49" s="29"/>
      <c r="E49" s="19"/>
      <c r="F49" s="19"/>
      <c r="G49" s="19"/>
      <c r="H49" s="19"/>
      <c r="I49" s="29" t="s">
        <v>26</v>
      </c>
      <c r="J49" s="29" t="s">
        <v>106</v>
      </c>
      <c r="L49" s="5"/>
    </row>
    <row r="50" spans="1:12">
      <c r="A50" s="27" t="s">
        <v>125</v>
      </c>
      <c r="B50" s="1" t="s">
        <v>108</v>
      </c>
      <c r="C50" s="15"/>
      <c r="D50" s="15" t="s">
        <v>109</v>
      </c>
      <c r="E50" s="13"/>
      <c r="F50" s="13"/>
      <c r="G50" s="13"/>
      <c r="H50" s="13"/>
      <c r="I50" s="15" t="s">
        <v>106</v>
      </c>
      <c r="J50" s="15"/>
      <c r="L50" s="1"/>
    </row>
    <row r="51" spans="1:12">
      <c r="A51" s="1" t="s">
        <v>126</v>
      </c>
      <c r="B51" s="10" t="s">
        <v>111</v>
      </c>
      <c r="C51" s="1"/>
      <c r="D51" s="14"/>
      <c r="E51" s="13"/>
      <c r="F51" s="13"/>
      <c r="G51" s="13"/>
      <c r="H51" s="13"/>
      <c r="I51" s="15" t="s">
        <v>106</v>
      </c>
      <c r="J51" s="14"/>
      <c r="L51" s="1" t="str">
        <f t="shared" si="1"/>
        <v>w !,..SaveElement("C0035","CDA","Code","主治医师标识","","")</v>
      </c>
    </row>
    <row r="52" spans="1:12">
      <c r="A52" s="1" t="s">
        <v>127</v>
      </c>
      <c r="B52" s="10" t="s">
        <v>99</v>
      </c>
      <c r="C52" s="15" t="s">
        <v>52</v>
      </c>
      <c r="D52" s="15">
        <v>50</v>
      </c>
      <c r="E52" s="13"/>
      <c r="F52" s="13"/>
      <c r="G52" s="13" t="s">
        <v>53</v>
      </c>
      <c r="H52" s="13" t="s">
        <v>54</v>
      </c>
      <c r="I52" s="15" t="s">
        <v>106</v>
      </c>
      <c r="J52" s="15"/>
      <c r="L52" s="1" t="str">
        <f t="shared" si="1"/>
        <v>w !,..SaveElement("C0035","CDA","Name","主治医师姓名","DE02.01.039.00","")</v>
      </c>
    </row>
    <row r="53" spans="1:12">
      <c r="A53" s="1" t="s">
        <v>128</v>
      </c>
      <c r="B53" s="1" t="s">
        <v>129</v>
      </c>
      <c r="C53" s="14" t="s">
        <v>130</v>
      </c>
      <c r="D53" s="14" t="s">
        <v>131</v>
      </c>
      <c r="E53" s="13"/>
      <c r="F53" s="13"/>
      <c r="G53" s="13" t="s">
        <v>132</v>
      </c>
      <c r="H53" s="13"/>
      <c r="I53" s="14"/>
      <c r="J53" s="14"/>
      <c r="L53" s="1" t="str">
        <f t="shared" si="1"/>
        <v>w !,..SaveElement("C0035","CDA","EncounterTime","入院日期时间","DE06.00.092.00","")</v>
      </c>
    </row>
    <row r="54" spans="1:12">
      <c r="A54" s="1" t="s">
        <v>133</v>
      </c>
      <c r="B54" s="1" t="s">
        <v>134</v>
      </c>
      <c r="C54" s="14" t="s">
        <v>135</v>
      </c>
      <c r="D54" s="14" t="s">
        <v>109</v>
      </c>
      <c r="E54" s="13"/>
      <c r="F54" s="13"/>
      <c r="G54" s="13" t="s">
        <v>132</v>
      </c>
      <c r="H54" s="13"/>
      <c r="I54" s="14"/>
      <c r="J54" s="14"/>
      <c r="L54" s="1" t="str">
        <f t="shared" si="1"/>
        <v>w !,..SaveElement("C0035","CDA","DischargeTime","出院日期时间","DE06.00.017.00","")</v>
      </c>
    </row>
    <row r="55" spans="1:12">
      <c r="A55" s="9" t="s">
        <v>136</v>
      </c>
      <c r="B55" s="10" t="s">
        <v>137</v>
      </c>
      <c r="C55" s="10" t="s">
        <v>138</v>
      </c>
      <c r="D55" s="9">
        <v>100</v>
      </c>
      <c r="E55" s="13"/>
      <c r="F55" s="13"/>
      <c r="G55" s="13" t="s">
        <v>132</v>
      </c>
      <c r="H55" s="13"/>
      <c r="L55" s="1" t="str">
        <f t="shared" si="1"/>
        <v>w !,..SaveElement("C0035","CDA","ChiefComplaintsDesc","主诉描述","DE04.01.119.00","")</v>
      </c>
    </row>
    <row r="56" spans="1:12">
      <c r="A56" s="9" t="s">
        <v>139</v>
      </c>
      <c r="B56" s="10" t="s">
        <v>140</v>
      </c>
      <c r="C56" s="10" t="s">
        <v>141</v>
      </c>
      <c r="D56" s="9">
        <v>100</v>
      </c>
      <c r="E56" s="13"/>
      <c r="F56" s="13"/>
      <c r="G56" s="13" t="s">
        <v>132</v>
      </c>
      <c r="H56" s="13"/>
      <c r="L56" s="1" t="str">
        <f t="shared" si="1"/>
        <v>w !,..SaveElement("C0035","CDA","PresentIllnessDesc","现病史描述","DE02.10.071.00","")</v>
      </c>
    </row>
    <row r="57" spans="1:12">
      <c r="A57" s="9" t="s">
        <v>142</v>
      </c>
      <c r="B57" s="10" t="s">
        <v>143</v>
      </c>
      <c r="C57" s="10" t="s">
        <v>144</v>
      </c>
      <c r="D57" s="9" t="s">
        <v>145</v>
      </c>
      <c r="E57" s="13"/>
      <c r="F57" s="13"/>
      <c r="G57" s="13" t="s">
        <v>132</v>
      </c>
      <c r="H57" s="13"/>
      <c r="L57" s="1" t="str">
        <f t="shared" si="1"/>
        <v>w !,..SaveElement("C0035","CDA","DeclareReliableSign","陈述内容可靠标志","DE05.10.143.00","")</v>
      </c>
    </row>
    <row r="58" spans="1:12">
      <c r="A58" s="9" t="s">
        <v>146</v>
      </c>
      <c r="B58" s="10" t="s">
        <v>147</v>
      </c>
      <c r="C58" s="10" t="s">
        <v>148</v>
      </c>
      <c r="D58" s="9">
        <v>50</v>
      </c>
      <c r="E58" s="13"/>
      <c r="F58" s="13"/>
      <c r="G58" s="13" t="s">
        <v>132</v>
      </c>
      <c r="H58" s="13"/>
      <c r="L58" s="1" t="str">
        <f t="shared" si="1"/>
        <v>w !,..SaveElement("C0035","CDA","SymptomName","症状名称","DE04.01.118.00","")</v>
      </c>
    </row>
    <row r="59" spans="1:12">
      <c r="A59" s="9" t="s">
        <v>149</v>
      </c>
      <c r="B59" s="10" t="s">
        <v>150</v>
      </c>
      <c r="C59" s="10" t="s">
        <v>151</v>
      </c>
      <c r="D59" s="9">
        <v>100</v>
      </c>
      <c r="E59" s="13"/>
      <c r="F59" s="13"/>
      <c r="G59" s="13" t="s">
        <v>132</v>
      </c>
      <c r="H59" s="13"/>
      <c r="L59" s="1" t="str">
        <f t="shared" si="1"/>
        <v>w !,..SaveElement("C0035","CDA","SymptomDesc","症状描述","DE04.01.117.00","")</v>
      </c>
    </row>
    <row r="60" spans="1:12">
      <c r="A60" s="9" t="s">
        <v>152</v>
      </c>
      <c r="B60" s="10" t="s">
        <v>153</v>
      </c>
      <c r="C60" s="10" t="s">
        <v>154</v>
      </c>
      <c r="D60" s="9">
        <v>200</v>
      </c>
      <c r="E60" s="13" t="s">
        <v>91</v>
      </c>
      <c r="F60" s="13" t="s">
        <v>155</v>
      </c>
      <c r="G60" s="13" t="s">
        <v>91</v>
      </c>
      <c r="H60" s="13"/>
      <c r="I60" s="9" t="s">
        <v>156</v>
      </c>
      <c r="L60" s="1" t="str">
        <f t="shared" si="1"/>
        <v>w !,..SaveElement("C0035","CDA","ChineseObserveDiagResult","中医“四诊”观察结果","DE02.10.028.00","")</v>
      </c>
    </row>
    <row r="61" s="2" customFormat="1" spans="1:12">
      <c r="A61" s="5" t="s">
        <v>157</v>
      </c>
      <c r="B61" s="5" t="s">
        <v>158</v>
      </c>
      <c r="C61" s="5"/>
      <c r="D61" s="25"/>
      <c r="E61" s="19"/>
      <c r="F61" s="19"/>
      <c r="G61" s="19" t="s">
        <v>91</v>
      </c>
      <c r="H61" s="19" t="s">
        <v>159</v>
      </c>
      <c r="I61" s="25" t="s">
        <v>92</v>
      </c>
      <c r="J61" s="25" t="s">
        <v>160</v>
      </c>
      <c r="L61" s="5" t="str">
        <f t="shared" si="1"/>
        <v>w !,..SaveElement("C0035","CDA","AdmWesternDiagInfo","西医诊断描述","","")</v>
      </c>
    </row>
    <row r="62" s="8" customFormat="1" spans="1:12">
      <c r="A62" s="30" t="s">
        <v>161</v>
      </c>
      <c r="B62" s="30" t="s">
        <v>162</v>
      </c>
      <c r="C62" s="8" t="s">
        <v>163</v>
      </c>
      <c r="D62" s="31">
        <v>50</v>
      </c>
      <c r="E62" s="32" t="s">
        <v>91</v>
      </c>
      <c r="F62" s="32" t="s">
        <v>164</v>
      </c>
      <c r="G62" s="32" t="s">
        <v>132</v>
      </c>
      <c r="H62" s="32"/>
      <c r="I62" s="31" t="s">
        <v>160</v>
      </c>
      <c r="J62" s="31"/>
      <c r="L62" s="30" t="str">
        <f t="shared" si="1"/>
        <v>w !,..SaveElement("C0035","CDA","DiagName","入院诊断-西医诊断名称","DE05.01.025.00","")</v>
      </c>
    </row>
    <row r="63" s="8" customFormat="1" spans="1:12">
      <c r="A63" s="30" t="s">
        <v>165</v>
      </c>
      <c r="B63" s="30" t="s">
        <v>166</v>
      </c>
      <c r="C63" s="8" t="s">
        <v>167</v>
      </c>
      <c r="D63" s="31">
        <v>5</v>
      </c>
      <c r="E63" s="32" t="s">
        <v>91</v>
      </c>
      <c r="F63" s="32" t="s">
        <v>164</v>
      </c>
      <c r="G63" s="32" t="s">
        <v>132</v>
      </c>
      <c r="H63" s="32"/>
      <c r="I63" s="31" t="s">
        <v>160</v>
      </c>
      <c r="J63" s="31"/>
      <c r="L63" s="30" t="str">
        <f t="shared" si="1"/>
        <v>w !,..SaveElement("C0035","CDA","DiagCode","入院诊断-西医诊断编码","DE05.01.024.00","")</v>
      </c>
    </row>
    <row r="64" s="2" customFormat="1" spans="1:12">
      <c r="A64" s="5" t="s">
        <v>168</v>
      </c>
      <c r="B64" s="5" t="s">
        <v>169</v>
      </c>
      <c r="D64" s="21"/>
      <c r="E64" s="19"/>
      <c r="F64" s="19"/>
      <c r="G64" s="13" t="s">
        <v>132</v>
      </c>
      <c r="H64" s="19"/>
      <c r="I64" s="25" t="s">
        <v>92</v>
      </c>
      <c r="J64" s="21" t="s">
        <v>170</v>
      </c>
      <c r="L64" s="5" t="str">
        <f t="shared" si="1"/>
        <v>w !,..SaveElement("C0035","CDA","AdmChineseDiagInfo","中医诊断描述","","")</v>
      </c>
    </row>
    <row r="65" s="8" customFormat="1" spans="1:12">
      <c r="A65" s="30" t="s">
        <v>171</v>
      </c>
      <c r="B65" s="30" t="s">
        <v>162</v>
      </c>
      <c r="C65" s="39" t="s">
        <v>172</v>
      </c>
      <c r="D65" s="39">
        <v>50</v>
      </c>
      <c r="E65" s="32" t="s">
        <v>91</v>
      </c>
      <c r="F65" s="32" t="s">
        <v>173</v>
      </c>
      <c r="G65" s="32" t="s">
        <v>132</v>
      </c>
      <c r="H65" s="32"/>
      <c r="I65" s="39" t="s">
        <v>170</v>
      </c>
      <c r="J65" s="39"/>
      <c r="L65" s="30" t="str">
        <f t="shared" si="1"/>
        <v>w !,..SaveElement("C0035","CDA","DiagName","入院诊断-中医病名名称","DE05.10.172.00","")</v>
      </c>
    </row>
    <row r="66" s="8" customFormat="1" spans="1:12">
      <c r="A66" s="30" t="s">
        <v>174</v>
      </c>
      <c r="B66" s="30" t="s">
        <v>166</v>
      </c>
      <c r="C66" s="39" t="s">
        <v>175</v>
      </c>
      <c r="D66" s="39">
        <v>9</v>
      </c>
      <c r="E66" s="32" t="s">
        <v>91</v>
      </c>
      <c r="F66" s="32" t="s">
        <v>173</v>
      </c>
      <c r="G66" s="32" t="s">
        <v>132</v>
      </c>
      <c r="H66" s="32"/>
      <c r="I66" s="39" t="s">
        <v>170</v>
      </c>
      <c r="J66" s="39"/>
      <c r="L66" s="30" t="str">
        <f t="shared" si="1"/>
        <v>w !,..SaveElement("C0035","CDA","DiagCode","入院诊断-中医病名代码","DE05.10.130.00","")</v>
      </c>
    </row>
    <row r="67" s="8" customFormat="1" spans="1:12">
      <c r="A67" s="30" t="s">
        <v>176</v>
      </c>
      <c r="B67" s="30" t="s">
        <v>177</v>
      </c>
      <c r="C67" s="39" t="s">
        <v>172</v>
      </c>
      <c r="D67" s="39">
        <v>50</v>
      </c>
      <c r="E67" s="32" t="s">
        <v>91</v>
      </c>
      <c r="F67" s="32" t="s">
        <v>173</v>
      </c>
      <c r="G67" s="32" t="s">
        <v>132</v>
      </c>
      <c r="H67" s="32"/>
      <c r="I67" s="39" t="s">
        <v>170</v>
      </c>
      <c r="J67" s="39"/>
      <c r="L67" s="30" t="str">
        <f t="shared" si="1"/>
        <v>w !,..SaveElement("C0035","CDA","TCMsyndromeName","入院诊断-中医证候名称","DE05.10.172.00","")</v>
      </c>
    </row>
    <row r="68" s="8" customFormat="1" spans="1:12">
      <c r="A68" s="30" t="s">
        <v>178</v>
      </c>
      <c r="B68" s="30" t="s">
        <v>179</v>
      </c>
      <c r="C68" s="39" t="s">
        <v>175</v>
      </c>
      <c r="D68" s="39">
        <v>9</v>
      </c>
      <c r="E68" s="32" t="s">
        <v>91</v>
      </c>
      <c r="F68" s="32" t="s">
        <v>173</v>
      </c>
      <c r="G68" s="32" t="s">
        <v>132</v>
      </c>
      <c r="H68" s="32"/>
      <c r="I68" s="39" t="s">
        <v>170</v>
      </c>
      <c r="J68" s="39"/>
      <c r="L68" s="30" t="str">
        <f t="shared" si="1"/>
        <v>w !,..SaveElement("C0035","CDA","TCMsyndromeCode","入院诊断-中医证候代码","DE05.10.130.00","")</v>
      </c>
    </row>
    <row r="69" spans="1:12">
      <c r="A69" s="9" t="s">
        <v>180</v>
      </c>
      <c r="B69" s="10" t="s">
        <v>181</v>
      </c>
      <c r="C69" s="10" t="s">
        <v>182</v>
      </c>
      <c r="D69" s="9">
        <v>100</v>
      </c>
      <c r="E69" s="13"/>
      <c r="F69" s="13"/>
      <c r="G69" s="13" t="s">
        <v>183</v>
      </c>
      <c r="H69" s="13"/>
      <c r="L69" s="1" t="str">
        <f t="shared" si="1"/>
        <v>w !,..SaveElement("C0035","CDA","TreatmentPrincipleDesc","治则治法描述","DE06.00.300.00","")</v>
      </c>
    </row>
    <row r="70" spans="1:12">
      <c r="A70" s="9" t="s">
        <v>184</v>
      </c>
      <c r="B70" s="10" t="s">
        <v>185</v>
      </c>
      <c r="C70" s="10" t="s">
        <v>186</v>
      </c>
      <c r="D70" s="9">
        <v>2000</v>
      </c>
      <c r="E70" s="13"/>
      <c r="F70" s="13"/>
      <c r="G70" s="13" t="s">
        <v>132</v>
      </c>
      <c r="H70" s="13"/>
      <c r="L70" s="1" t="str">
        <f t="shared" si="1"/>
        <v>w !,..SaveElement("C0035","CDA","EncounterDesc","入院情况描述","DE05.10.148.00","")</v>
      </c>
    </row>
    <row r="71" spans="1:12">
      <c r="A71" s="9" t="s">
        <v>187</v>
      </c>
      <c r="B71" s="10" t="s">
        <v>188</v>
      </c>
      <c r="C71" s="10" t="s">
        <v>189</v>
      </c>
      <c r="D71" s="9">
        <v>2000</v>
      </c>
      <c r="E71" s="13"/>
      <c r="F71" s="13"/>
      <c r="G71" s="13" t="s">
        <v>132</v>
      </c>
      <c r="H71" s="13"/>
      <c r="L71" s="1" t="str">
        <f t="shared" si="1"/>
        <v>w !,..SaveElement("C0035","CDA","TreatmentDesc","诊疗过程描述","DE06.00.296.00","")</v>
      </c>
    </row>
    <row r="72" spans="1:12">
      <c r="A72" s="9" t="s">
        <v>190</v>
      </c>
      <c r="B72" s="10" t="s">
        <v>191</v>
      </c>
      <c r="C72" s="10" t="s">
        <v>192</v>
      </c>
      <c r="D72" s="9">
        <v>2000</v>
      </c>
      <c r="E72" s="13"/>
      <c r="F72" s="13"/>
      <c r="G72" s="13" t="s">
        <v>132</v>
      </c>
      <c r="H72" s="13"/>
      <c r="L72" s="1" t="str">
        <f t="shared" si="1"/>
        <v>w !,..SaveElement("C0035","CDA","DischargeDesc","出院情况描述","DE06.00.193.00","")</v>
      </c>
    </row>
    <row r="73" s="2" customFormat="1" spans="1:12">
      <c r="A73" s="21" t="s">
        <v>193</v>
      </c>
      <c r="B73" s="2" t="s">
        <v>194</v>
      </c>
      <c r="D73" s="21"/>
      <c r="E73" s="19"/>
      <c r="F73" s="19"/>
      <c r="G73" s="19" t="s">
        <v>53</v>
      </c>
      <c r="H73" s="19"/>
      <c r="I73" s="25" t="s">
        <v>92</v>
      </c>
      <c r="J73" s="21" t="s">
        <v>160</v>
      </c>
      <c r="L73" s="5" t="str">
        <f t="shared" si="1"/>
        <v>w !,..SaveElement("C0035","CDA","DischargeWesternDiagInfo","出院诊断西医名称","","")</v>
      </c>
    </row>
    <row r="74" s="8" customFormat="1" spans="1:12">
      <c r="A74" s="31" t="s">
        <v>195</v>
      </c>
      <c r="B74" s="8" t="s">
        <v>162</v>
      </c>
      <c r="C74" s="8" t="s">
        <v>163</v>
      </c>
      <c r="D74" s="31">
        <v>50</v>
      </c>
      <c r="E74" s="32" t="s">
        <v>91</v>
      </c>
      <c r="F74" s="32" t="s">
        <v>196</v>
      </c>
      <c r="G74" s="32" t="s">
        <v>132</v>
      </c>
      <c r="H74" s="32"/>
      <c r="I74" s="31" t="s">
        <v>197</v>
      </c>
      <c r="J74" s="31"/>
      <c r="L74" s="30" t="str">
        <f t="shared" si="1"/>
        <v>w !,..SaveElement("C0035","CDA","DiagName","出院诊断-西医诊断名称","DE05.01.025.00","")</v>
      </c>
    </row>
    <row r="75" s="8" customFormat="1" spans="1:12">
      <c r="A75" s="31" t="s">
        <v>198</v>
      </c>
      <c r="B75" s="8" t="s">
        <v>166</v>
      </c>
      <c r="C75" s="8" t="s">
        <v>167</v>
      </c>
      <c r="D75" s="31">
        <v>5</v>
      </c>
      <c r="E75" s="32" t="s">
        <v>91</v>
      </c>
      <c r="F75" s="32" t="s">
        <v>196</v>
      </c>
      <c r="G75" s="32" t="s">
        <v>132</v>
      </c>
      <c r="H75" s="32"/>
      <c r="I75" s="31" t="s">
        <v>160</v>
      </c>
      <c r="J75" s="31"/>
      <c r="L75" s="30" t="str">
        <f t="shared" ref="L75:L82" si="2">"w !,..SaveElement(""C0035"",""CDA"","""&amp;B75&amp;""","""&amp;A75&amp;""","""&amp;C75&amp;""","""&amp;K75&amp;""")"</f>
        <v>w !,..SaveElement("C0035","CDA","DiagCode","出院诊断-西医诊断编码","DE05.01.024.00","")</v>
      </c>
    </row>
    <row r="76" s="2" customFormat="1" spans="1:12">
      <c r="A76" s="21" t="s">
        <v>199</v>
      </c>
      <c r="B76" s="2" t="s">
        <v>200</v>
      </c>
      <c r="D76" s="21"/>
      <c r="E76" s="19"/>
      <c r="F76" s="19"/>
      <c r="G76" s="19" t="s">
        <v>53</v>
      </c>
      <c r="H76" s="19"/>
      <c r="I76" s="25" t="s">
        <v>92</v>
      </c>
      <c r="J76" s="21" t="s">
        <v>170</v>
      </c>
      <c r="L76" s="5" t="str">
        <f t="shared" si="2"/>
        <v>w !,..SaveElement("C0035","CDA","DischargeChineseDiagInfo","出院诊断中医名称","","")</v>
      </c>
    </row>
    <row r="77" s="8" customFormat="1" spans="1:12">
      <c r="A77" s="31" t="s">
        <v>201</v>
      </c>
      <c r="B77" s="30" t="s">
        <v>162</v>
      </c>
      <c r="C77" s="8" t="s">
        <v>172</v>
      </c>
      <c r="D77" s="31">
        <v>50</v>
      </c>
      <c r="E77" s="32" t="s">
        <v>91</v>
      </c>
      <c r="F77" s="32" t="s">
        <v>202</v>
      </c>
      <c r="G77" s="32" t="s">
        <v>132</v>
      </c>
      <c r="H77" s="32"/>
      <c r="I77" s="31" t="s">
        <v>170</v>
      </c>
      <c r="J77" s="31"/>
      <c r="L77" s="30" t="str">
        <f t="shared" si="2"/>
        <v>w !,..SaveElement("C0035","CDA","DiagName","出院诊断-中医病名名称","DE05.10.172.00","")</v>
      </c>
    </row>
    <row r="78" s="8" customFormat="1" spans="1:12">
      <c r="A78" s="31" t="s">
        <v>203</v>
      </c>
      <c r="B78" s="30" t="s">
        <v>166</v>
      </c>
      <c r="C78" s="8" t="s">
        <v>175</v>
      </c>
      <c r="D78" s="31">
        <v>9</v>
      </c>
      <c r="E78" s="32" t="s">
        <v>91</v>
      </c>
      <c r="F78" s="32" t="s">
        <v>202</v>
      </c>
      <c r="G78" s="32" t="s">
        <v>132</v>
      </c>
      <c r="H78" s="32"/>
      <c r="I78" s="31" t="s">
        <v>170</v>
      </c>
      <c r="J78" s="31"/>
      <c r="L78" s="30" t="str">
        <f t="shared" si="2"/>
        <v>w !,..SaveElement("C0035","CDA","DiagCode","出院诊断-中医病名代码","DE05.10.130.00","")</v>
      </c>
    </row>
    <row r="79" s="8" customFormat="1" spans="1:12">
      <c r="A79" s="30" t="s">
        <v>204</v>
      </c>
      <c r="B79" s="30" t="s">
        <v>177</v>
      </c>
      <c r="C79" s="8" t="s">
        <v>172</v>
      </c>
      <c r="D79" s="31">
        <v>50</v>
      </c>
      <c r="E79" s="32" t="s">
        <v>91</v>
      </c>
      <c r="F79" s="32" t="s">
        <v>202</v>
      </c>
      <c r="G79" s="32" t="s">
        <v>132</v>
      </c>
      <c r="H79" s="32"/>
      <c r="I79" s="31" t="s">
        <v>170</v>
      </c>
      <c r="J79" s="31"/>
      <c r="L79" s="30" t="str">
        <f t="shared" si="2"/>
        <v>w !,..SaveElement("C0035","CDA","TCMsyndromeName","出院诊断-中医证候名称","DE05.10.172.00","")</v>
      </c>
    </row>
    <row r="80" s="8" customFormat="1" spans="1:12">
      <c r="A80" s="30" t="s">
        <v>178</v>
      </c>
      <c r="B80" s="30" t="s">
        <v>179</v>
      </c>
      <c r="C80" s="8" t="s">
        <v>175</v>
      </c>
      <c r="D80" s="31">
        <v>9</v>
      </c>
      <c r="E80" s="32" t="s">
        <v>91</v>
      </c>
      <c r="F80" s="32" t="s">
        <v>202</v>
      </c>
      <c r="G80" s="32" t="s">
        <v>132</v>
      </c>
      <c r="H80" s="32"/>
      <c r="I80" s="31" t="s">
        <v>170</v>
      </c>
      <c r="J80" s="31"/>
      <c r="L80" s="30" t="str">
        <f t="shared" si="2"/>
        <v>w !,..SaveElement("C0035","CDA","TCMsyndromeCode","入院诊断-中医证候代码","DE05.10.130.00","")</v>
      </c>
    </row>
    <row r="81" spans="1:12">
      <c r="A81" s="1" t="s">
        <v>205</v>
      </c>
      <c r="B81" s="1" t="s">
        <v>206</v>
      </c>
      <c r="E81" s="13"/>
      <c r="F81" s="13"/>
      <c r="G81" s="13" t="s">
        <v>183</v>
      </c>
      <c r="H81" s="13"/>
      <c r="L81" s="1" t="str">
        <f t="shared" si="2"/>
        <v>w !,..SaveElement("C0035","CDA","OrderCreateTime","出院医嘱开立时间","","")</v>
      </c>
    </row>
    <row r="82" spans="1:12">
      <c r="A82" s="9" t="s">
        <v>207</v>
      </c>
      <c r="B82" s="10" t="s">
        <v>208</v>
      </c>
      <c r="C82" s="10" t="s">
        <v>209</v>
      </c>
      <c r="D82" s="9">
        <v>1000</v>
      </c>
      <c r="E82" s="13"/>
      <c r="F82" s="13"/>
      <c r="G82" s="13" t="s">
        <v>183</v>
      </c>
      <c r="H82" s="13"/>
      <c r="L82" s="1" t="str">
        <f t="shared" si="2"/>
        <v>w !,..SaveElement("C0035","CDA","OrderDesc","出院医嘱描述","DE06.00.287.00","")</v>
      </c>
    </row>
  </sheetData>
  <conditionalFormatting sqref="B7">
    <cfRule type="duplicateValues" dxfId="0" priority="3"/>
  </conditionalFormatting>
  <conditionalFormatting sqref="B14">
    <cfRule type="duplicateValues" dxfId="0" priority="2"/>
  </conditionalFormatting>
  <conditionalFormatting sqref="B8:B1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2020-12-27T07:38:00Z</dcterms:created>
  <dcterms:modified xsi:type="dcterms:W3CDTF">2021-01-21T07:10:46Z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