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</definedName>
  </definedNames>
  <calcPr calcId="144525"/>
</workbook>
</file>

<file path=xl/calcChain.xml><?xml version="1.0" encoding="utf-8"?>
<calcChain xmlns="http://schemas.openxmlformats.org/spreadsheetml/2006/main">
  <c r="L30" i="1" l="1"/>
  <c r="L20" i="1" l="1"/>
  <c r="L19" i="1" l="1"/>
  <c r="L45" i="1" l="1"/>
  <c r="L55" i="1" l="1"/>
  <c r="L54" i="1"/>
  <c r="L53" i="1"/>
  <c r="L52" i="1"/>
  <c r="L51" i="1"/>
  <c r="L49" i="1"/>
  <c r="L47" i="1"/>
  <c r="L44" i="1"/>
  <c r="L43" i="1"/>
  <c r="L42" i="1"/>
  <c r="L41" i="1"/>
  <c r="L40" i="1"/>
  <c r="L38" i="1"/>
  <c r="L37" i="1"/>
  <c r="L36" i="1"/>
  <c r="L35" i="1"/>
  <c r="L34" i="1"/>
  <c r="L33" i="1"/>
  <c r="L32" i="1"/>
  <c r="L31" i="1"/>
  <c r="L29" i="1"/>
  <c r="L28" i="1"/>
  <c r="L27" i="1"/>
  <c r="L26" i="1"/>
  <c r="L25" i="1"/>
  <c r="L22" i="1"/>
  <c r="L21" i="1"/>
  <c r="L18" i="1"/>
  <c r="L17" i="1"/>
  <c r="L16" i="1"/>
  <c r="L15" i="1"/>
  <c r="L14" i="1"/>
  <c r="L12" i="1"/>
  <c r="L10" i="1"/>
  <c r="L9" i="1"/>
  <c r="L8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<sst xmlns="http://schemas.openxmlformats.org/spreadsheetml/2006/main" count="198" uniqueCount="164">
  <si>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</si>
  <si>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</si>
  <si>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</si>
  <si>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</si>
  <si>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</si>
  <si>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</si>
  <si>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</si>
  <si>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</si>
  <si>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</si>
  <si>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</si>
  <si>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</si>
  <si>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</si>
  <si>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</si>
  <si>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</si>
  <si>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</si>
  <si>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</si>
  <si>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患者身份证号</t>
  </si>
  <si>
    <t>IDCardNo</t>
  </si>
  <si>
    <t>患者姓名</t>
  </si>
  <si>
    <t>DE02.01.039.00</t>
  </si>
  <si>
    <t>患者性别代码</t>
  </si>
  <si>
    <t>RecordTime</t>
  </si>
  <si>
    <t>作者的唯一标识符</t>
  </si>
  <si>
    <t>AuthorCode</t>
  </si>
  <si>
    <t>AuthorName</t>
  </si>
  <si>
    <t>保管机构代码</t>
  </si>
  <si>
    <t>CustodianOrgCode</t>
  </si>
  <si>
    <t>保管机构名称</t>
  </si>
  <si>
    <t>CustodianOrgName</t>
  </si>
  <si>
    <t>父文档标识符</t>
  </si>
  <si>
    <t>ParentDocID</t>
  </si>
  <si>
    <t>文档集序列号</t>
  </si>
  <si>
    <t>ParentDocSetID</t>
  </si>
  <si>
    <t>ParentVersion</t>
  </si>
  <si>
    <t>病床号</t>
  </si>
  <si>
    <t>BedCode</t>
  </si>
  <si>
    <t>病床</t>
  </si>
  <si>
    <t>BedName</t>
  </si>
  <si>
    <t>病房号</t>
  </si>
  <si>
    <t>RoomCode</t>
  </si>
  <si>
    <t>RoomName</t>
  </si>
  <si>
    <t>病区编号</t>
  </si>
  <si>
    <t>AreaCode</t>
  </si>
  <si>
    <t>病区名称</t>
  </si>
  <si>
    <t>AreaName</t>
  </si>
  <si>
    <t>科室编号</t>
  </si>
  <si>
    <t>科室名称</t>
  </si>
  <si>
    <t>DeptName</t>
  </si>
  <si>
    <t>医院名称</t>
  </si>
  <si>
    <t>OrganName</t>
  </si>
  <si>
    <t>主诉描述</t>
  </si>
  <si>
    <t>ChiefComplaintsDesc</t>
  </si>
  <si>
    <t>病例特点</t>
  </si>
  <si>
    <t>CaseCharacteristics</t>
  </si>
  <si>
    <t>中医“四诊”观察结果</t>
  </si>
  <si>
    <t>TCMDiagResult</t>
  </si>
  <si>
    <t>诊断依据</t>
  </si>
  <si>
    <t>DiffTCMDiagName</t>
  </si>
  <si>
    <t>鉴别诊断-中医证候名称</t>
  </si>
  <si>
    <t>DiffTCMSyndromeName</t>
  </si>
  <si>
    <t>治则治法</t>
  </si>
  <si>
    <t>TreatmentPrinciple</t>
  </si>
  <si>
    <t>字段长度</t>
    <phoneticPr fontId="2" type="noConversion"/>
  </si>
  <si>
    <t>DE01.00.014.00</t>
    <phoneticPr fontId="2" type="noConversion"/>
  </si>
  <si>
    <t>DE02.01.031.00</t>
    <phoneticPr fontId="2" type="noConversion"/>
  </si>
  <si>
    <t>患者出生日期</t>
    <phoneticPr fontId="2" type="noConversion"/>
  </si>
  <si>
    <t>年龄</t>
    <phoneticPr fontId="2" type="noConversion"/>
  </si>
  <si>
    <t>DE02.01.026.00</t>
    <phoneticPr fontId="2" type="noConversion"/>
  </si>
  <si>
    <t>记录日期时间</t>
    <phoneticPr fontId="2" type="noConversion"/>
  </si>
  <si>
    <t>DE09.00.053.00</t>
    <phoneticPr fontId="2" type="noConversion"/>
  </si>
  <si>
    <t>住院医师签名</t>
    <phoneticPr fontId="2" type="noConversion"/>
  </si>
  <si>
    <t>DE05.01.024.00</t>
    <phoneticPr fontId="2" type="noConversion"/>
  </si>
  <si>
    <t>初步诊端-中医病名代码</t>
    <phoneticPr fontId="2" type="noConversion"/>
  </si>
  <si>
    <t>TCMDiseaseCode</t>
    <phoneticPr fontId="2" type="noConversion"/>
  </si>
  <si>
    <t>初步诊端-中医证候代码</t>
    <phoneticPr fontId="2" type="noConversion"/>
  </si>
  <si>
    <t>鉴别诊断-西医诊断名称</t>
    <phoneticPr fontId="2" type="noConversion"/>
  </si>
  <si>
    <t>鉴别诊断-中医病名名称</t>
    <phoneticPr fontId="2" type="noConversion"/>
  </si>
  <si>
    <t>诊疗计划代码</t>
    <phoneticPr fontId="2" type="noConversion"/>
  </si>
  <si>
    <t>DE02.01.039.00</t>
    <phoneticPr fontId="2" type="noConversion"/>
  </si>
  <si>
    <t>DE02.01.040.00</t>
    <phoneticPr fontId="2" type="noConversion"/>
  </si>
  <si>
    <t>DE02.01.005.01</t>
    <phoneticPr fontId="2" type="noConversion"/>
  </si>
  <si>
    <t>D8</t>
    <phoneticPr fontId="2" type="noConversion"/>
  </si>
  <si>
    <t>DT15</t>
    <phoneticPr fontId="2" type="noConversion"/>
  </si>
  <si>
    <t>DE01.00.026.00</t>
    <phoneticPr fontId="2" type="noConversion"/>
  </si>
  <si>
    <t>DE08.10.054.00</t>
    <phoneticPr fontId="2" type="noConversion"/>
  </si>
  <si>
    <t>DE08.10.026.00</t>
    <phoneticPr fontId="2" type="noConversion"/>
  </si>
  <si>
    <t>DE04.01.119.00</t>
    <phoneticPr fontId="2" type="noConversion"/>
  </si>
  <si>
    <t>DE05.10.133.00</t>
    <phoneticPr fontId="2" type="noConversion"/>
  </si>
  <si>
    <t>DE02.10.028.00</t>
    <phoneticPr fontId="2" type="noConversion"/>
  </si>
  <si>
    <t>DE05.10.130.00</t>
    <phoneticPr fontId="2" type="noConversion"/>
  </si>
  <si>
    <t>DE05.10.172.00</t>
    <phoneticPr fontId="2" type="noConversion"/>
  </si>
  <si>
    <t>DE05.01.025.00</t>
    <phoneticPr fontId="2" type="noConversion"/>
  </si>
  <si>
    <t>DE06.00.300.00</t>
    <phoneticPr fontId="2" type="noConversion"/>
  </si>
  <si>
    <t>医生姓名</t>
    <phoneticPr fontId="2" type="noConversion"/>
  </si>
  <si>
    <t>上级医师签名</t>
    <phoneticPr fontId="2" type="noConversion"/>
  </si>
  <si>
    <t>1..*</t>
  </si>
  <si>
    <t>参与者类元素</t>
  </si>
  <si>
    <t>父基数</t>
  </si>
  <si>
    <t>父所属条目</t>
  </si>
  <si>
    <t>基数</t>
  </si>
  <si>
    <t>所属条目</t>
  </si>
  <si>
    <t>对象类型</t>
    <phoneticPr fontId="2" type="noConversion"/>
  </si>
  <si>
    <t>对象名称</t>
    <phoneticPr fontId="2" type="noConversion"/>
  </si>
  <si>
    <t>文档创作者</t>
  </si>
  <si>
    <t>1.*</t>
  </si>
  <si>
    <t>1.*</t>
    <phoneticPr fontId="2" type="noConversion"/>
  </si>
  <si>
    <t>上级医师标识</t>
    <phoneticPr fontId="2" type="noConversion"/>
  </si>
  <si>
    <t>住院医师标识</t>
    <phoneticPr fontId="2" type="noConversion"/>
  </si>
  <si>
    <t>住院医师</t>
    <phoneticPr fontId="2" type="noConversion"/>
  </si>
  <si>
    <t>患者信息</t>
    <phoneticPr fontId="2" type="noConversion"/>
  </si>
  <si>
    <t>PatientInfo</t>
    <phoneticPr fontId="2" type="noConversion"/>
  </si>
  <si>
    <t>单个对象</t>
    <phoneticPr fontId="2" type="noConversion"/>
  </si>
  <si>
    <t>PatientInfo</t>
    <phoneticPr fontId="2" type="noConversion"/>
  </si>
  <si>
    <t>PatientInfo</t>
    <phoneticPr fontId="2" type="noConversion"/>
  </si>
  <si>
    <t>GenderCode</t>
    <phoneticPr fontId="2" type="noConversion"/>
  </si>
  <si>
    <t>PatientName</t>
    <phoneticPr fontId="2" type="noConversion"/>
  </si>
  <si>
    <t>PatientAge</t>
    <phoneticPr fontId="2" type="noConversion"/>
  </si>
  <si>
    <t>BirthTime</t>
    <phoneticPr fontId="2" type="noConversion"/>
  </si>
  <si>
    <t>SuperiorPhysicianInfo</t>
    <phoneticPr fontId="2" type="noConversion"/>
  </si>
  <si>
    <t>列表对象</t>
    <phoneticPr fontId="2" type="noConversion"/>
  </si>
  <si>
    <t>ResidentDoctorInfo</t>
    <phoneticPr fontId="2" type="noConversion"/>
  </si>
  <si>
    <t>列表对象</t>
    <phoneticPr fontId="2" type="noConversion"/>
  </si>
  <si>
    <t>SignInfo</t>
  </si>
  <si>
    <t>SignInfo</t>
    <phoneticPr fontId="2" type="noConversion"/>
  </si>
  <si>
    <t>上级医师签名日期时间</t>
    <phoneticPr fontId="2" type="noConversion"/>
  </si>
  <si>
    <t>Time</t>
    <phoneticPr fontId="2" type="noConversion"/>
  </si>
  <si>
    <t>Code</t>
    <phoneticPr fontId="2" type="noConversion"/>
  </si>
  <si>
    <t>Name</t>
    <phoneticPr fontId="2" type="noConversion"/>
  </si>
  <si>
    <t>DT15</t>
    <phoneticPr fontId="2" type="noConversion"/>
  </si>
  <si>
    <t>住院医师签名日期时间</t>
    <phoneticPr fontId="2" type="noConversion"/>
  </si>
  <si>
    <t>患者性别名称</t>
    <phoneticPr fontId="2" type="noConversion"/>
  </si>
  <si>
    <t>GenderName</t>
    <phoneticPr fontId="2" type="noConversion"/>
  </si>
  <si>
    <t>DeptCode</t>
    <phoneticPr fontId="2" type="noConversion"/>
  </si>
  <si>
    <t>OrganCode</t>
    <phoneticPr fontId="2" type="noConversion"/>
  </si>
  <si>
    <t>DE01.00.019.00</t>
    <phoneticPr fontId="2" type="noConversion"/>
  </si>
  <si>
    <t>病房</t>
    <phoneticPr fontId="2" type="noConversion"/>
  </si>
  <si>
    <t>医院编号</t>
    <phoneticPr fontId="2" type="noConversion"/>
  </si>
  <si>
    <t>1..1</t>
  </si>
  <si>
    <t>1..1</t>
    <phoneticPr fontId="2" type="noConversion"/>
  </si>
  <si>
    <t>0..1</t>
    <phoneticPr fontId="2" type="noConversion"/>
  </si>
  <si>
    <t>0..1</t>
    <phoneticPr fontId="2" type="noConversion"/>
  </si>
  <si>
    <t>0..1</t>
    <phoneticPr fontId="2" type="noConversion"/>
  </si>
  <si>
    <t>DiffWMDiagName</t>
    <phoneticPr fontId="2" type="noConversion"/>
  </si>
  <si>
    <t>TCMDiagBasis</t>
    <phoneticPr fontId="2" type="noConversion"/>
  </si>
  <si>
    <t>WesternDiagName</t>
    <phoneticPr fontId="2" type="noConversion"/>
  </si>
  <si>
    <t>初步诊端-西医诊断编码</t>
    <phoneticPr fontId="2" type="noConversion"/>
  </si>
  <si>
    <t>初步诊端-西医诊断名称</t>
    <phoneticPr fontId="2" type="noConversion"/>
  </si>
  <si>
    <t>WesternDiagCode</t>
    <phoneticPr fontId="2" type="noConversion"/>
  </si>
  <si>
    <t>初步诊端-中医病名名称</t>
    <phoneticPr fontId="2" type="noConversion"/>
  </si>
  <si>
    <t>TCMDiseaseName</t>
    <phoneticPr fontId="2" type="noConversion"/>
  </si>
  <si>
    <t>DE05.10.172.00</t>
    <phoneticPr fontId="2" type="noConversion"/>
  </si>
  <si>
    <t>初步诊端-中医证候名称</t>
    <phoneticPr fontId="2" type="noConversion"/>
  </si>
  <si>
    <t>TCMSyndromeName</t>
    <phoneticPr fontId="2" type="noConversion"/>
  </si>
  <si>
    <t>TCMsyndromeCode</t>
    <phoneticPr fontId="2" type="noConversion"/>
  </si>
  <si>
    <t>DE05.10.172.00</t>
    <phoneticPr fontId="2" type="noConversion"/>
  </si>
  <si>
    <t>DE05.10.130.00</t>
    <phoneticPr fontId="2" type="noConversion"/>
  </si>
  <si>
    <t>DE05.01.025.00</t>
    <phoneticPr fontId="2" type="noConversion"/>
  </si>
  <si>
    <t>DE05.10.172.00</t>
    <phoneticPr fontId="2" type="noConversion"/>
  </si>
  <si>
    <t>DE06.00.298.00</t>
    <phoneticPr fontId="2" type="noConversion"/>
  </si>
  <si>
    <t>DT15</t>
    <phoneticPr fontId="2" type="noConversion"/>
  </si>
  <si>
    <t>AdmTime</t>
    <phoneticPr fontId="2" type="noConversion"/>
  </si>
  <si>
    <t>就医时间</t>
    <phoneticPr fontId="2" type="noConversion"/>
  </si>
  <si>
    <t>PatientInfo</t>
    <phoneticPr fontId="2" type="noConversion"/>
  </si>
  <si>
    <t>TreatmentPlan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</si>
</sst>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3" fillId="0" borderId="0" xfId="0" applyFont="1" applyAlignment="1"/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0" fillId="2" borderId="0" xfId="0" applyFill="1">
      <alignment vertical="center"/>
    </xf>
    <xf numFmtId="0" fontId="4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Fill="1" applyAlignment="1"/>
    <xf numFmtId="0" fontId="1" fillId="0" borderId="0" xfId="0" applyFont="1" applyFill="1">
      <alignment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/>
    <xf numFmtId="0" fontId="1" fillId="3" borderId="0" xfId="0" applyFont="1" applyFill="1" applyBorder="1" applyAlignment="1">
      <alignment horizontal="justify" vertical="center" wrapText="1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  <xf numFmtId="0" fontId="3" fillId="4" borderId="0" xfId="0" applyFont="1" applyFill="1" applyAlignment="1"/>
    <xf numFmtId="0" fontId="1" fillId="4" borderId="0" xfId="0" applyFont="1" applyFill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B54" sqref="B54"/>
    </sheetView>
  </sheetViews>
  <sheetFormatPr defaultColWidth="9" defaultRowHeight="14.25" x14ac:dyDescent="0.15"/>
  <cols>
    <col min="1" max="1" width="17.875" style="10" bestFit="1" customWidth="1"/>
    <col min="2" max="2" width="20.125" style="10" bestFit="1" customWidth="1"/>
    <col min="3" max="3" width="12.75" style="10" bestFit="1" customWidth="1"/>
    <col min="4" max="4" width="7.5" style="11" bestFit="1" customWidth="1"/>
    <col min="5" max="5" width="6" style="11" bestFit="1" customWidth="1"/>
    <col min="6" max="6" width="10.5" style="11" bestFit="1" customWidth="1"/>
    <col min="7" max="7" width="5.5" style="11" bestFit="1" customWidth="1"/>
    <col min="8" max="8" width="13" style="11" bestFit="1" customWidth="1"/>
    <col min="9" max="9" width="20.5" style="11" customWidth="1"/>
    <col min="10" max="10" width="19.5" style="11" customWidth="1"/>
    <col min="11" max="11" width="12.125" style="10" bestFit="1" customWidth="1"/>
    <col min="12" max="12" width="83.375" style="10" bestFit="1" customWidth="1"/>
    <col min="13" max="16384" width="9" style="10"/>
  </cols>
  <sheetData>
    <row r="1" spans="1:13" s="1" customFormat="1" x14ac:dyDescent="0.3">
      <c r="A1" s="2" t="s">
        <v>0</v>
      </c>
      <c r="B1" s="3" t="s">
        <v>1</v>
      </c>
      <c r="C1" s="2" t="s">
        <v>2</v>
      </c>
      <c r="D1" s="2" t="s">
        <v>62</v>
      </c>
      <c r="E1" s="12" t="s">
        <v>97</v>
      </c>
      <c r="F1" s="12" t="s">
        <v>98</v>
      </c>
      <c r="G1" s="12" t="s">
        <v>99</v>
      </c>
      <c r="H1" s="12" t="s">
        <v>100</v>
      </c>
      <c r="I1" s="2" t="s">
        <v>101</v>
      </c>
      <c r="J1" s="2" t="s">
        <v>102</v>
      </c>
      <c r="K1" s="3" t="s">
        <v>3</v>
      </c>
    </row>
    <row r="2" spans="1:13" s="1" customFormat="1" x14ac:dyDescent="0.15">
      <c r="A2" s="4" t="s">
        <v>4</v>
      </c>
      <c r="B2" s="1" t="s">
        <v>5</v>
      </c>
      <c r="C2" s="4"/>
      <c r="D2" s="4"/>
      <c r="E2" s="4"/>
      <c r="F2" s="4"/>
      <c r="G2" s="4"/>
      <c r="H2" s="4"/>
      <c r="I2" s="4"/>
      <c r="J2" s="4"/>
      <c r="K2" s="5" t="s">
        <v>6</v>
      </c>
      <c r="L2" s="1" t="str">
        <f>"w !,..SaveElement(""C0037"",""CDA"","""&amp;B2&amp;""","""&amp;A2&amp;""","""&amp;C2&amp;""","""&amp;K2&amp;""")"</f>
        <v>w !,..SaveElement("C0037","CDA","DocID","文档流水号标识","","id/@extension")</v>
      </c>
      <c r="M2" s="6"/>
    </row>
    <row r="3" spans="1:13" s="1" customFormat="1" ht="28.5" x14ac:dyDescent="0.15">
      <c r="A3" s="4" t="s">
        <v>7</v>
      </c>
      <c r="B3" s="1" t="s">
        <v>8</v>
      </c>
      <c r="C3" s="4"/>
      <c r="D3" s="4"/>
      <c r="E3" s="4"/>
      <c r="F3" s="4"/>
      <c r="G3" s="4"/>
      <c r="H3" s="4"/>
      <c r="I3" s="4"/>
      <c r="J3" s="4"/>
      <c r="K3" s="7" t="s">
        <v>9</v>
      </c>
      <c r="L3" s="1" t="str">
        <f t="shared" ref="L3:L55" si="0">"w !,..SaveElement(""C0037"",""CDA"","""&amp;B3&amp;""","""&amp;A3&amp;""","""&amp;C3&amp;""","""&amp;K3&amp;""")"</f>
        <v>w !,..SaveElement("C0037","CDA","CreateTime","文档机器生成时间","","effwctiveTime/@value")</v>
      </c>
      <c r="M3" s="6"/>
    </row>
    <row r="4" spans="1:13" s="1" customFormat="1" x14ac:dyDescent="0.15">
      <c r="A4" s="8" t="s">
        <v>10</v>
      </c>
      <c r="B4" s="1" t="s">
        <v>11</v>
      </c>
      <c r="C4" s="9"/>
      <c r="D4" s="9"/>
      <c r="E4" s="9"/>
      <c r="F4" s="9"/>
      <c r="G4" s="9"/>
      <c r="H4" s="9"/>
      <c r="I4" s="9"/>
      <c r="J4" s="9"/>
      <c r="K4" s="7"/>
      <c r="L4" s="1" t="str">
        <f t="shared" si="0"/>
        <v>w !,..SaveElement("C0037","CDA","DocSetID","文档集合编号","","")</v>
      </c>
      <c r="M4" s="6"/>
    </row>
    <row r="5" spans="1:13" s="1" customFormat="1" x14ac:dyDescent="0.15">
      <c r="A5" s="8" t="s">
        <v>12</v>
      </c>
      <c r="B5" s="1" t="s">
        <v>13</v>
      </c>
      <c r="C5" s="9"/>
      <c r="D5" s="9"/>
      <c r="E5" s="9"/>
      <c r="F5" s="9"/>
      <c r="G5" s="9"/>
      <c r="H5" s="9"/>
      <c r="I5" s="9"/>
      <c r="J5" s="9"/>
      <c r="K5" s="7"/>
      <c r="L5" s="1" t="str">
        <f t="shared" si="0"/>
        <v>w !,..SaveElement("C0037","CDA","Version","文档版本号","","")</v>
      </c>
      <c r="M5" s="6"/>
    </row>
    <row r="6" spans="1:13" s="1" customFormat="1" x14ac:dyDescent="0.3">
      <c r="A6" s="4" t="s">
        <v>14</v>
      </c>
      <c r="B6" s="1" t="s">
        <v>15</v>
      </c>
      <c r="C6" s="4" t="s">
        <v>63</v>
      </c>
      <c r="D6" s="4">
        <v>10</v>
      </c>
      <c r="E6" s="13"/>
      <c r="F6" s="13"/>
      <c r="G6" s="13"/>
      <c r="H6" s="13"/>
      <c r="I6" s="4"/>
      <c r="J6" s="4"/>
      <c r="L6" s="1" t="str">
        <f t="shared" si="0"/>
        <v>w !,..SaveElement("C0037","CDA","HospitalizationID","住院号","DE01.00.014.00","")</v>
      </c>
    </row>
    <row r="7" spans="1:13" s="17" customFormat="1" x14ac:dyDescent="0.3">
      <c r="A7" s="14" t="s">
        <v>109</v>
      </c>
      <c r="B7" s="14" t="s">
        <v>110</v>
      </c>
      <c r="C7" s="14"/>
      <c r="D7" s="15"/>
      <c r="E7" s="16"/>
      <c r="F7" s="16"/>
      <c r="G7" s="16"/>
      <c r="H7" s="16"/>
      <c r="I7" s="15" t="s">
        <v>111</v>
      </c>
      <c r="J7" s="15" t="s">
        <v>112</v>
      </c>
      <c r="K7" s="14"/>
    </row>
    <row r="8" spans="1:13" s="1" customFormat="1" x14ac:dyDescent="0.3">
      <c r="A8" s="8" t="s">
        <v>16</v>
      </c>
      <c r="B8" s="1" t="s">
        <v>17</v>
      </c>
      <c r="C8" s="8" t="s">
        <v>64</v>
      </c>
      <c r="D8" s="8">
        <v>2</v>
      </c>
      <c r="E8" s="13"/>
      <c r="F8" s="13"/>
      <c r="G8" s="13"/>
      <c r="H8" s="13"/>
      <c r="I8" s="8" t="s">
        <v>113</v>
      </c>
      <c r="J8" s="8"/>
      <c r="K8" s="7"/>
      <c r="L8" s="1" t="str">
        <f t="shared" si="0"/>
        <v>w !,..SaveElement("C0037","CDA","IDCardNo","患者身份证号","DE02.01.031.00","")</v>
      </c>
      <c r="M8" s="6"/>
    </row>
    <row r="9" spans="1:13" s="1" customFormat="1" x14ac:dyDescent="0.3">
      <c r="A9" s="8" t="s">
        <v>18</v>
      </c>
      <c r="B9" s="1" t="s">
        <v>115</v>
      </c>
      <c r="C9" s="8" t="s">
        <v>78</v>
      </c>
      <c r="D9" s="8">
        <v>50</v>
      </c>
      <c r="E9" s="13"/>
      <c r="F9" s="13"/>
      <c r="G9" s="13" t="s">
        <v>95</v>
      </c>
      <c r="H9" s="13" t="s">
        <v>96</v>
      </c>
      <c r="I9" s="8" t="s">
        <v>113</v>
      </c>
      <c r="J9" s="8"/>
      <c r="K9" s="7"/>
      <c r="L9" s="1" t="str">
        <f t="shared" si="0"/>
        <v>w !,..SaveElement("C0037","CDA","PatientName","患者姓名","DE02.01.039.00","")</v>
      </c>
      <c r="M9" s="6"/>
    </row>
    <row r="10" spans="1:13" s="27" customFormat="1" x14ac:dyDescent="0.3">
      <c r="A10" s="26" t="s">
        <v>20</v>
      </c>
      <c r="B10" s="27" t="s">
        <v>114</v>
      </c>
      <c r="C10" s="26" t="s">
        <v>79</v>
      </c>
      <c r="D10" s="26">
        <v>1</v>
      </c>
      <c r="E10" s="28"/>
      <c r="F10" s="28"/>
      <c r="G10" s="28"/>
      <c r="H10" s="28"/>
      <c r="I10" s="26" t="s">
        <v>110</v>
      </c>
      <c r="J10" s="26"/>
      <c r="K10" s="29"/>
      <c r="L10" s="27" t="str">
        <f t="shared" si="0"/>
        <v>w !,..SaveElement("C0037","CDA","GenderCode","患者性别代码","DE02.01.040.00","")</v>
      </c>
      <c r="M10" s="30"/>
    </row>
    <row r="11" spans="1:13" s="27" customFormat="1" x14ac:dyDescent="0.3">
      <c r="A11" s="26" t="s">
        <v>130</v>
      </c>
      <c r="B11" s="27" t="s">
        <v>131</v>
      </c>
      <c r="C11" s="26"/>
      <c r="D11" s="26">
        <v>10</v>
      </c>
      <c r="E11" s="28"/>
      <c r="F11" s="28"/>
      <c r="G11" s="28"/>
      <c r="H11" s="28"/>
      <c r="I11" s="26" t="s">
        <v>162</v>
      </c>
      <c r="J11" s="26"/>
      <c r="K11" s="29"/>
      <c r="M11" s="30"/>
    </row>
    <row r="12" spans="1:13" s="1" customFormat="1" x14ac:dyDescent="0.3">
      <c r="A12" s="4" t="s">
        <v>65</v>
      </c>
      <c r="B12" s="18" t="s">
        <v>117</v>
      </c>
      <c r="C12" s="1" t="s">
        <v>80</v>
      </c>
      <c r="D12" s="4" t="s">
        <v>81</v>
      </c>
      <c r="E12" s="13"/>
      <c r="F12" s="13"/>
      <c r="G12" s="13"/>
      <c r="H12" s="13"/>
      <c r="I12" s="4" t="s">
        <v>113</v>
      </c>
      <c r="J12" s="4"/>
      <c r="L12" s="1" t="str">
        <f t="shared" si="0"/>
        <v>w !,..SaveElement("C0037","CDA","BirthTime","患者出生日期","DE02.01.005.01","")</v>
      </c>
    </row>
    <row r="13" spans="1:13" s="1" customFormat="1" x14ac:dyDescent="0.3">
      <c r="A13" s="4" t="s">
        <v>66</v>
      </c>
      <c r="B13" s="18" t="s">
        <v>116</v>
      </c>
      <c r="C13" s="1" t="s">
        <v>67</v>
      </c>
      <c r="D13" s="4">
        <v>3</v>
      </c>
      <c r="E13" s="13"/>
      <c r="F13" s="13"/>
      <c r="G13" s="13" t="s">
        <v>95</v>
      </c>
      <c r="H13" s="13" t="s">
        <v>96</v>
      </c>
      <c r="I13" s="4" t="s">
        <v>113</v>
      </c>
      <c r="J13" s="4"/>
    </row>
    <row r="14" spans="1:13" s="1" customFormat="1" x14ac:dyDescent="0.3">
      <c r="A14" s="8" t="s">
        <v>68</v>
      </c>
      <c r="B14" s="1" t="s">
        <v>21</v>
      </c>
      <c r="C14" s="8" t="s">
        <v>69</v>
      </c>
      <c r="D14" s="8" t="s">
        <v>82</v>
      </c>
      <c r="E14" s="13" t="s">
        <v>104</v>
      </c>
      <c r="F14" s="13" t="s">
        <v>103</v>
      </c>
      <c r="G14" s="13"/>
      <c r="H14" s="13"/>
      <c r="I14" s="8"/>
      <c r="J14" s="8"/>
      <c r="K14" s="7"/>
      <c r="L14" s="1" t="str">
        <f t="shared" si="0"/>
        <v>w !,..SaveElement("C0037","CDA","RecordTime","记录日期时间","DE09.00.053.00","")</v>
      </c>
      <c r="M14" s="6"/>
    </row>
    <row r="15" spans="1:13" s="1" customFormat="1" x14ac:dyDescent="0.3">
      <c r="A15" s="8" t="s">
        <v>22</v>
      </c>
      <c r="B15" s="1" t="s">
        <v>23</v>
      </c>
      <c r="C15" s="8"/>
      <c r="D15" s="8"/>
      <c r="E15" s="13" t="s">
        <v>104</v>
      </c>
      <c r="F15" s="13" t="s">
        <v>103</v>
      </c>
      <c r="G15" s="13"/>
      <c r="H15" s="13"/>
      <c r="I15" s="8"/>
      <c r="J15" s="8"/>
      <c r="K15" s="7"/>
      <c r="L15" s="1" t="str">
        <f t="shared" si="0"/>
        <v>w !,..SaveElement("C0037","CDA","AuthorCode","作者的唯一标识符","","")</v>
      </c>
      <c r="M15" s="6"/>
    </row>
    <row r="16" spans="1:13" s="1" customFormat="1" x14ac:dyDescent="0.3">
      <c r="A16" s="8" t="s">
        <v>93</v>
      </c>
      <c r="B16" s="1" t="s">
        <v>24</v>
      </c>
      <c r="C16" s="8" t="s">
        <v>78</v>
      </c>
      <c r="D16" s="8">
        <v>50</v>
      </c>
      <c r="E16" s="13" t="s">
        <v>95</v>
      </c>
      <c r="F16" s="13" t="s">
        <v>103</v>
      </c>
      <c r="I16" s="8"/>
      <c r="J16" s="8"/>
      <c r="K16" s="7"/>
      <c r="L16" s="1" t="str">
        <f t="shared" si="0"/>
        <v>w !,..SaveElement("C0037","CDA","AuthorName","医生姓名","DE02.01.039.00","")</v>
      </c>
      <c r="M16" s="6"/>
    </row>
    <row r="17" spans="1:13" s="1" customFormat="1" x14ac:dyDescent="0.3">
      <c r="A17" s="7" t="s">
        <v>25</v>
      </c>
      <c r="B17" s="1" t="s">
        <v>26</v>
      </c>
      <c r="C17" s="9"/>
      <c r="D17" s="9"/>
      <c r="E17" s="13"/>
      <c r="F17" s="13"/>
      <c r="G17" s="13"/>
      <c r="H17" s="13"/>
      <c r="I17" s="9"/>
      <c r="J17" s="9"/>
      <c r="K17" s="7"/>
      <c r="L17" s="1" t="str">
        <f t="shared" si="0"/>
        <v>w !,..SaveElement("C0037","CDA","CustodianOrgCode","保管机构代码","","")</v>
      </c>
      <c r="M17" s="6"/>
    </row>
    <row r="18" spans="1:13" s="1" customFormat="1" x14ac:dyDescent="0.3">
      <c r="A18" s="7" t="s">
        <v>27</v>
      </c>
      <c r="B18" s="1" t="s">
        <v>28</v>
      </c>
      <c r="C18" s="8"/>
      <c r="D18" s="8"/>
      <c r="E18" s="13"/>
      <c r="F18" s="13"/>
      <c r="G18" s="13"/>
      <c r="H18" s="13"/>
      <c r="I18" s="8"/>
      <c r="J18" s="8"/>
      <c r="K18" s="7"/>
      <c r="L18" s="1" t="str">
        <f t="shared" si="0"/>
        <v>w !,..SaveElement("C0037","CDA","CustodianOrgName","保管机构名称","","")</v>
      </c>
      <c r="M18" s="6"/>
    </row>
    <row r="19" spans="1:13" s="20" customFormat="1" x14ac:dyDescent="0.3">
      <c r="A19" s="19" t="s">
        <v>94</v>
      </c>
      <c r="B19" s="20" t="s">
        <v>118</v>
      </c>
      <c r="C19" s="21"/>
      <c r="D19" s="21"/>
      <c r="E19" s="16"/>
      <c r="F19" s="16"/>
      <c r="G19" s="16" t="s">
        <v>105</v>
      </c>
      <c r="H19" s="16" t="s">
        <v>96</v>
      </c>
      <c r="I19" s="21" t="s">
        <v>119</v>
      </c>
      <c r="J19" s="21" t="s">
        <v>123</v>
      </c>
      <c r="K19" s="19"/>
      <c r="L19" s="20" t="str">
        <f t="shared" si="0"/>
        <v>w !,..SaveElement("C0037","CDA","SuperiorPhysicianInfo","上级医师签名","","")</v>
      </c>
      <c r="M19" s="22"/>
    </row>
    <row r="20" spans="1:13" s="1" customFormat="1" x14ac:dyDescent="0.3">
      <c r="A20" s="7" t="s">
        <v>124</v>
      </c>
      <c r="B20" s="1" t="s">
        <v>125</v>
      </c>
      <c r="C20" s="8"/>
      <c r="D20" s="8" t="s">
        <v>128</v>
      </c>
      <c r="E20" s="24"/>
      <c r="F20" s="24"/>
      <c r="G20" s="24"/>
      <c r="H20" s="24"/>
      <c r="I20" s="11" t="s">
        <v>122</v>
      </c>
      <c r="J20" s="8"/>
      <c r="K20" s="7"/>
      <c r="L20" s="1" t="str">
        <f t="shared" si="0"/>
        <v>w !,..SaveElement("C0037","CDA","Time","上级医师签名日期时间","","")</v>
      </c>
      <c r="M20" s="6"/>
    </row>
    <row r="21" spans="1:13" x14ac:dyDescent="0.3">
      <c r="A21" s="10" t="s">
        <v>106</v>
      </c>
      <c r="B21" s="10" t="s">
        <v>126</v>
      </c>
      <c r="E21" s="13"/>
      <c r="F21" s="13"/>
      <c r="G21" s="13"/>
      <c r="H21" s="13"/>
      <c r="I21" s="11" t="s">
        <v>122</v>
      </c>
      <c r="L21" s="1" t="str">
        <f t="shared" si="0"/>
        <v>w !,..SaveElement("C0037","CDA","Code","上级医师标识","","")</v>
      </c>
    </row>
    <row r="22" spans="1:13" x14ac:dyDescent="0.3">
      <c r="A22" s="10" t="s">
        <v>94</v>
      </c>
      <c r="B22" s="10" t="s">
        <v>127</v>
      </c>
      <c r="C22" s="8" t="s">
        <v>19</v>
      </c>
      <c r="D22" s="8">
        <v>50</v>
      </c>
      <c r="E22" s="13"/>
      <c r="F22" s="13"/>
      <c r="G22" s="13"/>
      <c r="H22" s="13"/>
      <c r="I22" s="11" t="s">
        <v>122</v>
      </c>
      <c r="J22" s="8"/>
      <c r="L22" s="1" t="str">
        <f t="shared" si="0"/>
        <v>w !,..SaveElement("C0037","CDA","Name","上级医师签名","DE02.01.039.00","")</v>
      </c>
    </row>
    <row r="23" spans="1:13" s="23" customFormat="1" x14ac:dyDescent="0.3">
      <c r="A23" s="23" t="s">
        <v>108</v>
      </c>
      <c r="B23" s="23" t="s">
        <v>120</v>
      </c>
      <c r="C23" s="21"/>
      <c r="D23" s="21"/>
      <c r="E23" s="16"/>
      <c r="F23" s="16"/>
      <c r="G23" s="16" t="s">
        <v>105</v>
      </c>
      <c r="H23" s="16" t="s">
        <v>96</v>
      </c>
      <c r="I23" s="21" t="s">
        <v>121</v>
      </c>
      <c r="J23" s="21" t="s">
        <v>122</v>
      </c>
      <c r="L23" s="20"/>
    </row>
    <row r="24" spans="1:13" s="25" customFormat="1" x14ac:dyDescent="0.3">
      <c r="A24" s="7" t="s">
        <v>129</v>
      </c>
      <c r="B24" s="1" t="s">
        <v>125</v>
      </c>
      <c r="C24" s="8"/>
      <c r="D24" s="8" t="s">
        <v>128</v>
      </c>
      <c r="E24" s="24"/>
      <c r="F24" s="24"/>
      <c r="G24" s="24"/>
      <c r="H24" s="24"/>
      <c r="I24" s="11" t="s">
        <v>122</v>
      </c>
      <c r="J24" s="8"/>
      <c r="L24" s="1"/>
    </row>
    <row r="25" spans="1:13" x14ac:dyDescent="0.3">
      <c r="A25" s="1" t="s">
        <v>107</v>
      </c>
      <c r="B25" s="10" t="s">
        <v>126</v>
      </c>
      <c r="E25" s="13"/>
      <c r="F25" s="13"/>
      <c r="G25" s="13"/>
      <c r="H25" s="13"/>
      <c r="I25" s="11" t="s">
        <v>122</v>
      </c>
      <c r="L25" s="1" t="str">
        <f t="shared" si="0"/>
        <v>w !,..SaveElement("C0037","CDA","Code","住院医师标识","","")</v>
      </c>
    </row>
    <row r="26" spans="1:13" x14ac:dyDescent="0.3">
      <c r="A26" s="1" t="s">
        <v>70</v>
      </c>
      <c r="B26" s="10" t="s">
        <v>127</v>
      </c>
      <c r="C26" s="8" t="s">
        <v>19</v>
      </c>
      <c r="D26" s="8">
        <v>50</v>
      </c>
      <c r="E26" s="13"/>
      <c r="F26" s="13"/>
      <c r="G26" s="13"/>
      <c r="H26" s="13"/>
      <c r="I26" s="11" t="s">
        <v>122</v>
      </c>
      <c r="J26" s="8"/>
      <c r="L26" s="1" t="str">
        <f t="shared" si="0"/>
        <v>w !,..SaveElement("C0037","CDA","Name","住院医师签名","DE02.01.039.00","")</v>
      </c>
    </row>
    <row r="27" spans="1:13" x14ac:dyDescent="0.3">
      <c r="A27" s="1" t="s">
        <v>29</v>
      </c>
      <c r="B27" s="1" t="s">
        <v>30</v>
      </c>
      <c r="E27" s="13"/>
      <c r="F27" s="13"/>
      <c r="G27" s="13"/>
      <c r="H27" s="13"/>
      <c r="L27" s="1" t="str">
        <f t="shared" si="0"/>
        <v>w !,..SaveElement("C0037","CDA","ParentDocID","父文档标识符","","")</v>
      </c>
    </row>
    <row r="28" spans="1:13" x14ac:dyDescent="0.3">
      <c r="A28" s="1" t="s">
        <v>31</v>
      </c>
      <c r="B28" s="1" t="s">
        <v>32</v>
      </c>
      <c r="E28" s="13"/>
      <c r="F28" s="13"/>
      <c r="G28" s="13"/>
      <c r="H28" s="13"/>
      <c r="L28" s="1" t="str">
        <f t="shared" si="0"/>
        <v>w !,..SaveElement("C0037","CDA","ParentDocSetID","文档集序列号","","")</v>
      </c>
    </row>
    <row r="29" spans="1:13" x14ac:dyDescent="0.3">
      <c r="A29" s="1" t="s">
        <v>12</v>
      </c>
      <c r="B29" s="1" t="s">
        <v>33</v>
      </c>
      <c r="E29" s="13"/>
      <c r="F29" s="13"/>
      <c r="G29" s="13"/>
      <c r="H29" s="13"/>
      <c r="L29" s="1" t="str">
        <f t="shared" si="0"/>
        <v>w !,..SaveElement("C0037","CDA","ParentVersion","文档版本号","","")</v>
      </c>
    </row>
    <row r="30" spans="1:13" s="32" customFormat="1" x14ac:dyDescent="0.3">
      <c r="A30" s="27" t="s">
        <v>161</v>
      </c>
      <c r="B30" s="27" t="s">
        <v>160</v>
      </c>
      <c r="D30" s="31" t="s">
        <v>159</v>
      </c>
      <c r="E30" s="28"/>
      <c r="F30" s="28"/>
      <c r="G30" s="28"/>
      <c r="H30" s="28"/>
      <c r="I30" s="31"/>
      <c r="J30" s="31"/>
      <c r="L30" s="27" t="str">
        <f t="shared" si="0"/>
        <v>w !,..SaveElement("C0037","CDA","AdmTime","就医时间","","")</v>
      </c>
    </row>
    <row r="31" spans="1:13" x14ac:dyDescent="0.3">
      <c r="A31" s="1" t="s">
        <v>34</v>
      </c>
      <c r="B31" s="1" t="s">
        <v>35</v>
      </c>
      <c r="C31" s="1" t="s">
        <v>83</v>
      </c>
      <c r="D31" s="4">
        <v>10</v>
      </c>
      <c r="E31" s="13"/>
      <c r="F31" s="13"/>
      <c r="G31" s="13"/>
      <c r="H31" s="13"/>
      <c r="I31" s="4"/>
      <c r="J31" s="4"/>
      <c r="L31" s="1" t="str">
        <f t="shared" si="0"/>
        <v>w !,..SaveElement("C0037","CDA","BedCode","病床号","DE01.00.026.00","")</v>
      </c>
    </row>
    <row r="32" spans="1:13" x14ac:dyDescent="0.3">
      <c r="A32" s="1" t="s">
        <v>36</v>
      </c>
      <c r="B32" s="1" t="s">
        <v>37</v>
      </c>
      <c r="C32" s="1"/>
      <c r="D32" s="4"/>
      <c r="E32" s="13"/>
      <c r="F32" s="13"/>
      <c r="G32" s="13"/>
      <c r="H32" s="13"/>
      <c r="I32" s="4"/>
      <c r="J32" s="4"/>
      <c r="L32" s="1" t="str">
        <f t="shared" si="0"/>
        <v>w !,..SaveElement("C0037","CDA","BedName","病床","","")</v>
      </c>
    </row>
    <row r="33" spans="1:12" x14ac:dyDescent="0.3">
      <c r="A33" s="1" t="s">
        <v>38</v>
      </c>
      <c r="B33" s="1" t="s">
        <v>39</v>
      </c>
      <c r="C33" s="1" t="s">
        <v>134</v>
      </c>
      <c r="D33" s="4">
        <v>10</v>
      </c>
      <c r="E33" s="13"/>
      <c r="F33" s="13"/>
      <c r="G33" s="13"/>
      <c r="H33" s="13"/>
      <c r="I33" s="4"/>
      <c r="J33" s="4"/>
      <c r="K33" s="10">
        <v>7</v>
      </c>
      <c r="L33" s="1" t="str">
        <f t="shared" si="0"/>
        <v>w !,..SaveElement("C0037","CDA","RoomCode","病房号","DE01.00.019.00","7")</v>
      </c>
    </row>
    <row r="34" spans="1:12" x14ac:dyDescent="0.3">
      <c r="A34" s="1" t="s">
        <v>135</v>
      </c>
      <c r="B34" s="1" t="s">
        <v>40</v>
      </c>
      <c r="C34" s="1"/>
      <c r="D34" s="4"/>
      <c r="E34" s="13"/>
      <c r="F34" s="13"/>
      <c r="G34" s="13"/>
      <c r="H34" s="13"/>
      <c r="I34" s="4"/>
      <c r="J34" s="4"/>
      <c r="L34" s="1" t="str">
        <f t="shared" si="0"/>
        <v>w !,..SaveElement("C0037","CDA","RoomName","病房","","")</v>
      </c>
    </row>
    <row r="35" spans="1:12" x14ac:dyDescent="0.3">
      <c r="A35" s="1" t="s">
        <v>41</v>
      </c>
      <c r="B35" s="1" t="s">
        <v>42</v>
      </c>
      <c r="C35" s="1"/>
      <c r="D35" s="4"/>
      <c r="E35" s="13"/>
      <c r="F35" s="13"/>
      <c r="G35" s="13"/>
      <c r="H35" s="13"/>
      <c r="I35" s="4"/>
      <c r="J35" s="4"/>
      <c r="L35" s="1" t="str">
        <f t="shared" si="0"/>
        <v>w !,..SaveElement("C0037","CDA","AreaCode","病区编号","","")</v>
      </c>
    </row>
    <row r="36" spans="1:12" x14ac:dyDescent="0.3">
      <c r="A36" s="1" t="s">
        <v>43</v>
      </c>
      <c r="B36" s="1" t="s">
        <v>44</v>
      </c>
      <c r="C36" s="1" t="s">
        <v>84</v>
      </c>
      <c r="D36" s="4">
        <v>50</v>
      </c>
      <c r="E36" s="13"/>
      <c r="F36" s="13"/>
      <c r="G36" s="13"/>
      <c r="H36" s="13"/>
      <c r="I36" s="4"/>
      <c r="J36" s="4"/>
      <c r="L36" s="1" t="str">
        <f t="shared" si="0"/>
        <v>w !,..SaveElement("C0037","CDA","AreaName","病区名称","DE08.10.054.00","")</v>
      </c>
    </row>
    <row r="37" spans="1:12" x14ac:dyDescent="0.3">
      <c r="A37" s="1" t="s">
        <v>45</v>
      </c>
      <c r="B37" s="1" t="s">
        <v>132</v>
      </c>
      <c r="C37" s="1"/>
      <c r="D37" s="4"/>
      <c r="E37" s="13"/>
      <c r="F37" s="13"/>
      <c r="G37" s="13"/>
      <c r="H37" s="13"/>
      <c r="I37" s="4"/>
      <c r="J37" s="4"/>
      <c r="L37" s="1" t="str">
        <f t="shared" si="0"/>
        <v>w !,..SaveElement("C0037","CDA","DeptCode","科室编号","","")</v>
      </c>
    </row>
    <row r="38" spans="1:12" x14ac:dyDescent="0.3">
      <c r="A38" s="1" t="s">
        <v>46</v>
      </c>
      <c r="B38" s="1" t="s">
        <v>47</v>
      </c>
      <c r="C38" s="1" t="s">
        <v>85</v>
      </c>
      <c r="D38" s="4">
        <v>50</v>
      </c>
      <c r="E38" s="13"/>
      <c r="F38" s="13"/>
      <c r="G38" s="13"/>
      <c r="H38" s="13"/>
      <c r="I38" s="4"/>
      <c r="J38" s="4"/>
      <c r="L38" s="1" t="str">
        <f t="shared" si="0"/>
        <v>w !,..SaveElement("C0037","CDA","DeptName","科室名称","DE08.10.026.00","")</v>
      </c>
    </row>
    <row r="39" spans="1:12" s="32" customFormat="1" x14ac:dyDescent="0.3">
      <c r="A39" s="27" t="s">
        <v>136</v>
      </c>
      <c r="B39" s="27" t="s">
        <v>133</v>
      </c>
      <c r="C39" s="27"/>
      <c r="D39" s="31"/>
      <c r="E39" s="28"/>
      <c r="F39" s="28"/>
      <c r="G39" s="28"/>
      <c r="H39" s="28"/>
      <c r="I39" s="31"/>
      <c r="J39" s="31"/>
      <c r="L39" s="27"/>
    </row>
    <row r="40" spans="1:12" x14ac:dyDescent="0.3">
      <c r="A40" s="1" t="s">
        <v>48</v>
      </c>
      <c r="B40" s="1" t="s">
        <v>49</v>
      </c>
      <c r="C40" s="1"/>
      <c r="D40" s="4"/>
      <c r="E40" s="13"/>
      <c r="F40" s="13"/>
      <c r="G40" s="13"/>
      <c r="H40" s="13"/>
      <c r="I40" s="4"/>
      <c r="J40" s="4"/>
      <c r="L40" s="1" t="str">
        <f t="shared" si="0"/>
        <v>w !,..SaveElement("C0037","CDA","OrganName","医院名称","","")</v>
      </c>
    </row>
    <row r="41" spans="1:12" x14ac:dyDescent="0.3">
      <c r="A41" s="11" t="s">
        <v>50</v>
      </c>
      <c r="B41" s="10" t="s">
        <v>51</v>
      </c>
      <c r="C41" s="10" t="s">
        <v>86</v>
      </c>
      <c r="D41" s="11">
        <v>100</v>
      </c>
      <c r="E41" s="13"/>
      <c r="F41" s="13"/>
      <c r="G41" s="13" t="s">
        <v>138</v>
      </c>
      <c r="H41" s="13"/>
      <c r="L41" s="1" t="str">
        <f t="shared" si="0"/>
        <v>w !,..SaveElement("C0037","CDA","ChiefComplaintsDesc","主诉描述","DE04.01.119.00","")</v>
      </c>
    </row>
    <row r="42" spans="1:12" x14ac:dyDescent="0.3">
      <c r="A42" s="10" t="s">
        <v>52</v>
      </c>
      <c r="B42" s="10" t="s">
        <v>53</v>
      </c>
      <c r="C42" s="10" t="s">
        <v>87</v>
      </c>
      <c r="D42" s="11">
        <v>2000</v>
      </c>
      <c r="E42" s="13"/>
      <c r="F42" s="13"/>
      <c r="G42" s="13" t="s">
        <v>138</v>
      </c>
      <c r="H42" s="13"/>
      <c r="L42" s="1" t="str">
        <f t="shared" si="0"/>
        <v>w !,..SaveElement("C0037","CDA","CaseCharacteristics","病例特点","DE05.10.133.00","")</v>
      </c>
    </row>
    <row r="43" spans="1:12" x14ac:dyDescent="0.3">
      <c r="A43" s="11" t="s">
        <v>54</v>
      </c>
      <c r="B43" s="10" t="s">
        <v>55</v>
      </c>
      <c r="C43" s="10" t="s">
        <v>88</v>
      </c>
      <c r="D43" s="11">
        <v>200</v>
      </c>
      <c r="E43" s="13"/>
      <c r="F43" s="13"/>
      <c r="G43" s="13" t="s">
        <v>139</v>
      </c>
      <c r="H43" s="13"/>
      <c r="L43" s="1" t="str">
        <f t="shared" si="0"/>
        <v>w !,..SaveElement("C0037","CDA","TCMDiagResult","中医“四诊”观察结果","DE02.10.028.00","")</v>
      </c>
    </row>
    <row r="44" spans="1:12" x14ac:dyDescent="0.3">
      <c r="A44" s="10" t="s">
        <v>56</v>
      </c>
      <c r="B44" s="10" t="s">
        <v>143</v>
      </c>
      <c r="D44" s="11">
        <v>200</v>
      </c>
      <c r="E44" s="13"/>
      <c r="F44" s="13"/>
      <c r="G44" s="13" t="s">
        <v>137</v>
      </c>
      <c r="H44" s="13"/>
      <c r="L44" s="1" t="str">
        <f t="shared" si="0"/>
        <v>w !,..SaveElement("C0037","CDA","TCMDiagBasis","诊断依据","","")</v>
      </c>
    </row>
    <row r="45" spans="1:12" s="33" customFormat="1" x14ac:dyDescent="0.3">
      <c r="A45" s="33" t="s">
        <v>145</v>
      </c>
      <c r="B45" s="33" t="s">
        <v>147</v>
      </c>
      <c r="C45" s="33" t="s">
        <v>71</v>
      </c>
      <c r="D45" s="34">
        <v>5</v>
      </c>
      <c r="E45" s="35"/>
      <c r="F45" s="35"/>
      <c r="G45" s="35" t="s">
        <v>137</v>
      </c>
      <c r="H45" s="35"/>
      <c r="I45" s="34"/>
      <c r="J45" s="34"/>
      <c r="L45" s="36" t="str">
        <f t="shared" si="0"/>
        <v>w !,..SaveElement("C0037","CDA","WesternDiagCode","初步诊端-西医诊断编码","DE05.01.024.00","")</v>
      </c>
    </row>
    <row r="46" spans="1:12" s="33" customFormat="1" x14ac:dyDescent="0.3">
      <c r="A46" s="33" t="s">
        <v>146</v>
      </c>
      <c r="B46" s="33" t="s">
        <v>144</v>
      </c>
      <c r="C46" s="33" t="s">
        <v>91</v>
      </c>
      <c r="D46" s="34">
        <v>50</v>
      </c>
      <c r="E46" s="35"/>
      <c r="F46" s="35"/>
      <c r="G46" s="35"/>
      <c r="H46" s="35"/>
      <c r="I46" s="34"/>
      <c r="J46" s="34"/>
      <c r="L46" s="36"/>
    </row>
    <row r="47" spans="1:12" s="33" customFormat="1" x14ac:dyDescent="0.3">
      <c r="A47" s="36" t="s">
        <v>72</v>
      </c>
      <c r="B47" s="36" t="s">
        <v>73</v>
      </c>
      <c r="C47" s="34" t="s">
        <v>89</v>
      </c>
      <c r="D47" s="34">
        <v>9</v>
      </c>
      <c r="E47" s="35"/>
      <c r="F47" s="35"/>
      <c r="G47" s="35" t="s">
        <v>140</v>
      </c>
      <c r="H47" s="35"/>
      <c r="I47" s="34"/>
      <c r="J47" s="34"/>
      <c r="L47" s="36" t="str">
        <f t="shared" si="0"/>
        <v>w !,..SaveElement("C0037","CDA","TCMDiseaseCode","初步诊端-中医病名代码","DE05.10.130.00","")</v>
      </c>
    </row>
    <row r="48" spans="1:12" s="33" customFormat="1" x14ac:dyDescent="0.3">
      <c r="A48" s="36" t="s">
        <v>148</v>
      </c>
      <c r="B48" s="36" t="s">
        <v>149</v>
      </c>
      <c r="C48" s="34" t="s">
        <v>150</v>
      </c>
      <c r="D48" s="34">
        <v>50</v>
      </c>
      <c r="E48" s="35"/>
      <c r="F48" s="35"/>
      <c r="G48" s="35"/>
      <c r="H48" s="35"/>
      <c r="I48" s="34"/>
      <c r="J48" s="34"/>
      <c r="L48" s="36"/>
    </row>
    <row r="49" spans="1:12" s="33" customFormat="1" x14ac:dyDescent="0.3">
      <c r="A49" s="36" t="s">
        <v>74</v>
      </c>
      <c r="B49" s="36" t="s">
        <v>153</v>
      </c>
      <c r="C49" s="34" t="s">
        <v>155</v>
      </c>
      <c r="D49" s="34">
        <v>9</v>
      </c>
      <c r="E49" s="35"/>
      <c r="F49" s="35"/>
      <c r="G49" s="35" t="s">
        <v>139</v>
      </c>
      <c r="H49" s="35"/>
      <c r="I49" s="34"/>
      <c r="J49" s="34"/>
      <c r="L49" s="36" t="str">
        <f t="shared" si="0"/>
        <v>w !,..SaveElement("C0037","CDA","TCMsyndromeCode","初步诊端-中医证候代码","DE05.10.130.00","")</v>
      </c>
    </row>
    <row r="50" spans="1:12" s="33" customFormat="1" x14ac:dyDescent="0.3">
      <c r="A50" s="36" t="s">
        <v>151</v>
      </c>
      <c r="B50" s="36" t="s">
        <v>152</v>
      </c>
      <c r="C50" s="34" t="s">
        <v>154</v>
      </c>
      <c r="D50" s="34">
        <v>50</v>
      </c>
      <c r="E50" s="35"/>
      <c r="F50" s="35"/>
      <c r="G50" s="35"/>
      <c r="H50" s="35"/>
      <c r="I50" s="34"/>
      <c r="J50" s="34"/>
      <c r="L50" s="36"/>
    </row>
    <row r="51" spans="1:12" x14ac:dyDescent="0.3">
      <c r="A51" s="10" t="s">
        <v>75</v>
      </c>
      <c r="B51" s="1" t="s">
        <v>142</v>
      </c>
      <c r="C51" s="37" t="s">
        <v>156</v>
      </c>
      <c r="D51" s="38">
        <v>50</v>
      </c>
      <c r="E51" s="13"/>
      <c r="F51" s="13"/>
      <c r="G51" s="13" t="s">
        <v>137</v>
      </c>
      <c r="H51" s="13"/>
      <c r="L51" s="1" t="str">
        <f t="shared" si="0"/>
        <v>w !,..SaveElement("C0037","CDA","DiffWMDiagName","鉴别诊断-西医诊断名称","DE05.01.025.00","")</v>
      </c>
    </row>
    <row r="52" spans="1:12" x14ac:dyDescent="0.3">
      <c r="A52" s="10" t="s">
        <v>76</v>
      </c>
      <c r="B52" s="1" t="s">
        <v>57</v>
      </c>
      <c r="C52" s="10" t="s">
        <v>90</v>
      </c>
      <c r="D52" s="11">
        <v>50</v>
      </c>
      <c r="E52" s="13"/>
      <c r="F52" s="13"/>
      <c r="G52" s="13" t="s">
        <v>137</v>
      </c>
      <c r="H52" s="13"/>
      <c r="L52" s="1" t="str">
        <f t="shared" si="0"/>
        <v>w !,..SaveElement("C0037","CDA","DiffTCMDiagName","鉴别诊断-中医病名名称","DE05.10.172.00","")</v>
      </c>
    </row>
    <row r="53" spans="1:12" x14ac:dyDescent="0.3">
      <c r="A53" s="1" t="s">
        <v>58</v>
      </c>
      <c r="B53" s="1" t="s">
        <v>59</v>
      </c>
      <c r="C53" s="39" t="s">
        <v>157</v>
      </c>
      <c r="D53" s="39">
        <v>50</v>
      </c>
      <c r="E53" s="13"/>
      <c r="F53" s="13"/>
      <c r="G53" s="13" t="s">
        <v>141</v>
      </c>
      <c r="H53" s="13"/>
      <c r="I53" s="4"/>
      <c r="J53" s="4"/>
      <c r="L53" s="1" t="str">
        <f t="shared" si="0"/>
        <v>w !,..SaveElement("C0037","CDA","DiffTCMSyndromeName","鉴别诊断-中医证候名称","DE05.10.172.00","")</v>
      </c>
    </row>
    <row r="54" spans="1:12" x14ac:dyDescent="0.3">
      <c r="A54" s="10" t="s">
        <v>77</v>
      </c>
      <c r="B54" s="10" t="s">
        <v>163</v>
      </c>
      <c r="C54" s="37" t="s">
        <v>158</v>
      </c>
      <c r="D54" s="38">
        <v>2000</v>
      </c>
      <c r="E54" s="13"/>
      <c r="F54" s="13"/>
      <c r="G54" s="13" t="s">
        <v>139</v>
      </c>
      <c r="H54" s="13"/>
      <c r="L54" s="1" t="str">
        <f t="shared" si="0"/>
        <v>w !,..SaveElement("C0037","CDA","TreatmentPlan","诊疗计划代码","DE06.00.298.00","")</v>
      </c>
    </row>
    <row r="55" spans="1:12" x14ac:dyDescent="0.3">
      <c r="A55" s="10" t="s">
        <v>60</v>
      </c>
      <c r="B55" s="10" t="s">
        <v>61</v>
      </c>
      <c r="C55" s="10" t="s">
        <v>92</v>
      </c>
      <c r="D55" s="11">
        <v>100</v>
      </c>
      <c r="E55" s="13"/>
      <c r="F55" s="13"/>
      <c r="G55" s="13" t="s">
        <v>140</v>
      </c>
      <c r="H55" s="13"/>
      <c r="L55" s="1" t="str">
        <f t="shared" si="0"/>
        <v>w !,..SaveElement("C0037","CDA","TreatmentPrinciple","治则治法","DE06.00.300.00","")</v>
      </c>
    </row>
  </sheetData>
  <phoneticPr fontId="2" type="noConversion"/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6" sqref="B46"/>
    </sheetView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6" sqref="B46"/>
    </sheetView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2020-12-27T10:04:00Z</dcterms:created>
  <dcterms:modified xsi:type="dcterms:W3CDTF">2021-01-19T14:53:35Z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