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<sst xmlns="http://schemas.openxmlformats.org/spreadsheetml/2006/main" count="287" uniqueCount="255">
  <si>
    <t>节点说明</t>
  </si>
  <si>
    <t>属性名</t>
  </si>
  <si>
    <t>数据元</t>
  </si>
  <si>
    <t>Xpath</t>
  </si>
  <si>
    <t>文档流水号标识</t>
  </si>
  <si>
    <t>DocID</t>
  </si>
  <si>
    <t>id/@extension</t>
  </si>
  <si>
    <t>文档机器生成时间</t>
  </si>
  <si>
    <t>CreateTime</t>
  </si>
  <si>
    <t>effwctiveTime/@value</t>
  </si>
  <si>
    <t>文档集合编号</t>
  </si>
  <si>
    <t>DocSetID</t>
  </si>
  <si>
    <t>文档版本号</t>
  </si>
  <si>
    <t>Version</t>
  </si>
  <si>
    <t>健康档案标识号</t>
  </si>
  <si>
    <t>HealthRecordCode</t>
  </si>
  <si>
    <t>DE01.00.009.00</t>
  </si>
  <si>
    <t>健康卡号</t>
  </si>
  <si>
    <t>HealthCardCode</t>
  </si>
  <si>
    <t>DE01.00.021.00</t>
  </si>
  <si>
    <t>患者地址</t>
  </si>
  <si>
    <t>PatientAddr</t>
  </si>
  <si>
    <t>地址-门牌号码</t>
  </si>
  <si>
    <t>HouseNumber</t>
  </si>
  <si>
    <t>DE02.01.009.06</t>
  </si>
  <si>
    <t>现住地址-村（街、路、弄等）</t>
  </si>
  <si>
    <t>StreetName</t>
  </si>
  <si>
    <t>DE02.01.009.05</t>
  </si>
  <si>
    <t>地址-乡（镇、街道办事处）</t>
  </si>
  <si>
    <t>Township</t>
  </si>
  <si>
    <t>DE02.01.009.04</t>
  </si>
  <si>
    <t>地址-县（区）</t>
  </si>
  <si>
    <t>County</t>
  </si>
  <si>
    <t>DE02.01.009.03</t>
  </si>
  <si>
    <t>地址-市（地区）</t>
  </si>
  <si>
    <t>City</t>
  </si>
  <si>
    <t>DE02.01.009.02</t>
  </si>
  <si>
    <t>地址-省（自治区、直辖市）</t>
  </si>
  <si>
    <t>State</t>
  </si>
  <si>
    <t>DE02.01.009.01</t>
  </si>
  <si>
    <t>邮政编码</t>
  </si>
  <si>
    <t>PostalCode</t>
  </si>
  <si>
    <t>DE02.01.047.00</t>
  </si>
  <si>
    <t>患者联系电话</t>
  </si>
  <si>
    <t>TelPhone</t>
  </si>
  <si>
    <t>DE02.01.010.00</t>
  </si>
  <si>
    <t>患者信息</t>
  </si>
  <si>
    <t>PatientInfo</t>
  </si>
  <si>
    <t>患者身份证号</t>
  </si>
  <si>
    <t>IDCardNo</t>
  </si>
  <si>
    <t>DE02.01.030.00</t>
  </si>
  <si>
    <t>患者姓名</t>
  </si>
  <si>
    <t>PatientName</t>
  </si>
  <si>
    <t>DE02.01.039.00</t>
  </si>
  <si>
    <t>患者性别代码</t>
  </si>
  <si>
    <t>GenderCode</t>
  </si>
  <si>
    <t>DE02.01.040.00</t>
  </si>
  <si>
    <t>患者性别名称</t>
  </si>
  <si>
    <t>GenderName</t>
  </si>
  <si>
    <t>患者出生日期</t>
  </si>
  <si>
    <t>BirthTime</t>
  </si>
  <si>
    <t>DE02.01.005.01</t>
  </si>
  <si>
    <t>患者婚姻状况代码</t>
  </si>
  <si>
    <t>MarriageCode</t>
  </si>
  <si>
    <t>DE02.01.018.00</t>
  </si>
  <si>
    <t>患者婚姻状况名称</t>
  </si>
  <si>
    <t>MarriageValue</t>
  </si>
  <si>
    <t>民族代码</t>
  </si>
  <si>
    <t>NationCode</t>
  </si>
  <si>
    <t>DE02.01.025.00</t>
  </si>
  <si>
    <t>民族名称</t>
  </si>
  <si>
    <t>NationValue</t>
  </si>
  <si>
    <t>工作单位</t>
  </si>
  <si>
    <t>Occupation</t>
  </si>
  <si>
    <t>工作单位名称</t>
  </si>
  <si>
    <t>OccupationValue</t>
  </si>
  <si>
    <t>DE02.01.004.00</t>
  </si>
  <si>
    <t>工作单位电话</t>
  </si>
  <si>
    <t>OccupationTelPhone</t>
  </si>
  <si>
    <t>职业类别代码</t>
  </si>
  <si>
    <t>EmployerTypeCode</t>
  </si>
  <si>
    <t>DE02.01.052.00</t>
  </si>
  <si>
    <t>职业类别名称</t>
  </si>
  <si>
    <t>EmployerTypeName</t>
  </si>
  <si>
    <t>建档日期时间</t>
  </si>
  <si>
    <t>RecordTime</t>
  </si>
  <si>
    <t>DE06.00.062.00</t>
  </si>
  <si>
    <t>作者的唯一标识符</t>
  </si>
  <si>
    <t>AuthorCode</t>
  </si>
  <si>
    <t>建档者姓名</t>
  </si>
  <si>
    <t>AuthorName</t>
  </si>
  <si>
    <t>建档医疗机构</t>
  </si>
  <si>
    <t>ScopingOrgCode</t>
  </si>
  <si>
    <t>DE08.10.052.00</t>
  </si>
  <si>
    <t>医疗机构名称</t>
  </si>
  <si>
    <t>ScopingOrgName</t>
  </si>
  <si>
    <t>DE08.10.013.00</t>
  </si>
  <si>
    <t>保管机构代码</t>
  </si>
  <si>
    <t>CustodianOrgCode</t>
  </si>
  <si>
    <t>保管机构名称</t>
  </si>
  <si>
    <t>CustodianOrgName</t>
  </si>
  <si>
    <t>联系人</t>
  </si>
  <si>
    <t>Contacts</t>
  </si>
  <si>
    <t>联系人地址</t>
  </si>
  <si>
    <t>ContactsAddr</t>
  </si>
  <si>
    <t>联系人地址-门牌号码</t>
  </si>
  <si>
    <t>联系人现住地址-村（街、路、弄等）</t>
  </si>
  <si>
    <t>联系人地址-乡（镇、街道办事处）</t>
  </si>
  <si>
    <t>联系人地址-县（区）</t>
  </si>
  <si>
    <t>联系人地址-市（地区）</t>
  </si>
  <si>
    <t>联系人地址-省（自治区、直辖市）</t>
  </si>
  <si>
    <t>联系人邮政编码</t>
  </si>
  <si>
    <t>联系人电话号码</t>
  </si>
  <si>
    <t>ContactsTelPhone</t>
  </si>
  <si>
    <t>联系人姓名</t>
  </si>
  <si>
    <t>ContactsName</t>
  </si>
  <si>
    <t>父文档标识符</t>
  </si>
  <si>
    <t>ParentDocID</t>
  </si>
  <si>
    <t>文档集序列号</t>
  </si>
  <si>
    <t>ParentDocSetID</t>
  </si>
  <si>
    <t>ParentVersion</t>
  </si>
  <si>
    <t>ABO血型代码</t>
  </si>
  <si>
    <t>PatientABOCode</t>
  </si>
  <si>
    <t>DE04.50.001.00</t>
  </si>
  <si>
    <t>ABO血型名称</t>
  </si>
  <si>
    <t>PatientABODescribe</t>
  </si>
  <si>
    <t>Rh血型代码</t>
  </si>
  <si>
    <t>PatientRHCode</t>
  </si>
  <si>
    <t>DE04.50.010.00</t>
  </si>
  <si>
    <t>Rh血型名称</t>
  </si>
  <si>
    <t>PatientRHDescribe</t>
  </si>
  <si>
    <t>疾病史（含外伤）描述</t>
  </si>
  <si>
    <t>HoD</t>
  </si>
  <si>
    <t>DE02.10.026.00</t>
  </si>
  <si>
    <t>传染病史描述</t>
  </si>
  <si>
    <t>HoID</t>
  </si>
  <si>
    <t>DE02.10.008.00</t>
  </si>
  <si>
    <t>手术史描述</t>
  </si>
  <si>
    <t>HoO</t>
  </si>
  <si>
    <t>DE02.10.061.00</t>
  </si>
  <si>
    <t>婚育史描述</t>
  </si>
  <si>
    <t>HoM</t>
  </si>
  <si>
    <t>DE02.10.098.00</t>
  </si>
  <si>
    <t>输血史描述</t>
  </si>
  <si>
    <t>HoT</t>
  </si>
  <si>
    <t>DE02.10.100.00</t>
  </si>
  <si>
    <t>过敏史描述</t>
  </si>
  <si>
    <t>HoA</t>
  </si>
  <si>
    <t>DE02.01.022.00</t>
  </si>
  <si>
    <t>预防接种史描述</t>
  </si>
  <si>
    <t>HoI</t>
  </si>
  <si>
    <t>DE02.10.101.00</t>
  </si>
  <si>
    <t>个人史描述</t>
  </si>
  <si>
    <t>HoP</t>
  </si>
  <si>
    <t>DE02.10.097.00</t>
  </si>
  <si>
    <t>月经史描述</t>
  </si>
  <si>
    <t>HoPenses</t>
  </si>
  <si>
    <t>DE02.10.102.00</t>
  </si>
  <si>
    <t>家族史描述</t>
  </si>
  <si>
    <t>HoF</t>
  </si>
  <si>
    <t>DE02.10.103.00</t>
  </si>
  <si>
    <t>医疗机构科室名称</t>
  </si>
  <si>
    <t>HospitalDeptName</t>
  </si>
  <si>
    <t>DE08.10.026.00</t>
  </si>
  <si>
    <t>患者类型代码</t>
  </si>
  <si>
    <t>PatientTypeCode</t>
  </si>
  <si>
    <t>DE02.10.060.00</t>
  </si>
  <si>
    <t>门（急）诊号</t>
  </si>
  <si>
    <t>OutPatientID</t>
  </si>
  <si>
    <t>DE01.00.010.00</t>
  </si>
  <si>
    <t>住院号</t>
  </si>
  <si>
    <t>HospitalizationID</t>
  </si>
  <si>
    <t>DE01.00.014.00</t>
  </si>
  <si>
    <t>入院日期</t>
  </si>
  <si>
    <t>EncounterTime</t>
  </si>
  <si>
    <t>DE06.00.092.00</t>
  </si>
  <si>
    <t>出院日期</t>
  </si>
  <si>
    <t>DischargeTime</t>
  </si>
  <si>
    <t>DE06.00.017.00</t>
  </si>
  <si>
    <t>发病日期时间</t>
  </si>
  <si>
    <t>IllnessTime</t>
  </si>
  <si>
    <t>DE04.01.018.00</t>
  </si>
  <si>
    <t>就诊原因描述</t>
  </si>
  <si>
    <t>AdmReason</t>
  </si>
  <si>
    <t>DE05.10.053.00</t>
  </si>
  <si>
    <t>就诊日期时间</t>
  </si>
  <si>
    <t>AdmTime</t>
  </si>
  <si>
    <t>西医诊断</t>
  </si>
  <si>
    <t>WesternDiag</t>
  </si>
  <si>
    <t>西医诊断代码</t>
  </si>
  <si>
    <t>WesternDiagCode</t>
  </si>
  <si>
    <t>DE05.10.024.00</t>
  </si>
  <si>
    <t>西医诊断名称</t>
  </si>
  <si>
    <t>WesternDiagName</t>
  </si>
  <si>
    <t>西医病情归转代码</t>
  </si>
  <si>
    <t>WesternTransderredCode</t>
  </si>
  <si>
    <t>DE05.10.113.00</t>
  </si>
  <si>
    <t>西医病情归转名称</t>
  </si>
  <si>
    <t>WesternTransderredName</t>
  </si>
  <si>
    <t>其他西医诊断代码</t>
  </si>
  <si>
    <t>OtherWesternDiagCode</t>
  </si>
  <si>
    <t>其他西医诊断名称</t>
  </si>
  <si>
    <t>OtherWesternDiagName</t>
  </si>
  <si>
    <t>中医诊断</t>
  </si>
  <si>
    <t>ChineseDiag</t>
  </si>
  <si>
    <t>中医病名代码</t>
  </si>
  <si>
    <t>ChineseDiagCode</t>
  </si>
  <si>
    <t>DE05.10.130.00</t>
  </si>
  <si>
    <t>中医证候代码</t>
  </si>
  <si>
    <t>ChineseSyndromeCode</t>
  </si>
  <si>
    <t>中医病情归转代码</t>
  </si>
  <si>
    <t>ChineseTransderredCode</t>
  </si>
  <si>
    <t>中医病情归转描述</t>
  </si>
  <si>
    <t>ChineseTransderredName</t>
  </si>
  <si>
    <t>手术及操作代码</t>
  </si>
  <si>
    <t>OperationCode</t>
  </si>
  <si>
    <t>DE06.00.093.00</t>
  </si>
  <si>
    <t>关键药物</t>
  </si>
  <si>
    <t>KeyDrug</t>
  </si>
  <si>
    <t>关键药物名称</t>
  </si>
  <si>
    <t>KeyDrugName</t>
  </si>
  <si>
    <t>DE08.50.022.00</t>
  </si>
  <si>
    <t>关键药物用法名称</t>
  </si>
  <si>
    <t>KeyDrugUseFunction</t>
  </si>
  <si>
    <t>DE06.00.136.00</t>
  </si>
  <si>
    <t>药物不良反应情况名称</t>
  </si>
  <si>
    <t>DrugAdverseReaction</t>
  </si>
  <si>
    <t>DE06.00.129.00</t>
  </si>
  <si>
    <t>中药使用类别代码</t>
  </si>
  <si>
    <t>ChineseDurgTypeCode</t>
  </si>
  <si>
    <t>DE06.00.164.00</t>
  </si>
  <si>
    <t>其他医学处置名称</t>
  </si>
  <si>
    <t>OtherMedicalDisposition</t>
  </si>
  <si>
    <t>DE06.00.251.00</t>
  </si>
  <si>
    <t>根本死因代码</t>
  </si>
  <si>
    <t>DeathReasonCode</t>
  </si>
  <si>
    <t>DE05.01.021.00</t>
  </si>
  <si>
    <t>责任医师姓名</t>
  </si>
  <si>
    <t>ChargeDoctorName</t>
  </si>
  <si>
    <t>DE02.01.029.00</t>
  </si>
  <si>
    <t>医疗保险类别代码</t>
  </si>
  <si>
    <t>BeneficiaryCode</t>
  </si>
  <si>
    <t>DE02.01.044.00</t>
  </si>
  <si>
    <t>医疗付费方式名称</t>
  </si>
  <si>
    <t>PayWayName</t>
  </si>
  <si>
    <t>DE07.00.007.00</t>
  </si>
  <si>
    <t>门诊费用金额</t>
  </si>
  <si>
    <t>OutPatientFee</t>
  </si>
  <si>
    <t>DE07.00.004.00</t>
  </si>
  <si>
    <t>住院费用金额</t>
  </si>
  <si>
    <t>HospitalizationFee</t>
  </si>
  <si>
    <t>DE07.00.010.00</t>
  </si>
  <si>
    <t>个人承担费用金额</t>
  </si>
  <si>
    <t>PersonalFee</t>
  </si>
  <si>
    <t>DE07.00.001.00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</si>
</sst>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B19" sqref="B19"/>
    </sheetView>
  </sheetViews>
  <sheetFormatPr defaultColWidth="9" defaultRowHeight="14.25" outlineLevelCol="5"/>
  <cols>
    <col min="1" max="1" width="33.625" style="1" customWidth="1"/>
    <col min="2" max="2" width="30.625" style="1" customWidth="1"/>
    <col min="3" max="3" width="16.625" style="2" customWidth="1"/>
    <col min="4" max="4" width="26.375" style="1" customWidth="1"/>
    <col min="5" max="5" width="30.625" style="1" customWidth="1"/>
    <col min="6" max="6" width="40.625" style="1" customWidth="1"/>
    <col min="7" max="16384" width="9" style="1"/>
  </cols>
  <sheetData>
    <row r="1" customHeight="1" spans="1:4">
      <c r="A1" s="3" t="s">
        <v>0</v>
      </c>
      <c r="B1" s="3" t="s">
        <v>1</v>
      </c>
      <c r="C1" s="4" t="s">
        <v>2</v>
      </c>
      <c r="D1" s="3" t="s">
        <v>3</v>
      </c>
    </row>
    <row r="2" customHeight="1" spans="1:6">
      <c r="A2" s="5" t="s">
        <v>4</v>
      </c>
      <c r="B2" s="1" t="s">
        <v>5</v>
      </c>
      <c r="D2" s="6" t="s">
        <v>6</v>
      </c>
      <c r="E2" s="1" t="str">
        <f>"w !,..SaveElement(""C0001"",""CDA"","""&amp;B2&amp;""","""&amp;A2&amp;""","""&amp;C2&amp;""","""&amp;D2&amp;""")"</f>
        <v>w !,..SaveElement("C0001","CDA","DocID","文档流水号标识","","id/@extension")</v>
      </c>
      <c r="F2" s="7"/>
    </row>
    <row r="3" customHeight="1" spans="1:6">
      <c r="A3" s="5" t="s">
        <v>7</v>
      </c>
      <c r="B3" s="1" t="s">
        <v>8</v>
      </c>
      <c r="D3" s="8" t="s">
        <v>9</v>
      </c>
      <c r="E3" s="1" t="str">
        <f t="shared" ref="E3:E34" si="0">"w !,..SaveElement(""C0001"",""CDA"","""&amp;B3&amp;""","""&amp;A3&amp;""","""&amp;C3&amp;""","""&amp;D3&amp;""")"</f>
        <v>w !,..SaveElement("C0001","CDA","CreateTime","文档机器生成时间","","effwctiveTime/@value")</v>
      </c>
      <c r="F3" s="7"/>
    </row>
    <row r="4" customHeight="1" spans="1:6">
      <c r="A4" s="8" t="s">
        <v>10</v>
      </c>
      <c r="B4" s="1" t="s">
        <v>11</v>
      </c>
      <c r="C4" s="9"/>
      <c r="D4" s="8"/>
      <c r="E4" s="1" t="str">
        <f t="shared" si="0"/>
        <v>w !,..SaveElement("C0001","CDA","DocSetID","文档集合编号","","")</v>
      </c>
      <c r="F4" s="7"/>
    </row>
    <row r="5" customHeight="1" spans="1:6">
      <c r="A5" s="8" t="s">
        <v>12</v>
      </c>
      <c r="B5" s="1" t="s">
        <v>13</v>
      </c>
      <c r="C5" s="9"/>
      <c r="D5" s="8"/>
      <c r="E5" s="1" t="str">
        <f t="shared" si="0"/>
        <v>w !,..SaveElement("C0001","CDA","Version","文档版本号","","")</v>
      </c>
      <c r="F5" s="7"/>
    </row>
    <row r="6" customHeight="1" spans="1:6">
      <c r="A6" s="8" t="s">
        <v>14</v>
      </c>
      <c r="B6" s="1" t="s">
        <v>15</v>
      </c>
      <c r="C6" s="9" t="s">
        <v>16</v>
      </c>
      <c r="D6" s="8"/>
      <c r="E6" s="1" t="str">
        <f t="shared" si="0"/>
        <v>w !,..SaveElement("C0001","CDA","HealthRecordCode","健康档案标识号","DE01.00.009.00","")</v>
      </c>
      <c r="F6" s="7"/>
    </row>
    <row r="7" customHeight="1" spans="1:6">
      <c r="A7" s="8" t="s">
        <v>17</v>
      </c>
      <c r="B7" s="1" t="s">
        <v>18</v>
      </c>
      <c r="C7" s="9" t="s">
        <v>19</v>
      </c>
      <c r="D7" s="8"/>
      <c r="E7" s="1" t="str">
        <f t="shared" si="0"/>
        <v>w !,..SaveElement("C0001","CDA","HealthCardCode","健康卡号","DE01.00.021.00","")</v>
      </c>
      <c r="F7" s="7"/>
    </row>
    <row r="8" customHeight="1" spans="1:6">
      <c r="A8" s="1" t="s">
        <v>20</v>
      </c>
      <c r="B8" s="1" t="s">
        <v>21</v>
      </c>
      <c r="C8" s="9"/>
      <c r="D8" s="8"/>
      <c r="E8" s="1" t="str">
        <f t="shared" si="0"/>
        <v>w !,..SaveElement("C0001","CDA","PatientAddr","患者地址","","")</v>
      </c>
      <c r="F8" s="7"/>
    </row>
    <row r="9" customHeight="1" spans="1:6">
      <c r="A9" s="8" t="s">
        <v>22</v>
      </c>
      <c r="B9" s="1" t="s">
        <v>23</v>
      </c>
      <c r="C9" s="10" t="s">
        <v>24</v>
      </c>
      <c r="D9" s="8"/>
      <c r="E9" s="1" t="str">
        <f t="shared" si="0"/>
        <v>w !,..SaveElement("C0001","CDA","HouseNumber","地址-门牌号码","DE02.01.009.06","")</v>
      </c>
      <c r="F9" s="7"/>
    </row>
    <row r="10" customHeight="1" spans="1:6">
      <c r="A10" s="1" t="s">
        <v>25</v>
      </c>
      <c r="B10" s="1" t="s">
        <v>26</v>
      </c>
      <c r="C10" s="10" t="s">
        <v>27</v>
      </c>
      <c r="D10" s="8"/>
      <c r="E10" s="1" t="str">
        <f t="shared" si="0"/>
        <v>w !,..SaveElement("C0001","CDA","StreetName","现住地址-村（街、路、弄等）","DE02.01.009.05","")</v>
      </c>
      <c r="F10" s="7"/>
    </row>
    <row r="11" customHeight="1" spans="1:6">
      <c r="A11" s="8" t="s">
        <v>28</v>
      </c>
      <c r="B11" s="1" t="s">
        <v>29</v>
      </c>
      <c r="C11" s="10" t="s">
        <v>30</v>
      </c>
      <c r="D11" s="8"/>
      <c r="E11" s="1" t="str">
        <f t="shared" si="0"/>
        <v>w !,..SaveElement("C0001","CDA","Township","地址-乡（镇、街道办事处）","DE02.01.009.04","")</v>
      </c>
      <c r="F11" s="7"/>
    </row>
    <row r="12" customHeight="1" spans="1:6">
      <c r="A12" s="8" t="s">
        <v>31</v>
      </c>
      <c r="B12" s="1" t="s">
        <v>32</v>
      </c>
      <c r="C12" s="10" t="s">
        <v>33</v>
      </c>
      <c r="D12" s="11"/>
      <c r="E12" s="1" t="str">
        <f t="shared" si="0"/>
        <v>w !,..SaveElement("C0001","CDA","County","地址-县（区）","DE02.01.009.03","")</v>
      </c>
      <c r="F12" s="7"/>
    </row>
    <row r="13" customHeight="1" spans="1:6">
      <c r="A13" s="8" t="s">
        <v>34</v>
      </c>
      <c r="B13" s="1" t="s">
        <v>35</v>
      </c>
      <c r="C13" s="10" t="s">
        <v>36</v>
      </c>
      <c r="D13" s="11"/>
      <c r="E13" s="1" t="str">
        <f t="shared" si="0"/>
        <v>w !,..SaveElement("C0001","CDA","City","地址-市（地区）","DE02.01.009.02","")</v>
      </c>
      <c r="F13" s="7"/>
    </row>
    <row r="14" customHeight="1" spans="1:6">
      <c r="A14" s="8" t="s">
        <v>37</v>
      </c>
      <c r="B14" s="1" t="s">
        <v>38</v>
      </c>
      <c r="C14" s="10" t="s">
        <v>39</v>
      </c>
      <c r="D14" s="11"/>
      <c r="E14" s="1" t="str">
        <f t="shared" si="0"/>
        <v>w !,..SaveElement("C0001","CDA","State","地址-省（自治区、直辖市）","DE02.01.009.01","")</v>
      </c>
      <c r="F14" s="7"/>
    </row>
    <row r="15" customHeight="1" spans="1:6">
      <c r="A15" s="8" t="s">
        <v>40</v>
      </c>
      <c r="B15" s="1" t="s">
        <v>41</v>
      </c>
      <c r="C15" s="10" t="s">
        <v>42</v>
      </c>
      <c r="D15" s="11"/>
      <c r="E15" s="1" t="str">
        <f t="shared" si="0"/>
        <v>w !,..SaveElement("C0001","CDA","PostalCode","邮政编码","DE02.01.047.00","")</v>
      </c>
      <c r="F15" s="7"/>
    </row>
    <row r="16" customHeight="1" spans="1:6">
      <c r="A16" s="8" t="s">
        <v>43</v>
      </c>
      <c r="B16" s="1" t="s">
        <v>44</v>
      </c>
      <c r="C16" s="10" t="s">
        <v>45</v>
      </c>
      <c r="D16" s="11"/>
      <c r="E16" s="1" t="str">
        <f t="shared" si="0"/>
        <v>w !,..SaveElement("C0001","CDA","TelPhone","患者联系电话","DE02.01.010.00","")</v>
      </c>
      <c r="F16" s="7"/>
    </row>
    <row r="17" customHeight="1" spans="1:6">
      <c r="A17" s="1" t="s">
        <v>46</v>
      </c>
      <c r="B17" s="1" t="s">
        <v>47</v>
      </c>
      <c r="C17" s="10"/>
      <c r="D17" s="11"/>
      <c r="E17" s="1" t="str">
        <f t="shared" si="0"/>
        <v>w !,..SaveElement("C0001","CDA","PatientInfo","患者信息","","")</v>
      </c>
      <c r="F17" s="7"/>
    </row>
    <row r="18" customHeight="1" spans="1:6">
      <c r="A18" s="8" t="s">
        <v>48</v>
      </c>
      <c r="B18" s="1" t="s">
        <v>49</v>
      </c>
      <c r="C18" s="10" t="s">
        <v>50</v>
      </c>
      <c r="D18" s="8"/>
      <c r="E18" s="1" t="str">
        <f t="shared" si="0"/>
        <v>w !,..SaveElement("C0001","CDA","IDCardNo","患者身份证号","DE02.01.030.00","")</v>
      </c>
      <c r="F18" s="7"/>
    </row>
    <row r="19" customHeight="1" spans="1:6">
      <c r="A19" s="8" t="s">
        <v>51</v>
      </c>
      <c r="B19" s="1" t="s">
        <v>52</v>
      </c>
      <c r="C19" s="10" t="s">
        <v>53</v>
      </c>
      <c r="D19" s="8"/>
      <c r="E19" s="1" t="str">
        <f t="shared" si="0"/>
        <v>w !,..SaveElement("C0001","CDA","PatientName","患者姓名","DE02.01.039.00","")</v>
      </c>
      <c r="F19" s="7"/>
    </row>
    <row r="20" customHeight="1" spans="1:6">
      <c r="A20" s="8" t="s">
        <v>54</v>
      </c>
      <c r="B20" s="1" t="s">
        <v>55</v>
      </c>
      <c r="C20" s="10" t="s">
        <v>56</v>
      </c>
      <c r="D20" s="8"/>
      <c r="E20" s="1" t="str">
        <f t="shared" si="0"/>
        <v>w !,..SaveElement("C0001","CDA","GenderCode","患者性别代码","DE02.01.040.00","")</v>
      </c>
      <c r="F20" s="7"/>
    </row>
    <row r="21" customHeight="1" spans="1:6">
      <c r="A21" s="8" t="s">
        <v>57</v>
      </c>
      <c r="B21" s="1" t="s">
        <v>58</v>
      </c>
      <c r="C21" s="10" t="s">
        <v>56</v>
      </c>
      <c r="D21" s="8"/>
      <c r="E21" s="1" t="str">
        <f t="shared" si="0"/>
        <v>w !,..SaveElement("C0001","CDA","GenderName","患者性别名称","DE02.01.040.00","")</v>
      </c>
      <c r="F21" s="7"/>
    </row>
    <row r="22" customHeight="1" spans="1:6">
      <c r="A22" s="8" t="s">
        <v>59</v>
      </c>
      <c r="B22" s="1" t="s">
        <v>60</v>
      </c>
      <c r="C22" s="10" t="s">
        <v>61</v>
      </c>
      <c r="D22" s="8"/>
      <c r="E22" s="1" t="str">
        <f t="shared" si="0"/>
        <v>w !,..SaveElement("C0001","CDA","BirthTime","患者出生日期","DE02.01.005.01","")</v>
      </c>
      <c r="F22" s="7"/>
    </row>
    <row r="23" customHeight="1" spans="1:6">
      <c r="A23" s="8" t="s">
        <v>62</v>
      </c>
      <c r="B23" s="1" t="s">
        <v>63</v>
      </c>
      <c r="C23" s="10" t="s">
        <v>64</v>
      </c>
      <c r="D23" s="8"/>
      <c r="E23" s="1" t="str">
        <f t="shared" si="0"/>
        <v>w !,..SaveElement("C0001","CDA","MarriageCode","患者婚姻状况代码","DE02.01.018.00","")</v>
      </c>
      <c r="F23" s="7"/>
    </row>
    <row r="24" customHeight="1" spans="1:6">
      <c r="A24" s="8" t="s">
        <v>65</v>
      </c>
      <c r="B24" s="1" t="s">
        <v>66</v>
      </c>
      <c r="C24" s="10" t="s">
        <v>64</v>
      </c>
      <c r="D24" s="8"/>
      <c r="E24" s="1" t="str">
        <f t="shared" si="0"/>
        <v>w !,..SaveElement("C0001","CDA","MarriageValue","患者婚姻状况名称","DE02.01.018.00","")</v>
      </c>
      <c r="F24" s="7"/>
    </row>
    <row r="25" customHeight="1" spans="1:6">
      <c r="A25" s="8" t="s">
        <v>67</v>
      </c>
      <c r="B25" s="1" t="s">
        <v>68</v>
      </c>
      <c r="C25" s="10" t="s">
        <v>69</v>
      </c>
      <c r="D25" s="8"/>
      <c r="E25" s="1" t="str">
        <f t="shared" si="0"/>
        <v>w !,..SaveElement("C0001","CDA","NationCode","民族代码","DE02.01.025.00","")</v>
      </c>
      <c r="F25" s="7"/>
    </row>
    <row r="26" customHeight="1" spans="1:6">
      <c r="A26" s="8" t="s">
        <v>70</v>
      </c>
      <c r="B26" s="1" t="s">
        <v>71</v>
      </c>
      <c r="C26" s="10" t="s">
        <v>69</v>
      </c>
      <c r="D26" s="8"/>
      <c r="E26" s="1" t="str">
        <f t="shared" si="0"/>
        <v>w !,..SaveElement("C0001","CDA","NationValue","民族名称","DE02.01.025.00","")</v>
      </c>
      <c r="F26" s="7"/>
    </row>
    <row r="27" customHeight="1" spans="1:6">
      <c r="A27" s="8" t="s">
        <v>72</v>
      </c>
      <c r="B27" s="1" t="s">
        <v>73</v>
      </c>
      <c r="C27" s="10"/>
      <c r="D27" s="8"/>
      <c r="E27" s="1" t="str">
        <f t="shared" si="0"/>
        <v>w !,..SaveElement("C0001","CDA","Occupation","工作单位","","")</v>
      </c>
      <c r="F27" s="7"/>
    </row>
    <row r="28" customHeight="1" spans="1:6">
      <c r="A28" s="8" t="s">
        <v>74</v>
      </c>
      <c r="B28" s="1" t="s">
        <v>75</v>
      </c>
      <c r="C28" s="10" t="s">
        <v>76</v>
      </c>
      <c r="D28" s="8"/>
      <c r="E28" s="1" t="str">
        <f t="shared" si="0"/>
        <v>w !,..SaveElement("C0001","CDA","OccupationValue","工作单位名称","DE02.01.004.00","")</v>
      </c>
      <c r="F28" s="7"/>
    </row>
    <row r="29" customHeight="1" spans="1:6">
      <c r="A29" s="8" t="s">
        <v>77</v>
      </c>
      <c r="B29" s="1" t="s">
        <v>78</v>
      </c>
      <c r="C29" s="10" t="s">
        <v>45</v>
      </c>
      <c r="D29" s="8"/>
      <c r="E29" s="1" t="str">
        <f t="shared" si="0"/>
        <v>w !,..SaveElement("C0001","CDA","OccupationTelPhone","工作单位电话","DE02.01.010.00","")</v>
      </c>
      <c r="F29" s="7"/>
    </row>
    <row r="30" customHeight="1" spans="1:6">
      <c r="A30" s="8" t="s">
        <v>79</v>
      </c>
      <c r="B30" s="1" t="s">
        <v>80</v>
      </c>
      <c r="C30" s="10" t="s">
        <v>81</v>
      </c>
      <c r="D30" s="8"/>
      <c r="E30" s="1" t="str">
        <f t="shared" si="0"/>
        <v>w !,..SaveElement("C0001","CDA","EmployerTypeCode","职业类别代码","DE02.01.052.00","")</v>
      </c>
      <c r="F30" s="7"/>
    </row>
    <row r="31" customHeight="1" spans="1:6">
      <c r="A31" s="8" t="s">
        <v>82</v>
      </c>
      <c r="B31" s="1" t="s">
        <v>83</v>
      </c>
      <c r="C31" s="10" t="s">
        <v>81</v>
      </c>
      <c r="D31" s="8"/>
      <c r="E31" s="1" t="str">
        <f t="shared" si="0"/>
        <v>w !,..SaveElement("C0001","CDA","EmployerTypeName","职业类别名称","DE02.01.052.00","")</v>
      </c>
      <c r="F31" s="7"/>
    </row>
    <row r="32" customHeight="1" spans="1:6">
      <c r="A32" s="8" t="s">
        <v>84</v>
      </c>
      <c r="B32" s="1" t="s">
        <v>85</v>
      </c>
      <c r="C32" s="10" t="s">
        <v>86</v>
      </c>
      <c r="D32" s="8"/>
      <c r="E32" s="1" t="str">
        <f t="shared" si="0"/>
        <v>w !,..SaveElement("C0001","CDA","RecordTime","建档日期时间","DE06.00.062.00","")</v>
      </c>
      <c r="F32" s="7"/>
    </row>
    <row r="33" customHeight="1" spans="1:6">
      <c r="A33" s="8" t="s">
        <v>87</v>
      </c>
      <c r="B33" s="1" t="s">
        <v>88</v>
      </c>
      <c r="C33" s="10"/>
      <c r="D33" s="8"/>
      <c r="E33" s="1" t="str">
        <f t="shared" si="0"/>
        <v>w !,..SaveElement("C0001","CDA","AuthorCode","作者的唯一标识符","","")</v>
      </c>
      <c r="F33" s="7"/>
    </row>
    <row r="34" customHeight="1" spans="1:6">
      <c r="A34" s="8" t="s">
        <v>89</v>
      </c>
      <c r="B34" s="1" t="s">
        <v>90</v>
      </c>
      <c r="C34" s="10" t="s">
        <v>53</v>
      </c>
      <c r="D34" s="8"/>
      <c r="E34" s="1" t="str">
        <f t="shared" si="0"/>
        <v>w !,..SaveElement("C0001","CDA","AuthorName","建档者姓名","DE02.01.039.00","")</v>
      </c>
      <c r="F34" s="7"/>
    </row>
    <row r="35" customHeight="1" spans="1:6">
      <c r="A35" s="8" t="s">
        <v>91</v>
      </c>
      <c r="B35" s="1" t="s">
        <v>92</v>
      </c>
      <c r="C35" s="10" t="s">
        <v>93</v>
      </c>
      <c r="D35" s="8"/>
      <c r="E35" s="1" t="str">
        <f t="shared" ref="E35:E74" si="1">"w !,..SaveElement(""C0001"",""CDA"","""&amp;B35&amp;""","""&amp;A35&amp;""","""&amp;C35&amp;""","""&amp;D35&amp;""")"</f>
        <v>w !,..SaveElement("C0001","CDA","ScopingOrgCode","建档医疗机构","DE08.10.052.00","")</v>
      </c>
      <c r="F35" s="7"/>
    </row>
    <row r="36" customHeight="1" spans="1:6">
      <c r="A36" s="8" t="s">
        <v>94</v>
      </c>
      <c r="B36" s="1" t="s">
        <v>95</v>
      </c>
      <c r="C36" s="10" t="s">
        <v>96</v>
      </c>
      <c r="D36" s="8"/>
      <c r="E36" s="1" t="str">
        <f t="shared" si="1"/>
        <v>w !,..SaveElement("C0001","CDA","ScopingOrgName","医疗机构名称","DE08.10.013.00","")</v>
      </c>
      <c r="F36" s="7"/>
    </row>
    <row r="37" customHeight="1" spans="1:6">
      <c r="A37" s="8" t="s">
        <v>97</v>
      </c>
      <c r="B37" s="1" t="s">
        <v>98</v>
      </c>
      <c r="C37" s="9"/>
      <c r="D37" s="8"/>
      <c r="E37" s="1" t="str">
        <f t="shared" si="1"/>
        <v>w !,..SaveElement("C0001","CDA","CustodianOrgCode","保管机构代码","","")</v>
      </c>
      <c r="F37" s="7"/>
    </row>
    <row r="38" customHeight="1" spans="1:6">
      <c r="A38" s="8" t="s">
        <v>99</v>
      </c>
      <c r="B38" s="1" t="s">
        <v>100</v>
      </c>
      <c r="C38" s="10"/>
      <c r="D38" s="8"/>
      <c r="E38" s="1" t="str">
        <f t="shared" si="1"/>
        <v>w !,..SaveElement("C0001","CDA","CustodianOrgName","保管机构名称","","")</v>
      </c>
      <c r="F38" s="7"/>
    </row>
    <row r="39" customHeight="1" spans="1:6">
      <c r="A39" s="1" t="s">
        <v>101</v>
      </c>
      <c r="B39" s="1" t="s">
        <v>102</v>
      </c>
      <c r="C39" s="10"/>
      <c r="D39" s="8"/>
      <c r="E39" s="1" t="str">
        <f t="shared" si="1"/>
        <v>w !,..SaveElement("C0001","CDA","Contacts","联系人","","")</v>
      </c>
      <c r="F39" s="7"/>
    </row>
    <row r="40" customHeight="1" spans="1:6">
      <c r="A40" s="1" t="s">
        <v>103</v>
      </c>
      <c r="B40" s="1" t="s">
        <v>104</v>
      </c>
      <c r="C40" s="10"/>
      <c r="D40" s="8"/>
      <c r="E40" s="1" t="str">
        <f t="shared" si="1"/>
        <v>w !,..SaveElement("C0001","CDA","ContactsAddr","联系人地址","","")</v>
      </c>
      <c r="F40" s="7"/>
    </row>
    <row r="41" customHeight="1" spans="1:6">
      <c r="A41" s="8" t="s">
        <v>105</v>
      </c>
      <c r="B41" s="1" t="s">
        <v>23</v>
      </c>
      <c r="C41" s="10" t="s">
        <v>24</v>
      </c>
      <c r="D41" s="8"/>
      <c r="E41" s="1" t="str">
        <f t="shared" si="1"/>
        <v>w !,..SaveElement("C0001","CDA","HouseNumber","联系人地址-门牌号码","DE02.01.009.06","")</v>
      </c>
      <c r="F41" s="7"/>
    </row>
    <row r="42" customHeight="1" spans="1:6">
      <c r="A42" s="8" t="s">
        <v>106</v>
      </c>
      <c r="B42" s="1" t="s">
        <v>26</v>
      </c>
      <c r="C42" s="10" t="s">
        <v>27</v>
      </c>
      <c r="D42" s="8"/>
      <c r="E42" s="1" t="str">
        <f t="shared" si="1"/>
        <v>w !,..SaveElement("C0001","CDA","StreetName","联系人现住地址-村（街、路、弄等）","DE02.01.009.05","")</v>
      </c>
      <c r="F42" s="7"/>
    </row>
    <row r="43" customHeight="1" spans="1:6">
      <c r="A43" s="8" t="s">
        <v>107</v>
      </c>
      <c r="B43" s="1" t="s">
        <v>29</v>
      </c>
      <c r="C43" s="10" t="s">
        <v>30</v>
      </c>
      <c r="D43" s="8"/>
      <c r="E43" s="1" t="str">
        <f t="shared" si="1"/>
        <v>w !,..SaveElement("C0001","CDA","Township","联系人地址-乡（镇、街道办事处）","DE02.01.009.04","")</v>
      </c>
      <c r="F43" s="7"/>
    </row>
    <row r="44" customHeight="1" spans="1:6">
      <c r="A44" s="12" t="s">
        <v>108</v>
      </c>
      <c r="B44" s="1" t="s">
        <v>32</v>
      </c>
      <c r="C44" s="10" t="s">
        <v>33</v>
      </c>
      <c r="D44" s="8"/>
      <c r="E44" s="1" t="str">
        <f t="shared" si="1"/>
        <v>w !,..SaveElement("C0001","CDA","County","联系人地址-县（区）","DE02.01.009.03","")</v>
      </c>
      <c r="F44" s="7"/>
    </row>
    <row r="45" spans="1:6">
      <c r="A45" s="1" t="s">
        <v>109</v>
      </c>
      <c r="B45" s="1" t="s">
        <v>35</v>
      </c>
      <c r="C45" s="10" t="s">
        <v>36</v>
      </c>
      <c r="E45" s="1" t="str">
        <f t="shared" si="1"/>
        <v>w !,..SaveElement("C0001","CDA","City","联系人地址-市（地区）","DE02.01.009.02","")</v>
      </c>
      <c r="F45" s="7"/>
    </row>
    <row r="46" spans="1:6">
      <c r="A46" s="1" t="s">
        <v>110</v>
      </c>
      <c r="B46" s="1" t="s">
        <v>38</v>
      </c>
      <c r="C46" s="10" t="s">
        <v>39</v>
      </c>
      <c r="E46" s="1" t="str">
        <f t="shared" si="1"/>
        <v>w !,..SaveElement("C0001","CDA","State","联系人地址-省（自治区、直辖市）","DE02.01.009.01","")</v>
      </c>
      <c r="F46" s="7"/>
    </row>
    <row r="47" spans="1:6">
      <c r="A47" s="1" t="s">
        <v>111</v>
      </c>
      <c r="B47" s="1" t="s">
        <v>41</v>
      </c>
      <c r="C47" s="10" t="s">
        <v>42</v>
      </c>
      <c r="E47" s="1" t="str">
        <f t="shared" si="1"/>
        <v>w !,..SaveElement("C0001","CDA","PostalCode","联系人邮政编码","DE02.01.047.00","")</v>
      </c>
      <c r="F47" s="7"/>
    </row>
    <row r="48" spans="1:6">
      <c r="A48" s="1" t="s">
        <v>112</v>
      </c>
      <c r="B48" s="1" t="s">
        <v>113</v>
      </c>
      <c r="C48" s="10" t="s">
        <v>45</v>
      </c>
      <c r="E48" s="1" t="str">
        <f t="shared" si="1"/>
        <v>w !,..SaveElement("C0001","CDA","ContactsTelPhone","联系人电话号码","DE02.01.010.00","")</v>
      </c>
      <c r="F48" s="7"/>
    </row>
    <row r="49" spans="1:6">
      <c r="A49" s="1" t="s">
        <v>114</v>
      </c>
      <c r="B49" s="1" t="s">
        <v>115</v>
      </c>
      <c r="C49" s="10" t="s">
        <v>53</v>
      </c>
      <c r="E49" s="1" t="str">
        <f t="shared" si="1"/>
        <v>w !,..SaveElement("C0001","CDA","ContactsName","联系人姓名","DE02.01.039.00","")</v>
      </c>
      <c r="F49" s="7"/>
    </row>
    <row r="50" spans="1:6">
      <c r="A50" s="1" t="s">
        <v>116</v>
      </c>
      <c r="B50" s="1" t="s">
        <v>117</v>
      </c>
      <c r="E50" s="1" t="str">
        <f t="shared" si="1"/>
        <v>w !,..SaveElement("C0001","CDA","ParentDocID","父文档标识符","","")</v>
      </c>
      <c r="F50" s="7"/>
    </row>
    <row r="51" spans="1:6">
      <c r="A51" s="1" t="s">
        <v>118</v>
      </c>
      <c r="B51" s="1" t="s">
        <v>119</v>
      </c>
      <c r="E51" s="1" t="str">
        <f t="shared" si="1"/>
        <v>w !,..SaveElement("C0001","CDA","ParentDocSetID","文档集序列号","","")</v>
      </c>
      <c r="F51" s="7"/>
    </row>
    <row r="52" spans="1:6">
      <c r="A52" s="1" t="s">
        <v>12</v>
      </c>
      <c r="B52" s="1" t="s">
        <v>120</v>
      </c>
      <c r="E52" s="1" t="str">
        <f t="shared" si="1"/>
        <v>w !,..SaveElement("C0001","CDA","ParentVersion","文档版本号","","")</v>
      </c>
      <c r="F52" s="7"/>
    </row>
    <row r="53" spans="1:6">
      <c r="A53" s="1" t="s">
        <v>121</v>
      </c>
      <c r="B53" s="1" t="s">
        <v>122</v>
      </c>
      <c r="C53" s="2" t="s">
        <v>123</v>
      </c>
      <c r="E53" s="1" t="str">
        <f t="shared" si="1"/>
        <v>w !,..SaveElement("C0001","CDA","PatientABOCode","ABO血型代码","DE04.50.001.00","")</v>
      </c>
      <c r="F53" s="7"/>
    </row>
    <row r="54" spans="1:6">
      <c r="A54" s="1" t="s">
        <v>124</v>
      </c>
      <c r="B54" s="1" t="s">
        <v>125</v>
      </c>
      <c r="C54" s="2" t="s">
        <v>123</v>
      </c>
      <c r="E54" s="1" t="str">
        <f t="shared" si="1"/>
        <v>w !,..SaveElement("C0001","CDA","PatientABODescribe","ABO血型名称","DE04.50.001.00","")</v>
      </c>
      <c r="F54" s="7"/>
    </row>
    <row r="55" spans="1:6">
      <c r="A55" s="1" t="s">
        <v>126</v>
      </c>
      <c r="B55" s="1" t="s">
        <v>127</v>
      </c>
      <c r="C55" s="2" t="s">
        <v>128</v>
      </c>
      <c r="E55" s="1" t="str">
        <f t="shared" si="1"/>
        <v>w !,..SaveElement("C0001","CDA","PatientRHCode","Rh血型代码","DE04.50.010.00","")</v>
      </c>
      <c r="F55" s="7"/>
    </row>
    <row r="56" spans="1:6">
      <c r="A56" s="1" t="s">
        <v>129</v>
      </c>
      <c r="B56" s="1" t="s">
        <v>130</v>
      </c>
      <c r="C56" s="2" t="s">
        <v>128</v>
      </c>
      <c r="E56" s="1" t="str">
        <f t="shared" si="1"/>
        <v>w !,..SaveElement("C0001","CDA","PatientRHDescribe","Rh血型名称","DE04.50.010.00","")</v>
      </c>
      <c r="F56" s="7"/>
    </row>
    <row r="57" spans="1:6">
      <c r="A57" s="1" t="s">
        <v>131</v>
      </c>
      <c r="B57" s="1" t="s">
        <v>132</v>
      </c>
      <c r="C57" s="2" t="s">
        <v>133</v>
      </c>
      <c r="E57" s="1" t="str">
        <f t="shared" si="1"/>
        <v>w !,..SaveElement("C0001","CDA","HoD","疾病史（含外伤）描述","DE02.10.026.00","")</v>
      </c>
      <c r="F57" s="7"/>
    </row>
    <row r="58" spans="1:6">
      <c r="A58" s="1" t="s">
        <v>134</v>
      </c>
      <c r="B58" s="1" t="s">
        <v>135</v>
      </c>
      <c r="C58" s="2" t="s">
        <v>136</v>
      </c>
      <c r="E58" s="1" t="str">
        <f t="shared" si="1"/>
        <v>w !,..SaveElement("C0001","CDA","HoID","传染病史描述","DE02.10.008.00","")</v>
      </c>
      <c r="F58" s="7"/>
    </row>
    <row r="59" spans="1:6">
      <c r="A59" s="1" t="s">
        <v>137</v>
      </c>
      <c r="B59" s="1" t="s">
        <v>138</v>
      </c>
      <c r="C59" s="2" t="s">
        <v>139</v>
      </c>
      <c r="E59" s="1" t="str">
        <f t="shared" si="1"/>
        <v>w !,..SaveElement("C0001","CDA","HoO","手术史描述","DE02.10.061.00","")</v>
      </c>
      <c r="F59" s="7"/>
    </row>
    <row r="60" spans="1:6">
      <c r="A60" s="1" t="s">
        <v>140</v>
      </c>
      <c r="B60" s="1" t="s">
        <v>141</v>
      </c>
      <c r="C60" s="2" t="s">
        <v>142</v>
      </c>
      <c r="E60" s="1" t="str">
        <f t="shared" si="1"/>
        <v>w !,..SaveElement("C0001","CDA","HoM","婚育史描述","DE02.10.098.00","")</v>
      </c>
      <c r="F60" s="7"/>
    </row>
    <row r="61" spans="1:6">
      <c r="A61" s="1" t="s">
        <v>143</v>
      </c>
      <c r="B61" s="1" t="s">
        <v>144</v>
      </c>
      <c r="C61" s="2" t="s">
        <v>145</v>
      </c>
      <c r="E61" s="1" t="str">
        <f t="shared" si="1"/>
        <v>w !,..SaveElement("C0001","CDA","HoT","输血史描述","DE02.10.100.00","")</v>
      </c>
      <c r="F61" s="7"/>
    </row>
    <row r="62" spans="1:6">
      <c r="A62" s="1" t="s">
        <v>146</v>
      </c>
      <c r="B62" s="1" t="s">
        <v>147</v>
      </c>
      <c r="C62" s="2" t="s">
        <v>148</v>
      </c>
      <c r="E62" s="1" t="str">
        <f t="shared" si="1"/>
        <v>w !,..SaveElement("C0001","CDA","HoA","过敏史描述","DE02.01.022.00","")</v>
      </c>
      <c r="F62" s="7"/>
    </row>
    <row r="63" spans="1:6">
      <c r="A63" s="1" t="s">
        <v>149</v>
      </c>
      <c r="B63" s="1" t="s">
        <v>150</v>
      </c>
      <c r="C63" s="2" t="s">
        <v>151</v>
      </c>
      <c r="E63" s="1" t="str">
        <f t="shared" si="1"/>
        <v>w !,..SaveElement("C0001","CDA","HoI","预防接种史描述","DE02.10.101.00","")</v>
      </c>
      <c r="F63" s="7"/>
    </row>
    <row r="64" spans="1:6">
      <c r="A64" s="1" t="s">
        <v>152</v>
      </c>
      <c r="B64" s="1" t="s">
        <v>153</v>
      </c>
      <c r="C64" s="2" t="s">
        <v>154</v>
      </c>
      <c r="E64" s="1" t="str">
        <f t="shared" si="1"/>
        <v>w !,..SaveElement("C0001","CDA","HoP","个人史描述","DE02.10.097.00","")</v>
      </c>
      <c r="F64" s="7"/>
    </row>
    <row r="65" spans="1:6">
      <c r="A65" s="1" t="s">
        <v>155</v>
      </c>
      <c r="B65" s="1" t="s">
        <v>156</v>
      </c>
      <c r="C65" s="2" t="s">
        <v>157</v>
      </c>
      <c r="E65" s="1" t="str">
        <f t="shared" si="1"/>
        <v>w !,..SaveElement("C0001","CDA","HoPenses","月经史描述","DE02.10.102.00","")</v>
      </c>
      <c r="F65" s="7"/>
    </row>
    <row r="66" spans="1:6">
      <c r="A66" s="1" t="s">
        <v>158</v>
      </c>
      <c r="B66" s="1" t="s">
        <v>159</v>
      </c>
      <c r="C66" s="2" t="s">
        <v>160</v>
      </c>
      <c r="E66" s="1" t="str">
        <f t="shared" si="1"/>
        <v>w !,..SaveElement("C0001","CDA","HoF","家族史描述","DE02.10.103.00","")</v>
      </c>
      <c r="F66" s="7"/>
    </row>
    <row r="67" spans="1:6">
      <c r="A67" s="1" t="s">
        <v>161</v>
      </c>
      <c r="B67" s="1" t="s">
        <v>162</v>
      </c>
      <c r="C67" s="2" t="s">
        <v>163</v>
      </c>
      <c r="E67" s="1" t="str">
        <f t="shared" si="1"/>
        <v>w !,..SaveElement("C0001","CDA","HospitalDeptName","医疗机构科室名称","DE08.10.026.00","")</v>
      </c>
      <c r="F67" s="7"/>
    </row>
    <row r="68" spans="1:6">
      <c r="A68" s="1" t="s">
        <v>164</v>
      </c>
      <c r="B68" s="1" t="s">
        <v>165</v>
      </c>
      <c r="C68" s="2" t="s">
        <v>166</v>
      </c>
      <c r="E68" s="1" t="str">
        <f t="shared" si="1"/>
        <v>w !,..SaveElement("C0001","CDA","PatientTypeCode","患者类型代码","DE02.10.060.00","")</v>
      </c>
      <c r="F68" s="7"/>
    </row>
    <row r="69" spans="1:6">
      <c r="A69" s="1" t="s">
        <v>167</v>
      </c>
      <c r="B69" s="1" t="s">
        <v>168</v>
      </c>
      <c r="C69" s="2" t="s">
        <v>169</v>
      </c>
      <c r="E69" s="1" t="str">
        <f t="shared" si="1"/>
        <v>w !,..SaveElement("C0001","CDA","OutPatientID","门（急）诊号","DE01.00.010.00","")</v>
      </c>
      <c r="F69" s="7"/>
    </row>
    <row r="70" spans="1:6">
      <c r="A70" s="1" t="s">
        <v>170</v>
      </c>
      <c r="B70" s="1" t="s">
        <v>171</v>
      </c>
      <c r="C70" s="2" t="s">
        <v>172</v>
      </c>
      <c r="E70" s="1" t="str">
        <f t="shared" si="1"/>
        <v>w !,..SaveElement("C0001","CDA","HospitalizationID","住院号","DE01.00.014.00","")</v>
      </c>
      <c r="F70" s="7"/>
    </row>
    <row r="71" spans="1:6">
      <c r="A71" s="1" t="s">
        <v>173</v>
      </c>
      <c r="B71" s="1" t="s">
        <v>174</v>
      </c>
      <c r="C71" s="2" t="s">
        <v>175</v>
      </c>
      <c r="E71" s="1" t="str">
        <f t="shared" si="1"/>
        <v>w !,..SaveElement("C0001","CDA","EncounterTime","入院日期","DE06.00.092.00","")</v>
      </c>
      <c r="F71" s="7"/>
    </row>
    <row r="72" spans="1:6">
      <c r="A72" s="1" t="s">
        <v>176</v>
      </c>
      <c r="B72" s="1" t="s">
        <v>177</v>
      </c>
      <c r="C72" s="2" t="s">
        <v>178</v>
      </c>
      <c r="E72" s="1" t="str">
        <f t="shared" si="1"/>
        <v>w !,..SaveElement("C0001","CDA","DischargeTime","出院日期","DE06.00.017.00","")</v>
      </c>
      <c r="F72" s="7"/>
    </row>
    <row r="73" spans="1:6">
      <c r="A73" s="1" t="s">
        <v>179</v>
      </c>
      <c r="B73" s="1" t="s">
        <v>180</v>
      </c>
      <c r="C73" s="2" t="s">
        <v>181</v>
      </c>
      <c r="E73" s="1" t="str">
        <f t="shared" si="1"/>
        <v>w !,..SaveElement("C0001","CDA","IllnessTime","发病日期时间","DE04.01.018.00","")</v>
      </c>
      <c r="F73" s="7"/>
    </row>
    <row r="74" spans="1:6">
      <c r="A74" s="1" t="s">
        <v>182</v>
      </c>
      <c r="B74" s="1" t="s">
        <v>183</v>
      </c>
      <c r="C74" s="2" t="s">
        <v>184</v>
      </c>
      <c r="E74" s="1" t="str">
        <f t="shared" si="1"/>
        <v>w !,..SaveElement("C0001","CDA","AdmReason","就诊原因描述","DE05.10.053.00","")</v>
      </c>
      <c r="F74" s="7"/>
    </row>
    <row r="75" spans="1:6">
      <c r="A75" s="1" t="s">
        <v>185</v>
      </c>
      <c r="B75" s="2" t="s">
        <v>186</v>
      </c>
      <c r="C75" s="2" t="s">
        <v>86</v>
      </c>
      <c r="D75" s="2"/>
      <c r="E75" s="1" t="str">
        <f t="shared" ref="E75:E85" si="2">"w !,..SaveElement(""C0001"",""CDA"","""&amp;B75&amp;""","""&amp;A75&amp;""","""&amp;C75&amp;""","""&amp;D75&amp;""")"</f>
        <v>w !,..SaveElement("C0001","CDA","AdmTime","就诊日期时间","DE06.00.062.00","")</v>
      </c>
      <c r="F75" s="7"/>
    </row>
    <row r="76" spans="1:6">
      <c r="A76" s="1" t="s">
        <v>187</v>
      </c>
      <c r="B76" s="1" t="s">
        <v>188</v>
      </c>
      <c r="D76" s="2"/>
      <c r="E76" s="1" t="str">
        <f t="shared" si="2"/>
        <v>w !,..SaveElement("C0001","CDA","WesternDiag","西医诊断","","")</v>
      </c>
      <c r="F76" s="7"/>
    </row>
    <row r="77" spans="1:6">
      <c r="A77" s="1" t="s">
        <v>189</v>
      </c>
      <c r="B77" s="1" t="s">
        <v>190</v>
      </c>
      <c r="C77" s="2" t="s">
        <v>191</v>
      </c>
      <c r="E77" s="1" t="str">
        <f t="shared" si="2"/>
        <v>w !,..SaveElement("C0001","CDA","WesternDiagCode","西医诊断代码","DE05.10.024.00","")</v>
      </c>
      <c r="F77" s="7"/>
    </row>
    <row r="78" spans="1:6">
      <c r="A78" s="1" t="s">
        <v>192</v>
      </c>
      <c r="B78" s="1" t="s">
        <v>193</v>
      </c>
      <c r="C78" s="2" t="s">
        <v>191</v>
      </c>
      <c r="E78" s="1" t="str">
        <f t="shared" si="2"/>
        <v>w !,..SaveElement("C0001","CDA","WesternDiagName","西医诊断名称","DE05.10.024.00","")</v>
      </c>
      <c r="F78" s="7"/>
    </row>
    <row r="79" spans="1:6">
      <c r="A79" s="1" t="s">
        <v>194</v>
      </c>
      <c r="B79" s="1" t="s">
        <v>195</v>
      </c>
      <c r="C79" s="2" t="s">
        <v>196</v>
      </c>
      <c r="E79" s="1" t="str">
        <f t="shared" si="2"/>
        <v>w !,..SaveElement("C0001","CDA","WesternTransderredCode","西医病情归转代码","DE05.10.113.00","")</v>
      </c>
      <c r="F79" s="7"/>
    </row>
    <row r="80" s="1" customFormat="1" spans="1:6">
      <c r="A80" s="1" t="s">
        <v>197</v>
      </c>
      <c r="B80" s="1" t="s">
        <v>198</v>
      </c>
      <c r="C80" s="2"/>
      <c r="E80" s="1" t="str">
        <f t="shared" si="2"/>
        <v>w !,..SaveElement("C0001","CDA","WesternTransderredName","西医病情归转名称","","")</v>
      </c>
      <c r="F80" s="7"/>
    </row>
    <row r="81" spans="1:6">
      <c r="A81" s="1" t="s">
        <v>199</v>
      </c>
      <c r="B81" s="1" t="s">
        <v>200</v>
      </c>
      <c r="C81" s="2" t="s">
        <v>191</v>
      </c>
      <c r="E81" s="1" t="str">
        <f t="shared" si="2"/>
        <v>w !,..SaveElement("C0001","CDA","OtherWesternDiagCode","其他西医诊断代码","DE05.10.024.00","")</v>
      </c>
      <c r="F81" s="7"/>
    </row>
    <row r="82" spans="1:6">
      <c r="A82" s="1" t="s">
        <v>201</v>
      </c>
      <c r="B82" s="1" t="s">
        <v>202</v>
      </c>
      <c r="C82" s="2" t="s">
        <v>191</v>
      </c>
      <c r="E82" s="1" t="str">
        <f t="shared" si="2"/>
        <v>w !,..SaveElement("C0001","CDA","OtherWesternDiagName","其他西医诊断名称","DE05.10.024.00","")</v>
      </c>
      <c r="F82" s="7"/>
    </row>
    <row r="83" spans="1:6">
      <c r="A83" s="1" t="s">
        <v>203</v>
      </c>
      <c r="B83" s="1" t="s">
        <v>204</v>
      </c>
      <c r="E83" s="1" t="str">
        <f t="shared" si="2"/>
        <v>w !,..SaveElement("C0001","CDA","ChineseDiag","中医诊断","","")</v>
      </c>
      <c r="F83" s="7"/>
    </row>
    <row r="84" spans="1:6">
      <c r="A84" s="1" t="s">
        <v>205</v>
      </c>
      <c r="B84" s="1" t="s">
        <v>206</v>
      </c>
      <c r="C84" s="2" t="s">
        <v>207</v>
      </c>
      <c r="E84" s="1" t="str">
        <f t="shared" si="2"/>
        <v>w !,..SaveElement("C0001","CDA","ChineseDiagCode","中医病名代码","DE05.10.130.00","")</v>
      </c>
      <c r="F84" s="7"/>
    </row>
    <row r="85" spans="1:6">
      <c r="A85" s="1" t="s">
        <v>208</v>
      </c>
      <c r="B85" s="1" t="s">
        <v>209</v>
      </c>
      <c r="C85" s="2" t="s">
        <v>207</v>
      </c>
      <c r="E85" s="1" t="str">
        <f t="shared" si="2"/>
        <v>w !,..SaveElement("C0001","CDA","ChineseSyndromeCode","中医证候代码","DE05.10.130.00","")</v>
      </c>
      <c r="F85" s="7"/>
    </row>
    <row r="86" spans="1:6">
      <c r="A86" s="1" t="s">
        <v>210</v>
      </c>
      <c r="B86" s="1" t="s">
        <v>211</v>
      </c>
      <c r="C86" s="2" t="s">
        <v>196</v>
      </c>
      <c r="E86" s="1" t="str">
        <f t="shared" ref="E86:E101" si="3">"w !,..SaveElement(""C0001"",""CDA"","""&amp;B86&amp;""","""&amp;A86&amp;""","""&amp;C86&amp;""","""&amp;D86&amp;""")"</f>
        <v>w !,..SaveElement("C0001","CDA","ChineseTransderredCode","中医病情归转代码","DE05.10.113.00","")</v>
      </c>
      <c r="F86" s="7"/>
    </row>
    <row r="87" spans="1:6">
      <c r="A87" s="1" t="s">
        <v>212</v>
      </c>
      <c r="B87" s="1" t="s">
        <v>213</v>
      </c>
      <c r="C87" s="2" t="s">
        <v>196</v>
      </c>
      <c r="E87" s="1" t="str">
        <f t="shared" si="3"/>
        <v>w !,..SaveElement("C0001","CDA","ChineseTransderredName","中医病情归转描述","DE05.10.113.00","")</v>
      </c>
      <c r="F87" s="7"/>
    </row>
    <row r="88" spans="1:6">
      <c r="A88" s="1" t="s">
        <v>214</v>
      </c>
      <c r="B88" s="1" t="s">
        <v>215</v>
      </c>
      <c r="C88" s="2" t="s">
        <v>216</v>
      </c>
      <c r="E88" s="1" t="str">
        <f t="shared" si="3"/>
        <v>w !,..SaveElement("C0001","CDA","OperationCode","手术及操作代码","DE06.00.093.00","")</v>
      </c>
      <c r="F88" s="7"/>
    </row>
    <row r="89" spans="1:6">
      <c r="A89" s="1" t="s">
        <v>217</v>
      </c>
      <c r="B89" s="1" t="s">
        <v>218</v>
      </c>
      <c r="E89" s="1" t="str">
        <f t="shared" si="3"/>
        <v>w !,..SaveElement("C0001","CDA","KeyDrug","关键药物","","")</v>
      </c>
      <c r="F89" s="7"/>
    </row>
    <row r="90" spans="1:6">
      <c r="A90" s="1" t="s">
        <v>219</v>
      </c>
      <c r="B90" s="1" t="s">
        <v>220</v>
      </c>
      <c r="C90" s="2" t="s">
        <v>221</v>
      </c>
      <c r="E90" s="1" t="str">
        <f t="shared" si="3"/>
        <v>w !,..SaveElement("C0001","CDA","KeyDrugName","关键药物名称","DE08.50.022.00","")</v>
      </c>
      <c r="F90" s="7"/>
    </row>
    <row r="91" spans="1:6">
      <c r="A91" s="1" t="s">
        <v>222</v>
      </c>
      <c r="B91" s="1" t="s">
        <v>223</v>
      </c>
      <c r="C91" s="2" t="s">
        <v>224</v>
      </c>
      <c r="E91" s="1" t="str">
        <f t="shared" si="3"/>
        <v>w !,..SaveElement("C0001","CDA","KeyDrugUseFunction","关键药物用法名称","DE06.00.136.00","")</v>
      </c>
      <c r="F91" s="7"/>
    </row>
    <row r="92" spans="1:6">
      <c r="A92" s="1" t="s">
        <v>225</v>
      </c>
      <c r="B92" s="1" t="s">
        <v>226</v>
      </c>
      <c r="C92" s="2" t="s">
        <v>227</v>
      </c>
      <c r="E92" s="1" t="str">
        <f t="shared" si="3"/>
        <v>w !,..SaveElement("C0001","CDA","DrugAdverseReaction","药物不良反应情况名称","DE06.00.129.00","")</v>
      </c>
      <c r="F92" s="7"/>
    </row>
    <row r="93" spans="1:6">
      <c r="A93" s="1" t="s">
        <v>228</v>
      </c>
      <c r="B93" s="1" t="s">
        <v>229</v>
      </c>
      <c r="C93" s="2" t="s">
        <v>230</v>
      </c>
      <c r="E93" s="1" t="str">
        <f t="shared" si="3"/>
        <v>w !,..SaveElement("C0001","CDA","ChineseDurgTypeCode","中药使用类别代码","DE06.00.164.00","")</v>
      </c>
      <c r="F93" s="7"/>
    </row>
    <row r="94" spans="1:6">
      <c r="A94" s="1" t="s">
        <v>231</v>
      </c>
      <c r="B94" s="1" t="s">
        <v>232</v>
      </c>
      <c r="C94" s="2" t="s">
        <v>233</v>
      </c>
      <c r="E94" s="1" t="str">
        <f t="shared" si="3"/>
        <v>w !,..SaveElement("C0001","CDA","OtherMedicalDisposition","其他医学处置名称","DE06.00.251.00","")</v>
      </c>
      <c r="F94" s="7"/>
    </row>
    <row r="95" spans="1:6">
      <c r="A95" s="1" t="s">
        <v>234</v>
      </c>
      <c r="B95" s="1" t="s">
        <v>235</v>
      </c>
      <c r="C95" s="2" t="s">
        <v>236</v>
      </c>
      <c r="E95" s="1" t="str">
        <f t="shared" si="3"/>
        <v>w !,..SaveElement("C0001","CDA","DeathReasonCode","根本死因代码","DE05.01.021.00","")</v>
      </c>
      <c r="F95" s="7"/>
    </row>
    <row r="96" spans="1:6">
      <c r="A96" s="1" t="s">
        <v>237</v>
      </c>
      <c r="B96" s="1" t="s">
        <v>238</v>
      </c>
      <c r="C96" s="2" t="s">
        <v>239</v>
      </c>
      <c r="E96" s="1" t="str">
        <f t="shared" si="3"/>
        <v>w !,..SaveElement("C0001","CDA","ChargeDoctorName","责任医师姓名","DE02.01.029.00","")</v>
      </c>
      <c r="F96" s="7"/>
    </row>
    <row r="97" spans="1:6">
      <c r="A97" s="1" t="s">
        <v>240</v>
      </c>
      <c r="B97" s="1" t="s">
        <v>241</v>
      </c>
      <c r="C97" s="2" t="s">
        <v>242</v>
      </c>
      <c r="E97" s="1" t="str">
        <f t="shared" si="3"/>
        <v>w !,..SaveElement("C0001","CDA","BeneficiaryCode","医疗保险类别代码","DE02.01.044.00","")</v>
      </c>
      <c r="F97" s="7"/>
    </row>
    <row r="98" spans="1:6">
      <c r="A98" s="1" t="s">
        <v>243</v>
      </c>
      <c r="B98" s="1" t="s">
        <v>244</v>
      </c>
      <c r="C98" s="2" t="s">
        <v>245</v>
      </c>
      <c r="E98" s="1" t="str">
        <f t="shared" si="3"/>
        <v>w !,..SaveElement("C0001","CDA","PayWayName","医疗付费方式名称","DE07.00.007.00","")</v>
      </c>
      <c r="F98" s="7"/>
    </row>
    <row r="99" spans="1:6">
      <c r="A99" s="1" t="s">
        <v>246</v>
      </c>
      <c r="B99" s="1" t="s">
        <v>247</v>
      </c>
      <c r="C99" s="2" t="s">
        <v>248</v>
      </c>
      <c r="E99" s="1" t="str">
        <f t="shared" si="3"/>
        <v>w !,..SaveElement("C0001","CDA","OutPatientFee","门诊费用金额","DE07.00.004.00","")</v>
      </c>
      <c r="F99" s="7"/>
    </row>
    <row r="100" spans="1:6">
      <c r="A100" s="1" t="s">
        <v>249</v>
      </c>
      <c r="B100" s="1" t="s">
        <v>250</v>
      </c>
      <c r="C100" s="2" t="s">
        <v>251</v>
      </c>
      <c r="E100" s="1" t="str">
        <f t="shared" si="3"/>
        <v>w !,..SaveElement("C0001","CDA","HospitalizationFee","住院费用金额","DE07.00.010.00","")</v>
      </c>
      <c r="F100" s="7"/>
    </row>
    <row r="101" spans="1:6">
      <c r="A101" s="1" t="s">
        <v>252</v>
      </c>
      <c r="B101" s="1" t="s">
        <v>253</v>
      </c>
      <c r="C101" s="2" t="s">
        <v>254</v>
      </c>
      <c r="E101" s="1" t="str">
        <f t="shared" si="3"/>
        <v>w !,..SaveElement("C0001","CDA","PersonalFee","个人承担费用金额","DE07.00.001.00","")</v>
      </c>
      <c r="F101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2020-12-04T06:08:00Z</dcterms:created>
  <dcterms:modified xsi:type="dcterms:W3CDTF">2021-01-04T08:25:31Z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