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<sst xmlns="http://schemas.openxmlformats.org/spreadsheetml/2006/main" count="244" uniqueCount="225">
  <si>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</si>
  <si>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</si>
  <si>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</si>
  <si>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</si>
  <si>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</si>
  <si>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</si>
  <si>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</si>
  <si>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</si>
  <si>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</si>
  <si>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</si>
  <si>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</si>
  <si>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</si>
  <si>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</si>
  <si>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</si>
  <si>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门（急）诊号</t>
  </si>
  <si>
    <t>OutPatientID</t>
  </si>
  <si>
    <t>电子申请单编号</t>
  </si>
  <si>
    <t>ApplyID</t>
  </si>
  <si>
    <t>患者信息</t>
  </si>
  <si>
    <t>PatientInfo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</si>
  <si>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</si>
  <si>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</si>
  <si>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</si>
  <si>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</si>
  <si>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</si>
  <si>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</si>
  <si>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</si>
  <si>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</si>
  <si>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</si>
  <si>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</si>
  <si>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</si>
  <si>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</si>
  <si>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</si>
  <si>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</si>
  <si>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患者年龄</t>
  </si>
  <si>
    <t>Age</t>
  </si>
  <si>
    <t>DE02.01.026.00</t>
  </si>
  <si>
    <t>科室标识</t>
  </si>
  <si>
    <t>DeptCode</t>
  </si>
  <si>
    <t>DE08.10.026.00</t>
  </si>
  <si>
    <t>科室名称</t>
  </si>
  <si>
    <t>DeptName</t>
  </si>
  <si>
    <t>医疗机构标识</t>
  </si>
  <si>
    <t>OrganCode</t>
  </si>
  <si>
    <t>DE08.10.052.00</t>
  </si>
  <si>
    <t>医疗机构名称</t>
  </si>
  <si>
    <t>OrganName</t>
  </si>
  <si>
    <t>DE08.10.013.00</t>
  </si>
  <si>
    <t>记录日期时间</t>
  </si>
  <si>
    <t>RecordTime</t>
  </si>
  <si>
    <t>DE03.00.062.00</t>
  </si>
  <si>
    <t>作者的唯一标识符</t>
  </si>
  <si>
    <t>AuthorCode</t>
  </si>
  <si>
    <t>就诊医生姓名</t>
  </si>
  <si>
    <t>AuthorName</t>
  </si>
  <si>
    <t>文档保管的医疗结构标识</t>
  </si>
  <si>
    <t>CustodianOrgCode</t>
  </si>
  <si>
    <t>保管机构名称</t>
  </si>
  <si>
    <t>CustodianOrgName</t>
  </si>
  <si>
    <t>医务人员标识</t>
  </si>
  <si>
    <t>ChargeDoctorCode</t>
  </si>
  <si>
    <t>责任医师姓名</t>
  </si>
  <si>
    <t>ChargeDoctorName</t>
  </si>
  <si>
    <t>父文档标识符</t>
  </si>
  <si>
    <t>ParentDocID</t>
  </si>
  <si>
    <t>父文档集序列号</t>
  </si>
  <si>
    <t>ParentSetID</t>
  </si>
  <si>
    <t>父文档版本号</t>
  </si>
  <si>
    <t>ParentVersionNum</t>
  </si>
  <si>
    <t>过敏史</t>
  </si>
  <si>
    <t>Allergies</t>
  </si>
  <si>
    <t>过敏史标志值</t>
  </si>
  <si>
    <t>AllergiesValue</t>
  </si>
  <si>
    <t>DE02.01.023.00</t>
  </si>
  <si>
    <t>过敏史详细描述</t>
  </si>
  <si>
    <t>AllergiesDesc</t>
  </si>
  <si>
    <t>DE02.10.022.00</t>
  </si>
  <si>
    <t>主诉描述</t>
  </si>
  <si>
    <t>ChiefComplaintsDesc</t>
  </si>
  <si>
    <t>DE04.01.119.00</t>
  </si>
  <si>
    <t>现病史描述</t>
  </si>
  <si>
    <t>PresentIllnessDesc</t>
  </si>
  <si>
    <t>DE02.10.071.00</t>
  </si>
  <si>
    <t>既往史描述</t>
  </si>
  <si>
    <t>PastIllnessDesc</t>
  </si>
  <si>
    <t>DE02.10.099.00</t>
  </si>
  <si>
    <t>体格检查结果</t>
  </si>
  <si>
    <t>PhysicalExamResult</t>
  </si>
  <si>
    <t>DE04.10.258.00</t>
  </si>
  <si>
    <t>辅助检查结果</t>
  </si>
  <si>
    <t>AidedExamResult</t>
  </si>
  <si>
    <t>DE04.30.009.00</t>
  </si>
  <si>
    <t>初诊标志代码</t>
  </si>
  <si>
    <t>FirstVisitCode</t>
  </si>
  <si>
    <t>DE06.00.196.00</t>
  </si>
  <si>
    <t>初诊标志名称</t>
  </si>
  <si>
    <t>FirstVisitName</t>
  </si>
  <si>
    <t>中医"四诊"观察结果</t>
  </si>
  <si>
    <t>ChineseDiagResult</t>
  </si>
  <si>
    <t>DE05.01.028.00</t>
  </si>
  <si>
    <t>西医诊断名称值</t>
  </si>
  <si>
    <t>WesternDiagValue</t>
  </si>
  <si>
    <t>DE05.10.024.00</t>
  </si>
  <si>
    <t>西医诊断病名代码</t>
  </si>
  <si>
    <t>WesternDiagCode</t>
  </si>
  <si>
    <t>DE05.10.025.00</t>
  </si>
  <si>
    <t>西医诊断病名名称</t>
  </si>
  <si>
    <t>WesternDiagName</t>
  </si>
  <si>
    <t>中医病名名称值</t>
  </si>
  <si>
    <t>ChineseDiagValue</t>
  </si>
  <si>
    <t>DE05.10.130.00</t>
  </si>
  <si>
    <t>中医病名代码</t>
  </si>
  <si>
    <t>ChineseDiagCode</t>
  </si>
  <si>
    <t>DE05.10.172.00</t>
  </si>
  <si>
    <t>中医病名名称</t>
  </si>
  <si>
    <t>ChineseDiagName</t>
  </si>
  <si>
    <t>中医症候名称值</t>
  </si>
  <si>
    <t>ChineseSymptomValue</t>
  </si>
  <si>
    <t>中医证候代码</t>
  </si>
  <si>
    <t>ChineseSymptomCode</t>
  </si>
  <si>
    <t>中医证候代码名称</t>
  </si>
  <si>
    <t>ChineseSymptomName</t>
  </si>
  <si>
    <t>辩证依据描述</t>
  </si>
  <si>
    <t>DialecticalBasisDesc</t>
  </si>
  <si>
    <t>DE05.10.132.00</t>
  </si>
  <si>
    <t>治则治法代码</t>
  </si>
  <si>
    <t>TreatmentPrincipleCode</t>
  </si>
  <si>
    <t>DE06.00.300.00</t>
  </si>
  <si>
    <t>医嘱项目类型代码</t>
  </si>
  <si>
    <t>OrderItemTypeCode</t>
  </si>
  <si>
    <t>DE06.00.289.00</t>
  </si>
  <si>
    <t>医嘱项目类型名称</t>
  </si>
  <si>
    <t>OrderItemTypeName</t>
  </si>
  <si>
    <t>医嘱计划开始日期时间</t>
  </si>
  <si>
    <t>OrderTimeLow</t>
  </si>
  <si>
    <t>DE06.00.222.00</t>
  </si>
  <si>
    <t>医嘱计划结束日期时间</t>
  </si>
  <si>
    <t>OrderTimeHigh</t>
  </si>
  <si>
    <t>DE06.00.219.00</t>
  </si>
  <si>
    <t>医嘱项目内容取值</t>
  </si>
  <si>
    <t>OrderItemContent</t>
  </si>
  <si>
    <t>DE06.00.288.00</t>
  </si>
  <si>
    <t>医嘱执行日期时间</t>
  </si>
  <si>
    <t>OrderExcuteTime</t>
  </si>
  <si>
    <t>医嘱执行者编号</t>
  </si>
  <si>
    <t>OrderExcutePersonCode</t>
  </si>
  <si>
    <t>医嘱执行者签名</t>
  </si>
  <si>
    <t>OrderExcutePersonName</t>
  </si>
  <si>
    <t>医嘱执行科室</t>
  </si>
  <si>
    <t>OrderExcuteDept</t>
  </si>
  <si>
    <t>医嘱开立日期时间</t>
  </si>
  <si>
    <t>OrderCreateTime</t>
  </si>
  <si>
    <t>DE06.00.220.00</t>
  </si>
  <si>
    <t>医嘱开立者编号</t>
  </si>
  <si>
    <t>OrderAuthorPersonCode</t>
  </si>
  <si>
    <t>医嘱开立者签名</t>
  </si>
  <si>
    <t>OrderAuthorPersonName</t>
  </si>
  <si>
    <t>医嘱开立科室</t>
  </si>
  <si>
    <t>OrderAuthorDept</t>
  </si>
  <si>
    <t>医嘱审核日期时间</t>
  </si>
  <si>
    <t>OrderAuditTime</t>
  </si>
  <si>
    <t>DE06.00.088.00</t>
  </si>
  <si>
    <t>医嘱审核人编号</t>
  </si>
  <si>
    <t>OrderAuditPersonCode</t>
  </si>
  <si>
    <t>医嘱审核人签名</t>
  </si>
  <si>
    <t>OrderAuditPersonName</t>
  </si>
  <si>
    <t>医嘱取消日期时间</t>
  </si>
  <si>
    <t>OrderCancelTime</t>
  </si>
  <si>
    <t>DE06.00.234.00</t>
  </si>
  <si>
    <t>医嘱取消者编号</t>
  </si>
  <si>
    <t>OrderCancelPersonCode</t>
  </si>
  <si>
    <t>医嘱取消者签名</t>
  </si>
  <si>
    <t>OrderCancelPersonName</t>
  </si>
  <si>
    <t>医嘱备注信息</t>
  </si>
  <si>
    <t>OrderNote</t>
  </si>
  <si>
    <t>DE06.00.179.00</t>
  </si>
  <si>
    <t>医嘱执行状态</t>
  </si>
  <si>
    <t>OrderExcuteStatus</t>
  </si>
  <si>
    <t>DE06.00.290.00</t>
  </si>
  <si>
    <t>手术及操作</t>
  </si>
  <si>
    <t>Operation</t>
  </si>
  <si>
    <t>手术及操作代码</t>
  </si>
  <si>
    <t>OperationCode</t>
  </si>
  <si>
    <t>DE06.00.093.01</t>
  </si>
  <si>
    <t>手术名称</t>
  </si>
  <si>
    <t>OperationDesc</t>
  </si>
  <si>
    <t>DE06.00.094.00</t>
  </si>
  <si>
    <t>手术及操作部位名称</t>
  </si>
  <si>
    <t>OperationPartName</t>
  </si>
  <si>
    <t>DE06.00.093.00</t>
  </si>
  <si>
    <t>介入物名称</t>
  </si>
  <si>
    <t>InterventionName</t>
  </si>
  <si>
    <t>DE08.50.037.00</t>
  </si>
  <si>
    <t>操作方法描述</t>
  </si>
  <si>
    <t>OperationWayDesc</t>
  </si>
  <si>
    <t>DE06.00.251.00</t>
  </si>
  <si>
    <t>操作次数</t>
  </si>
  <si>
    <t>OperationTimes</t>
  </si>
  <si>
    <t>DE06.00.250.00</t>
  </si>
  <si>
    <t>抢救开始时间</t>
  </si>
  <si>
    <t>RescueTimeLow</t>
  </si>
  <si>
    <t>DE06.00.221.00</t>
  </si>
  <si>
    <t>抢救结束时间</t>
  </si>
  <si>
    <t>RescueTimeHigh</t>
  </si>
  <si>
    <t>DE06.00.218.00</t>
  </si>
  <si>
    <t>急救抢救记录描述</t>
  </si>
  <si>
    <t>RescueDesc</t>
  </si>
  <si>
    <t>DE06.00.181.00</t>
  </si>
  <si>
    <t>参加抢救人员名单</t>
  </si>
  <si>
    <t>RescueDocList</t>
  </si>
  <si>
    <t>DE08.30.032.00</t>
  </si>
  <si>
    <t>专业技术职务类别代码</t>
  </si>
  <si>
    <t>Subject1Code</t>
  </si>
  <si>
    <t>DE08.30.031.00</t>
  </si>
  <si>
    <t>收入观察日期时间</t>
  </si>
  <si>
    <t>TakeInTime</t>
  </si>
  <si>
    <t>DE06.00.235.00</t>
  </si>
  <si>
    <t>急诊留观病程记录描述</t>
  </si>
  <si>
    <t>EmergencyObservationRecord</t>
  </si>
  <si>
    <t>注意事项</t>
  </si>
  <si>
    <t>Notices</t>
  </si>
  <si>
    <t>DE09.00.119.00</t>
  </si>
  <si>
    <t>患者去向代码</t>
  </si>
  <si>
    <t>PatientGoCode</t>
  </si>
  <si>
    <t>DE06.00.185.00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</si>
</sst>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7"/>
  <sheetViews>
    <sheetView tabSelected="1" workbookViewId="0">
      <selection activeCell="B10" sqref="B10"/>
    </sheetView>
  </sheetViews>
  <sheetFormatPr defaultColWidth="9" defaultRowHeight="14.25" outlineLevelCol="6"/>
  <cols>
    <col min="1" max="1" width="16.125" style="2" customWidth="1"/>
    <col min="2" max="2" width="16.625" style="2" customWidth="1"/>
    <col min="3" max="3" width="19.25" style="2" customWidth="1"/>
    <col min="4" max="4" width="17.375" style="2" customWidth="1"/>
    <col min="5" max="5" width="9" style="2"/>
    <col min="6" max="6" width="9" style="3"/>
    <col min="7" max="16384" width="9" style="2"/>
  </cols>
  <sheetData>
    <row r="1" s="1" customFormat="1" customHeight="1" spans="1:6">
      <c r="A1" s="4" t="s">
        <v>0</v>
      </c>
      <c r="B1" s="4" t="s">
        <v>1</v>
      </c>
      <c r="C1" s="5" t="s">
        <v>2</v>
      </c>
      <c r="D1" s="4" t="s">
        <v>3</v>
      </c>
      <c r="F1" s="6"/>
    </row>
    <row r="2" s="1" customFormat="1" customHeight="1" spans="1:6">
      <c r="A2" s="1" t="s">
        <v>4</v>
      </c>
      <c r="B2" s="1" t="s">
        <v>5</v>
      </c>
      <c r="C2" s="7"/>
      <c r="D2" s="8" t="s">
        <v>6</v>
      </c>
      <c r="E2" s="1" t="str">
        <f>"w !,..SaveElement(""C0003"",""CDA"","""&amp;B2&amp;""","""&amp;A2&amp;""","""&amp;C2&amp;""","""&amp;D2&amp;""")"</f>
        <v>w !,..SaveElement("C0003","CDA","DocID","文档流水号标识","","id/@extension")</v>
      </c>
      <c r="F2" s="9"/>
    </row>
    <row r="3" s="1" customFormat="1" customHeight="1" spans="1:6">
      <c r="A3" s="1" t="s">
        <v>7</v>
      </c>
      <c r="B3" s="1" t="s">
        <v>8</v>
      </c>
      <c r="C3" s="10"/>
      <c r="D3" s="11" t="s">
        <v>9</v>
      </c>
      <c r="E3" s="1" t="str">
        <f t="shared" ref="E3:E34" si="0">"w !,..SaveElement(""C0003"",""CDA"","""&amp;B3&amp;""","""&amp;A3&amp;""","""&amp;C3&amp;""","""&amp;D3&amp;""")"</f>
        <v>w !,..SaveElement("C0003","CDA","CreateTime","文档机器生成时间","","effwctiveTime/@value")</v>
      </c>
      <c r="F3" s="9"/>
    </row>
    <row r="4" s="1" customFormat="1" customHeight="1" spans="1:6">
      <c r="A4" s="11" t="s">
        <v>10</v>
      </c>
      <c r="B4" s="1" t="s">
        <v>11</v>
      </c>
      <c r="C4" s="12"/>
      <c r="D4" s="11"/>
      <c r="E4" s="1" t="str">
        <f t="shared" si="0"/>
        <v>w !,..SaveElement("C0003","CDA","DocSetID","文档集合编号","","")</v>
      </c>
      <c r="F4" s="9"/>
    </row>
    <row r="5" s="1" customFormat="1" customHeight="1" spans="1:6">
      <c r="A5" s="11" t="s">
        <v>12</v>
      </c>
      <c r="B5" s="1" t="s">
        <v>13</v>
      </c>
      <c r="C5" s="13"/>
      <c r="D5" s="11"/>
      <c r="E5" s="1" t="str">
        <f t="shared" si="0"/>
        <v>w !,..SaveElement("C0003","CDA","Version","文档版本号","","")</v>
      </c>
      <c r="F5" s="9"/>
    </row>
    <row r="6" s="1" customFormat="1" spans="1:6">
      <c r="A6" s="1" t="s">
        <v>14</v>
      </c>
      <c r="B6" s="1" t="s">
        <v>15</v>
      </c>
      <c r="C6" s="7"/>
      <c r="E6" s="1" t="str">
        <f t="shared" si="0"/>
        <v>w !,..SaveElement("C0003","CDA","OutPatientID","门（急）诊号","","")</v>
      </c>
      <c r="F6" s="9"/>
    </row>
    <row r="7" s="1" customFormat="1" spans="1:6">
      <c r="A7" s="1" t="s">
        <v>16</v>
      </c>
      <c r="B7" s="1" t="s">
        <v>17</v>
      </c>
      <c r="C7" s="7"/>
      <c r="E7" s="1" t="str">
        <f t="shared" si="0"/>
        <v>w !,..SaveElement("C0003","CDA","ApplyID","电子申请单编号","","")</v>
      </c>
      <c r="F7" s="9"/>
    </row>
    <row r="8" s="1" customFormat="1" spans="1:6">
      <c r="A8" s="14" t="s">
        <v>18</v>
      </c>
      <c r="B8" s="14" t="s">
        <v>19</v>
      </c>
      <c r="C8" s="7"/>
      <c r="E8" s="1" t="str">
        <f t="shared" si="0"/>
        <v>w !,..SaveElement("C0003","CDA","PatientInfo","患者信息","","")</v>
      </c>
      <c r="F8" s="9"/>
    </row>
    <row r="9" s="1" customFormat="1" customHeight="1" spans="1:6">
      <c r="A9" s="1" t="s">
        <v>20</v>
      </c>
      <c r="B9" s="1" t="s">
        <v>21</v>
      </c>
      <c r="C9" s="15" t="s">
        <v>22</v>
      </c>
      <c r="D9" s="11"/>
      <c r="E9" s="1" t="str">
        <f t="shared" si="0"/>
        <v>w !,..SaveElement("C0003","CDA","IDCardNo","患者身份证号","DE02.01.030.00","")</v>
      </c>
      <c r="F9" s="9"/>
    </row>
    <row r="10" s="1" customFormat="1" customHeight="1" spans="1:6">
      <c r="A10" s="1" t="s">
        <v>23</v>
      </c>
      <c r="B10" s="1" t="s">
        <v>24</v>
      </c>
      <c r="C10" s="15" t="s">
        <v>25</v>
      </c>
      <c r="D10" s="11"/>
      <c r="E10" s="1" t="str">
        <f t="shared" si="0"/>
        <v>w !,..SaveElement("C0003","CDA","PatientName","患者姓名","DE02.01.039.00","")</v>
      </c>
      <c r="F10" s="9"/>
    </row>
    <row r="11" s="1" customFormat="1" customHeight="1" spans="1:6">
      <c r="A11" s="1" t="s">
        <v>26</v>
      </c>
      <c r="B11" s="1" t="s">
        <v>27</v>
      </c>
      <c r="C11" s="15" t="s">
        <v>28</v>
      </c>
      <c r="D11" s="11"/>
      <c r="E11" s="1" t="str">
        <f t="shared" si="0"/>
        <v>w !,..SaveElement("C0003","CDA","GenderCode","患者性别代码","DE02.01.040.00","")</v>
      </c>
      <c r="F11" s="9"/>
    </row>
    <row r="12" s="1" customFormat="1" customHeight="1" spans="1:6">
      <c r="A12" s="1" t="s">
        <v>29</v>
      </c>
      <c r="B12" s="1" t="s">
        <v>30</v>
      </c>
      <c r="C12" s="15" t="s">
        <v>28</v>
      </c>
      <c r="D12" s="11"/>
      <c r="E12" s="1" t="str">
        <f t="shared" si="0"/>
        <v>w !,..SaveElement("C0003","CDA","GenderName","患者性别名称","DE02.01.040.00","")</v>
      </c>
      <c r="F12" s="9"/>
    </row>
    <row r="13" s="1" customFormat="1" customHeight="1" spans="1:6">
      <c r="A13" s="1" t="s">
        <v>31</v>
      </c>
      <c r="B13" s="1" t="s">
        <v>32</v>
      </c>
      <c r="C13" s="15" t="s">
        <v>33</v>
      </c>
      <c r="D13" s="11"/>
      <c r="E13" s="1" t="str">
        <f t="shared" si="0"/>
        <v>w !,..SaveElement("C0003","CDA","BirthTime","患者出生日期","DE02.01.005.01","")</v>
      </c>
      <c r="F13" s="9"/>
    </row>
    <row r="14" spans="1:7">
      <c r="A14" s="1" t="s">
        <v>34</v>
      </c>
      <c r="B14" s="1" t="s">
        <v>35</v>
      </c>
      <c r="C14" s="15" t="s">
        <v>36</v>
      </c>
      <c r="E14" s="1" t="str">
        <f t="shared" si="0"/>
        <v>w !,..SaveElement("C0003","CDA","Age","患者年龄","DE02.01.026.00","")</v>
      </c>
      <c r="F14" s="9"/>
      <c r="G14" s="1"/>
    </row>
    <row r="15" spans="1:7">
      <c r="A15" s="1" t="s">
        <v>37</v>
      </c>
      <c r="B15" s="1" t="s">
        <v>38</v>
      </c>
      <c r="C15" s="16" t="s">
        <v>39</v>
      </c>
      <c r="E15" s="1" t="str">
        <f t="shared" si="0"/>
        <v>w !,..SaveElement("C0003","CDA","DeptCode","科室标识","DE08.10.026.00","")</v>
      </c>
      <c r="F15" s="9"/>
      <c r="G15" s="1"/>
    </row>
    <row r="16" spans="1:7">
      <c r="A16" s="1" t="s">
        <v>40</v>
      </c>
      <c r="B16" s="1" t="s">
        <v>41</v>
      </c>
      <c r="C16" s="16" t="s">
        <v>39</v>
      </c>
      <c r="E16" s="1" t="str">
        <f t="shared" si="0"/>
        <v>w !,..SaveElement("C0003","CDA","DeptName","科室名称","DE08.10.026.00","")</v>
      </c>
      <c r="F16" s="9"/>
      <c r="G16" s="1"/>
    </row>
    <row r="17" spans="1:7">
      <c r="A17" s="1" t="s">
        <v>42</v>
      </c>
      <c r="B17" s="1" t="s">
        <v>43</v>
      </c>
      <c r="C17" s="17" t="s">
        <v>44</v>
      </c>
      <c r="E17" s="1" t="str">
        <f t="shared" si="0"/>
        <v>w !,..SaveElement("C0003","CDA","OrganCode","医疗机构标识","DE08.10.052.00","")</v>
      </c>
      <c r="F17" s="9"/>
      <c r="G17" s="1"/>
    </row>
    <row r="18" spans="1:7">
      <c r="A18" s="1" t="s">
        <v>45</v>
      </c>
      <c r="B18" s="1" t="s">
        <v>46</v>
      </c>
      <c r="C18" s="17" t="s">
        <v>47</v>
      </c>
      <c r="E18" s="1" t="str">
        <f t="shared" si="0"/>
        <v>w !,..SaveElement("C0003","CDA","OrganName","医疗机构名称","DE08.10.013.00","")</v>
      </c>
      <c r="F18" s="9"/>
      <c r="G18" s="1"/>
    </row>
    <row r="19" spans="1:7">
      <c r="A19" s="2" t="s">
        <v>48</v>
      </c>
      <c r="B19" s="2" t="s">
        <v>49</v>
      </c>
      <c r="C19" s="17" t="s">
        <v>50</v>
      </c>
      <c r="E19" s="1" t="str">
        <f t="shared" si="0"/>
        <v>w !,..SaveElement("C0003","CDA","RecordTime","记录日期时间","DE03.00.062.00","")</v>
      </c>
      <c r="F19" s="9"/>
      <c r="G19" s="1"/>
    </row>
    <row r="20" spans="1:7">
      <c r="A20" s="1" t="s">
        <v>51</v>
      </c>
      <c r="B20" s="1" t="s">
        <v>52</v>
      </c>
      <c r="C20" s="17"/>
      <c r="E20" s="1" t="str">
        <f t="shared" si="0"/>
        <v>w !,..SaveElement("C0003","CDA","AuthorCode","作者的唯一标识符","","")</v>
      </c>
      <c r="F20" s="9"/>
      <c r="G20" s="1"/>
    </row>
    <row r="21" spans="1:7">
      <c r="A21" s="1" t="s">
        <v>53</v>
      </c>
      <c r="B21" s="1" t="s">
        <v>54</v>
      </c>
      <c r="C21" s="17" t="s">
        <v>25</v>
      </c>
      <c r="E21" s="1" t="str">
        <f t="shared" si="0"/>
        <v>w !,..SaveElement("C0003","CDA","AuthorName","就诊医生姓名","DE02.01.039.00","")</v>
      </c>
      <c r="F21" s="9"/>
      <c r="G21" s="1"/>
    </row>
    <row r="22" spans="1:7">
      <c r="A22" s="1" t="s">
        <v>55</v>
      </c>
      <c r="B22" s="1" t="s">
        <v>56</v>
      </c>
      <c r="C22" s="17"/>
      <c r="E22" s="1" t="str">
        <f t="shared" si="0"/>
        <v>w !,..SaveElement("C0003","CDA","CustodianOrgCode","文档保管的医疗结构标识","","")</v>
      </c>
      <c r="F22" s="9"/>
      <c r="G22" s="1"/>
    </row>
    <row r="23" spans="1:7">
      <c r="A23" s="1" t="s">
        <v>57</v>
      </c>
      <c r="B23" s="1" t="s">
        <v>58</v>
      </c>
      <c r="C23" s="17"/>
      <c r="E23" s="1" t="str">
        <f t="shared" si="0"/>
        <v>w !,..SaveElement("C0003","CDA","CustodianOrgName","保管机构名称","","")</v>
      </c>
      <c r="F23" s="9"/>
      <c r="G23" s="1"/>
    </row>
    <row r="24" spans="1:7">
      <c r="A24" s="1" t="s">
        <v>59</v>
      </c>
      <c r="B24" s="1" t="s">
        <v>60</v>
      </c>
      <c r="C24" s="17"/>
      <c r="E24" s="1" t="str">
        <f t="shared" si="0"/>
        <v>w !,..SaveElement("C0003","CDA","ChargeDoctorCode","医务人员标识","","")</v>
      </c>
      <c r="F24" s="9"/>
      <c r="G24" s="1"/>
    </row>
    <row r="25" spans="1:7">
      <c r="A25" s="1" t="s">
        <v>61</v>
      </c>
      <c r="B25" s="1" t="s">
        <v>62</v>
      </c>
      <c r="C25" s="17" t="s">
        <v>25</v>
      </c>
      <c r="E25" s="1" t="str">
        <f t="shared" si="0"/>
        <v>w !,..SaveElement("C0003","CDA","ChargeDoctorName","责任医师姓名","DE02.01.039.00","")</v>
      </c>
      <c r="F25" s="9"/>
      <c r="G25" s="1"/>
    </row>
    <row r="26" spans="1:7">
      <c r="A26" s="1" t="s">
        <v>63</v>
      </c>
      <c r="B26" s="1" t="s">
        <v>64</v>
      </c>
      <c r="C26" s="17"/>
      <c r="E26" s="1" t="str">
        <f t="shared" si="0"/>
        <v>w !,..SaveElement("C0003","CDA","ParentDocID","父文档标识符","","")</v>
      </c>
      <c r="F26" s="9"/>
      <c r="G26" s="1"/>
    </row>
    <row r="27" spans="1:7">
      <c r="A27" s="1" t="s">
        <v>65</v>
      </c>
      <c r="B27" s="1" t="s">
        <v>66</v>
      </c>
      <c r="C27" s="17"/>
      <c r="E27" s="1" t="str">
        <f t="shared" si="0"/>
        <v>w !,..SaveElement("C0003","CDA","ParentSetID","父文档集序列号","","")</v>
      </c>
      <c r="F27" s="9"/>
      <c r="G27" s="1"/>
    </row>
    <row r="28" spans="1:7">
      <c r="A28" s="1" t="s">
        <v>67</v>
      </c>
      <c r="B28" s="1" t="s">
        <v>68</v>
      </c>
      <c r="C28" s="17"/>
      <c r="E28" s="1" t="str">
        <f t="shared" si="0"/>
        <v>w !,..SaveElement("C0003","CDA","ParentVersionNum","父文档版本号","","")</v>
      </c>
      <c r="F28" s="9"/>
      <c r="G28" s="1"/>
    </row>
    <row r="29" spans="1:7">
      <c r="A29" s="1" t="s">
        <v>69</v>
      </c>
      <c r="B29" s="1" t="s">
        <v>70</v>
      </c>
      <c r="C29" s="17"/>
      <c r="E29" s="1" t="str">
        <f t="shared" si="0"/>
        <v>w !,..SaveElement("C0003","CDA","Allergies","过敏史","","")</v>
      </c>
      <c r="F29" s="9"/>
      <c r="G29" s="1"/>
    </row>
    <row r="30" spans="1:7">
      <c r="A30" s="1" t="s">
        <v>71</v>
      </c>
      <c r="B30" s="1" t="s">
        <v>72</v>
      </c>
      <c r="C30" s="17" t="s">
        <v>73</v>
      </c>
      <c r="E30" s="1" t="str">
        <f t="shared" si="0"/>
        <v>w !,..SaveElement("C0003","CDA","AllergiesValue","过敏史标志值","DE02.01.023.00","")</v>
      </c>
      <c r="F30" s="9"/>
      <c r="G30" s="1"/>
    </row>
    <row r="31" spans="1:7">
      <c r="A31" s="1" t="s">
        <v>74</v>
      </c>
      <c r="B31" s="1" t="s">
        <v>75</v>
      </c>
      <c r="C31" s="2" t="s">
        <v>76</v>
      </c>
      <c r="E31" s="1" t="str">
        <f t="shared" si="0"/>
        <v>w !,..SaveElement("C0003","CDA","AllergiesDesc","过敏史详细描述","DE02.10.022.00","")</v>
      </c>
      <c r="F31" s="9"/>
      <c r="G31" s="1"/>
    </row>
    <row r="32" spans="1:7">
      <c r="A32" s="1" t="s">
        <v>77</v>
      </c>
      <c r="B32" s="1" t="s">
        <v>78</v>
      </c>
      <c r="C32" s="2" t="s">
        <v>79</v>
      </c>
      <c r="E32" s="1" t="str">
        <f t="shared" si="0"/>
        <v>w !,..SaveElement("C0003","CDA","ChiefComplaintsDesc","主诉描述","DE04.01.119.00","")</v>
      </c>
      <c r="F32" s="9"/>
      <c r="G32" s="1"/>
    </row>
    <row r="33" spans="1:7">
      <c r="A33" s="1" t="s">
        <v>80</v>
      </c>
      <c r="B33" s="1" t="s">
        <v>81</v>
      </c>
      <c r="C33" s="2" t="s">
        <v>82</v>
      </c>
      <c r="E33" s="1" t="str">
        <f t="shared" si="0"/>
        <v>w !,..SaveElement("C0003","CDA","PresentIllnessDesc","现病史描述","DE02.10.071.00","")</v>
      </c>
      <c r="F33" s="9"/>
      <c r="G33" s="1"/>
    </row>
    <row r="34" spans="1:7">
      <c r="A34" s="1" t="s">
        <v>83</v>
      </c>
      <c r="B34" s="1" t="s">
        <v>84</v>
      </c>
      <c r="C34" s="2" t="s">
        <v>85</v>
      </c>
      <c r="E34" s="1" t="str">
        <f t="shared" si="0"/>
        <v>w !,..SaveElement("C0003","CDA","PastIllnessDesc","既往史描述","DE02.10.099.00","")</v>
      </c>
      <c r="F34" s="9"/>
      <c r="G34" s="1"/>
    </row>
    <row r="35" spans="1:7">
      <c r="A35" s="1" t="s">
        <v>86</v>
      </c>
      <c r="B35" s="1" t="s">
        <v>87</v>
      </c>
      <c r="C35" s="2" t="s">
        <v>88</v>
      </c>
      <c r="E35" s="1" t="str">
        <f t="shared" ref="E35:E66" si="1">"w !,..SaveElement(""C0003"",""CDA"","""&amp;B35&amp;""","""&amp;A35&amp;""","""&amp;C35&amp;""","""&amp;D35&amp;""")"</f>
        <v>w !,..SaveElement("C0003","CDA","PhysicalExamResult","体格检查结果","DE04.10.258.00","")</v>
      </c>
      <c r="F35" s="9"/>
      <c r="G35" s="1"/>
    </row>
    <row r="36" spans="1:7">
      <c r="A36" s="2" t="s">
        <v>89</v>
      </c>
      <c r="B36" s="2" t="s">
        <v>90</v>
      </c>
      <c r="C36" s="2" t="s">
        <v>91</v>
      </c>
      <c r="E36" s="1" t="str">
        <f t="shared" si="1"/>
        <v>w !,..SaveElement("C0003","CDA","AidedExamResult","辅助检查结果","DE04.30.009.00","")</v>
      </c>
      <c r="F36" s="9"/>
      <c r="G36" s="1"/>
    </row>
    <row r="37" spans="1:7">
      <c r="A37" s="1" t="s">
        <v>92</v>
      </c>
      <c r="B37" s="1" t="s">
        <v>93</v>
      </c>
      <c r="C37" s="2" t="s">
        <v>94</v>
      </c>
      <c r="E37" s="1" t="str">
        <f t="shared" si="1"/>
        <v>w !,..SaveElement("C0003","CDA","FirstVisitCode","初诊标志代码","DE06.00.196.00","")</v>
      </c>
      <c r="F37" s="9"/>
      <c r="G37" s="1"/>
    </row>
    <row r="38" spans="1:7">
      <c r="A38" s="1" t="s">
        <v>95</v>
      </c>
      <c r="B38" s="1" t="s">
        <v>96</v>
      </c>
      <c r="C38" s="2" t="s">
        <v>94</v>
      </c>
      <c r="E38" s="1" t="str">
        <f t="shared" si="1"/>
        <v>w !,..SaveElement("C0003","CDA","FirstVisitName","初诊标志名称","DE06.00.196.00","")</v>
      </c>
      <c r="F38" s="9"/>
      <c r="G38" s="1"/>
    </row>
    <row r="39" spans="1:7">
      <c r="A39" s="1" t="s">
        <v>97</v>
      </c>
      <c r="B39" s="1" t="s">
        <v>98</v>
      </c>
      <c r="C39" s="2" t="s">
        <v>99</v>
      </c>
      <c r="E39" s="1" t="str">
        <f t="shared" si="1"/>
        <v>w !,..SaveElement("C0003","CDA","ChineseDiagResult","中医"四诊"观察结果","DE05.01.028.00","")</v>
      </c>
      <c r="F39" s="9"/>
      <c r="G39" s="1"/>
    </row>
    <row r="40" spans="1:7">
      <c r="A40" s="1" t="s">
        <v>100</v>
      </c>
      <c r="B40" s="1" t="s">
        <v>101</v>
      </c>
      <c r="C40" s="2" t="s">
        <v>102</v>
      </c>
      <c r="E40" s="1" t="str">
        <f t="shared" si="1"/>
        <v>w !,..SaveElement("C0003","CDA","WesternDiagValue","西医诊断名称值","DE05.10.024.00","")</v>
      </c>
      <c r="F40" s="9"/>
      <c r="G40" s="1"/>
    </row>
    <row r="41" spans="1:7">
      <c r="A41" s="1" t="s">
        <v>103</v>
      </c>
      <c r="B41" s="1" t="s">
        <v>104</v>
      </c>
      <c r="C41" s="2" t="s">
        <v>105</v>
      </c>
      <c r="E41" s="1" t="str">
        <f t="shared" si="1"/>
        <v>w !,..SaveElement("C0003","CDA","WesternDiagCode","西医诊断病名代码","DE05.10.025.00","")</v>
      </c>
      <c r="F41" s="9"/>
      <c r="G41" s="1"/>
    </row>
    <row r="42" spans="1:7">
      <c r="A42" s="1" t="s">
        <v>106</v>
      </c>
      <c r="B42" s="1" t="s">
        <v>107</v>
      </c>
      <c r="C42" s="2" t="s">
        <v>105</v>
      </c>
      <c r="E42" s="1" t="str">
        <f t="shared" si="1"/>
        <v>w !,..SaveElement("C0003","CDA","WesternDiagName","西医诊断病名名称","DE05.10.025.00","")</v>
      </c>
      <c r="F42" s="9"/>
      <c r="G42" s="1"/>
    </row>
    <row r="43" spans="1:7">
      <c r="A43" s="1" t="s">
        <v>108</v>
      </c>
      <c r="B43" s="1" t="s">
        <v>109</v>
      </c>
      <c r="C43" s="2" t="s">
        <v>110</v>
      </c>
      <c r="E43" s="1" t="str">
        <f t="shared" si="1"/>
        <v>w !,..SaveElement("C0003","CDA","ChineseDiagValue","中医病名名称值","DE05.10.130.00","")</v>
      </c>
      <c r="F43" s="9"/>
      <c r="G43" s="1"/>
    </row>
    <row r="44" spans="1:7">
      <c r="A44" s="1" t="s">
        <v>111</v>
      </c>
      <c r="B44" s="1" t="s">
        <v>112</v>
      </c>
      <c r="C44" s="2" t="s">
        <v>113</v>
      </c>
      <c r="E44" s="1" t="str">
        <f t="shared" si="1"/>
        <v>w !,..SaveElement("C0003","CDA","ChineseDiagCode","中医病名代码","DE05.10.172.00","")</v>
      </c>
      <c r="F44" s="9"/>
      <c r="G44" s="1"/>
    </row>
    <row r="45" spans="1:7">
      <c r="A45" s="1" t="s">
        <v>114</v>
      </c>
      <c r="B45" s="1" t="s">
        <v>115</v>
      </c>
      <c r="C45" s="2" t="s">
        <v>113</v>
      </c>
      <c r="E45" s="1" t="str">
        <f t="shared" si="1"/>
        <v>w !,..SaveElement("C0003","CDA","ChineseDiagName","中医病名名称","DE05.10.172.00","")</v>
      </c>
      <c r="F45" s="9"/>
      <c r="G45" s="1"/>
    </row>
    <row r="46" spans="1:7">
      <c r="A46" s="1" t="s">
        <v>116</v>
      </c>
      <c r="B46" s="1" t="s">
        <v>117</v>
      </c>
      <c r="C46" s="2" t="s">
        <v>110</v>
      </c>
      <c r="E46" s="1" t="str">
        <f t="shared" si="1"/>
        <v>w !,..SaveElement("C0003","CDA","ChineseSymptomValue","中医症候名称值","DE05.10.130.00","")</v>
      </c>
      <c r="F46" s="9"/>
      <c r="G46" s="1"/>
    </row>
    <row r="47" spans="1:7">
      <c r="A47" s="1" t="s">
        <v>118</v>
      </c>
      <c r="B47" s="1" t="s">
        <v>119</v>
      </c>
      <c r="C47" s="2" t="s">
        <v>113</v>
      </c>
      <c r="E47" s="1" t="str">
        <f t="shared" si="1"/>
        <v>w !,..SaveElement("C0003","CDA","ChineseSymptomCode","中医证候代码","DE05.10.172.00","")</v>
      </c>
      <c r="F47" s="9"/>
      <c r="G47" s="1"/>
    </row>
    <row r="48" spans="1:7">
      <c r="A48" s="1" t="s">
        <v>120</v>
      </c>
      <c r="B48" s="1" t="s">
        <v>121</v>
      </c>
      <c r="C48" s="2" t="s">
        <v>113</v>
      </c>
      <c r="E48" s="1" t="str">
        <f t="shared" si="1"/>
        <v>w !,..SaveElement("C0003","CDA","ChineseSymptomName","中医证候代码名称","DE05.10.172.00","")</v>
      </c>
      <c r="F48" s="9"/>
      <c r="G48" s="1"/>
    </row>
    <row r="49" spans="1:7">
      <c r="A49" s="1" t="s">
        <v>122</v>
      </c>
      <c r="B49" s="1" t="s">
        <v>123</v>
      </c>
      <c r="C49" s="2" t="s">
        <v>124</v>
      </c>
      <c r="E49" s="1" t="str">
        <f t="shared" si="1"/>
        <v>w !,..SaveElement("C0003","CDA","DialecticalBasisDesc","辩证依据描述","DE05.10.132.00","")</v>
      </c>
      <c r="F49" s="9"/>
      <c r="G49" s="1"/>
    </row>
    <row r="50" spans="1:7">
      <c r="A50" s="1" t="s">
        <v>125</v>
      </c>
      <c r="B50" s="1" t="s">
        <v>126</v>
      </c>
      <c r="C50" s="2" t="s">
        <v>127</v>
      </c>
      <c r="E50" s="1" t="str">
        <f t="shared" si="1"/>
        <v>w !,..SaveElement("C0003","CDA","TreatmentPrincipleCode","治则治法代码","DE06.00.300.00","")</v>
      </c>
      <c r="F50" s="9"/>
      <c r="G50" s="1"/>
    </row>
    <row r="51" spans="1:7">
      <c r="A51" s="1" t="s">
        <v>128</v>
      </c>
      <c r="B51" s="1" t="s">
        <v>129</v>
      </c>
      <c r="C51" s="2" t="s">
        <v>130</v>
      </c>
      <c r="E51" s="1" t="str">
        <f t="shared" si="1"/>
        <v>w !,..SaveElement("C0003","CDA","OrderItemTypeCode","医嘱项目类型代码","DE06.00.289.00","")</v>
      </c>
      <c r="F51" s="9"/>
      <c r="G51" s="1"/>
    </row>
    <row r="52" spans="1:7">
      <c r="A52" s="1" t="s">
        <v>131</v>
      </c>
      <c r="B52" s="1" t="s">
        <v>132</v>
      </c>
      <c r="C52" s="2" t="s">
        <v>130</v>
      </c>
      <c r="E52" s="1" t="str">
        <f t="shared" si="1"/>
        <v>w !,..SaveElement("C0003","CDA","OrderItemTypeName","医嘱项目类型名称","DE06.00.289.00","")</v>
      </c>
      <c r="F52" s="9"/>
      <c r="G52" s="1"/>
    </row>
    <row r="53" spans="1:7">
      <c r="A53" s="1" t="s">
        <v>133</v>
      </c>
      <c r="B53" s="1" t="s">
        <v>134</v>
      </c>
      <c r="C53" s="2" t="s">
        <v>135</v>
      </c>
      <c r="E53" s="1" t="str">
        <f t="shared" si="1"/>
        <v>w !,..SaveElement("C0003","CDA","OrderTimeLow","医嘱计划开始日期时间","DE06.00.222.00","")</v>
      </c>
      <c r="F53" s="9"/>
      <c r="G53" s="1"/>
    </row>
    <row r="54" spans="1:7">
      <c r="A54" s="1" t="s">
        <v>136</v>
      </c>
      <c r="B54" s="1" t="s">
        <v>137</v>
      </c>
      <c r="C54" s="2" t="s">
        <v>138</v>
      </c>
      <c r="E54" s="1" t="str">
        <f t="shared" si="1"/>
        <v>w !,..SaveElement("C0003","CDA","OrderTimeHigh","医嘱计划结束日期时间","DE06.00.219.00","")</v>
      </c>
      <c r="F54" s="9"/>
      <c r="G54" s="1"/>
    </row>
    <row r="55" spans="1:7">
      <c r="A55" s="1" t="s">
        <v>139</v>
      </c>
      <c r="B55" s="1" t="s">
        <v>140</v>
      </c>
      <c r="C55" s="2" t="s">
        <v>141</v>
      </c>
      <c r="E55" s="1" t="str">
        <f t="shared" si="1"/>
        <v>w !,..SaveElement("C0003","CDA","OrderItemContent","医嘱项目内容取值","DE06.00.288.00","")</v>
      </c>
      <c r="F55" s="9"/>
      <c r="G55" s="1"/>
    </row>
    <row r="56" spans="1:7">
      <c r="A56" s="1" t="s">
        <v>142</v>
      </c>
      <c r="B56" s="1" t="s">
        <v>143</v>
      </c>
      <c r="C56" s="2" t="s">
        <v>135</v>
      </c>
      <c r="E56" s="1" t="str">
        <f t="shared" si="1"/>
        <v>w !,..SaveElement("C0003","CDA","OrderExcuteTime","医嘱执行日期时间","DE06.00.222.00","")</v>
      </c>
      <c r="F56" s="9"/>
      <c r="G56" s="1"/>
    </row>
    <row r="57" spans="1:7">
      <c r="A57" s="1" t="s">
        <v>144</v>
      </c>
      <c r="B57" s="1" t="s">
        <v>145</v>
      </c>
      <c r="E57" s="1" t="str">
        <f t="shared" si="1"/>
        <v>w !,..SaveElement("C0003","CDA","OrderExcutePersonCode","医嘱执行者编号","","")</v>
      </c>
      <c r="F57" s="9"/>
      <c r="G57" s="1"/>
    </row>
    <row r="58" spans="1:7">
      <c r="A58" s="1" t="s">
        <v>146</v>
      </c>
      <c r="B58" s="1" t="s">
        <v>147</v>
      </c>
      <c r="C58" s="2" t="s">
        <v>25</v>
      </c>
      <c r="E58" s="1" t="str">
        <f t="shared" si="1"/>
        <v>w !,..SaveElement("C0003","CDA","OrderExcutePersonName","医嘱执行者签名","DE02.01.039.00","")</v>
      </c>
      <c r="F58" s="9"/>
      <c r="G58" s="1"/>
    </row>
    <row r="59" spans="1:7">
      <c r="A59" s="1" t="s">
        <v>148</v>
      </c>
      <c r="B59" s="1" t="s">
        <v>149</v>
      </c>
      <c r="C59" s="2" t="s">
        <v>39</v>
      </c>
      <c r="E59" s="1" t="str">
        <f t="shared" si="1"/>
        <v>w !,..SaveElement("C0003","CDA","OrderExcuteDept","医嘱执行科室","DE08.10.026.00","")</v>
      </c>
      <c r="F59" s="9"/>
      <c r="G59" s="1"/>
    </row>
    <row r="60" spans="1:7">
      <c r="A60" s="2" t="s">
        <v>150</v>
      </c>
      <c r="B60" s="2" t="s">
        <v>151</v>
      </c>
      <c r="C60" s="2" t="s">
        <v>152</v>
      </c>
      <c r="E60" s="1" t="str">
        <f t="shared" si="1"/>
        <v>w !,..SaveElement("C0003","CDA","OrderCreateTime","医嘱开立日期时间","DE06.00.220.00","")</v>
      </c>
      <c r="F60" s="9"/>
      <c r="G60" s="1"/>
    </row>
    <row r="61" spans="1:7">
      <c r="A61" s="1" t="s">
        <v>153</v>
      </c>
      <c r="B61" s="1" t="s">
        <v>154</v>
      </c>
      <c r="E61" s="1" t="str">
        <f t="shared" si="1"/>
        <v>w !,..SaveElement("C0003","CDA","OrderAuthorPersonCode","医嘱开立者编号","","")</v>
      </c>
      <c r="F61" s="9"/>
      <c r="G61" s="1"/>
    </row>
    <row r="62" spans="1:7">
      <c r="A62" s="1" t="s">
        <v>155</v>
      </c>
      <c r="B62" s="1" t="s">
        <v>156</v>
      </c>
      <c r="C62" s="2" t="s">
        <v>25</v>
      </c>
      <c r="E62" s="1" t="str">
        <f t="shared" si="1"/>
        <v>w !,..SaveElement("C0003","CDA","OrderAuthorPersonName","医嘱开立者签名","DE02.01.039.00","")</v>
      </c>
      <c r="F62" s="9"/>
      <c r="G62" s="1"/>
    </row>
    <row r="63" spans="1:7">
      <c r="A63" s="1" t="s">
        <v>157</v>
      </c>
      <c r="B63" s="1" t="s">
        <v>158</v>
      </c>
      <c r="C63" s="2" t="s">
        <v>39</v>
      </c>
      <c r="E63" s="1" t="str">
        <f t="shared" si="1"/>
        <v>w !,..SaveElement("C0003","CDA","OrderAuthorDept","医嘱开立科室","DE08.10.026.00","")</v>
      </c>
      <c r="F63" s="9"/>
      <c r="G63" s="1"/>
    </row>
    <row r="64" spans="1:7">
      <c r="A64" s="1" t="s">
        <v>159</v>
      </c>
      <c r="B64" s="1" t="s">
        <v>160</v>
      </c>
      <c r="C64" s="2" t="s">
        <v>161</v>
      </c>
      <c r="E64" s="1" t="str">
        <f t="shared" si="1"/>
        <v>w !,..SaveElement("C0003","CDA","OrderAuditTime","医嘱审核日期时间","DE06.00.088.00","")</v>
      </c>
      <c r="F64" s="9"/>
      <c r="G64" s="1"/>
    </row>
    <row r="65" spans="1:7">
      <c r="A65" s="1" t="s">
        <v>162</v>
      </c>
      <c r="B65" s="1" t="s">
        <v>163</v>
      </c>
      <c r="E65" s="1" t="str">
        <f t="shared" si="1"/>
        <v>w !,..SaveElement("C0003","CDA","OrderAuditPersonCode","医嘱审核人编号","","")</v>
      </c>
      <c r="F65" s="9"/>
      <c r="G65" s="1"/>
    </row>
    <row r="66" spans="1:7">
      <c r="A66" s="1" t="s">
        <v>164</v>
      </c>
      <c r="B66" s="1" t="s">
        <v>165</v>
      </c>
      <c r="C66" s="2" t="s">
        <v>25</v>
      </c>
      <c r="E66" s="1" t="str">
        <f t="shared" si="1"/>
        <v>w !,..SaveElement("C0003","CDA","OrderAuditPersonName","医嘱审核人签名","DE02.01.039.00","")</v>
      </c>
      <c r="F66" s="9"/>
      <c r="G66" s="1"/>
    </row>
    <row r="67" spans="1:7">
      <c r="A67" s="1" t="s">
        <v>166</v>
      </c>
      <c r="B67" s="1" t="s">
        <v>167</v>
      </c>
      <c r="C67" s="2" t="s">
        <v>168</v>
      </c>
      <c r="E67" s="1" t="str">
        <f t="shared" ref="E67:E87" si="2">"w !,..SaveElement(""C0003"",""CDA"","""&amp;B67&amp;""","""&amp;A67&amp;""","""&amp;C67&amp;""","""&amp;D67&amp;""")"</f>
        <v>w !,..SaveElement("C0003","CDA","OrderCancelTime","医嘱取消日期时间","DE06.00.234.00","")</v>
      </c>
      <c r="F67" s="9"/>
      <c r="G67" s="1"/>
    </row>
    <row r="68" spans="1:7">
      <c r="A68" s="1" t="s">
        <v>169</v>
      </c>
      <c r="B68" s="1" t="s">
        <v>170</v>
      </c>
      <c r="E68" s="1" t="str">
        <f t="shared" si="2"/>
        <v>w !,..SaveElement("C0003","CDA","OrderCancelPersonCode","医嘱取消者编号","","")</v>
      </c>
      <c r="F68" s="9"/>
      <c r="G68" s="1"/>
    </row>
    <row r="69" spans="1:7">
      <c r="A69" s="1" t="s">
        <v>171</v>
      </c>
      <c r="B69" s="1" t="s">
        <v>172</v>
      </c>
      <c r="C69" s="2" t="s">
        <v>25</v>
      </c>
      <c r="E69" s="1" t="str">
        <f t="shared" si="2"/>
        <v>w !,..SaveElement("C0003","CDA","OrderCancelPersonName","医嘱取消者签名","DE02.01.039.00","")</v>
      </c>
      <c r="F69" s="9"/>
      <c r="G69" s="1"/>
    </row>
    <row r="70" spans="1:7">
      <c r="A70" s="1" t="s">
        <v>173</v>
      </c>
      <c r="B70" s="1" t="s">
        <v>174</v>
      </c>
      <c r="C70" s="2" t="s">
        <v>175</v>
      </c>
      <c r="E70" s="1" t="str">
        <f t="shared" si="2"/>
        <v>w !,..SaveElement("C0003","CDA","OrderNote","医嘱备注信息","DE06.00.179.00","")</v>
      </c>
      <c r="F70" s="9"/>
      <c r="G70" s="1"/>
    </row>
    <row r="71" spans="1:7">
      <c r="A71" s="1" t="s">
        <v>176</v>
      </c>
      <c r="B71" s="1" t="s">
        <v>177</v>
      </c>
      <c r="C71" s="2" t="s">
        <v>178</v>
      </c>
      <c r="E71" s="1" t="str">
        <f t="shared" si="2"/>
        <v>w !,..SaveElement("C0003","CDA","OrderExcuteStatus","医嘱执行状态","DE06.00.290.00","")</v>
      </c>
      <c r="F71" s="9"/>
      <c r="G71" s="1"/>
    </row>
    <row r="72" spans="1:7">
      <c r="A72" s="1" t="s">
        <v>179</v>
      </c>
      <c r="B72" s="1" t="s">
        <v>180</v>
      </c>
      <c r="E72" s="1" t="str">
        <f t="shared" si="2"/>
        <v>w !,..SaveElement("C0003","CDA","Operation","手术及操作","","")</v>
      </c>
      <c r="F72" s="9"/>
      <c r="G72" s="1"/>
    </row>
    <row r="73" spans="1:7">
      <c r="A73" s="1" t="s">
        <v>181</v>
      </c>
      <c r="B73" s="1" t="s">
        <v>182</v>
      </c>
      <c r="C73" s="2" t="s">
        <v>183</v>
      </c>
      <c r="E73" s="1" t="str">
        <f t="shared" si="2"/>
        <v>w !,..SaveElement("C0003","CDA","OperationCode","手术及操作代码","DE06.00.093.01","")</v>
      </c>
      <c r="F73" s="9"/>
      <c r="G73" s="1"/>
    </row>
    <row r="74" spans="1:7">
      <c r="A74" s="2" t="s">
        <v>184</v>
      </c>
      <c r="B74" s="2" t="s">
        <v>185</v>
      </c>
      <c r="C74" s="2" t="s">
        <v>186</v>
      </c>
      <c r="E74" s="1" t="str">
        <f t="shared" si="2"/>
        <v>w !,..SaveElement("C0003","CDA","OperationDesc","手术名称","DE06.00.094.00","")</v>
      </c>
      <c r="F74" s="9"/>
      <c r="G74" s="1"/>
    </row>
    <row r="75" spans="1:7">
      <c r="A75" s="2" t="s">
        <v>187</v>
      </c>
      <c r="B75" s="2" t="s">
        <v>188</v>
      </c>
      <c r="C75" s="2" t="s">
        <v>189</v>
      </c>
      <c r="E75" s="1" t="str">
        <f t="shared" si="2"/>
        <v>w !,..SaveElement("C0003","CDA","OperationPartName","手术及操作部位名称","DE06.00.093.00","")</v>
      </c>
      <c r="F75" s="9"/>
      <c r="G75" s="1"/>
    </row>
    <row r="76" spans="1:7">
      <c r="A76" s="2" t="s">
        <v>190</v>
      </c>
      <c r="B76" s="2" t="s">
        <v>191</v>
      </c>
      <c r="C76" s="2" t="s">
        <v>192</v>
      </c>
      <c r="E76" s="1" t="str">
        <f t="shared" si="2"/>
        <v>w !,..SaveElement("C0003","CDA","InterventionName","介入物名称","DE08.50.037.00","")</v>
      </c>
      <c r="F76" s="9"/>
      <c r="G76" s="1"/>
    </row>
    <row r="77" spans="1:7">
      <c r="A77" s="2" t="s">
        <v>193</v>
      </c>
      <c r="B77" s="2" t="s">
        <v>194</v>
      </c>
      <c r="C77" s="2" t="s">
        <v>195</v>
      </c>
      <c r="E77" s="1" t="str">
        <f t="shared" si="2"/>
        <v>w !,..SaveElement("C0003","CDA","OperationWayDesc","操作方法描述","DE06.00.251.00","")</v>
      </c>
      <c r="F77" s="9"/>
      <c r="G77" s="1"/>
    </row>
    <row r="78" spans="1:7">
      <c r="A78" s="2" t="s">
        <v>196</v>
      </c>
      <c r="B78" s="2" t="s">
        <v>197</v>
      </c>
      <c r="C78" s="2" t="s">
        <v>198</v>
      </c>
      <c r="E78" s="1" t="str">
        <f t="shared" si="2"/>
        <v>w !,..SaveElement("C0003","CDA","OperationTimes","操作次数","DE06.00.250.00","")</v>
      </c>
      <c r="F78" s="9"/>
      <c r="G78" s="1"/>
    </row>
    <row r="79" spans="1:7">
      <c r="A79" s="2" t="s">
        <v>199</v>
      </c>
      <c r="B79" s="2" t="s">
        <v>200</v>
      </c>
      <c r="C79" s="2" t="s">
        <v>201</v>
      </c>
      <c r="E79" s="1" t="str">
        <f t="shared" si="2"/>
        <v>w !,..SaveElement("C0003","CDA","RescueTimeLow","抢救开始时间","DE06.00.221.00","")</v>
      </c>
      <c r="F79" s="9"/>
      <c r="G79" s="1"/>
    </row>
    <row r="80" spans="1:7">
      <c r="A80" s="2" t="s">
        <v>202</v>
      </c>
      <c r="B80" s="2" t="s">
        <v>203</v>
      </c>
      <c r="C80" s="2" t="s">
        <v>204</v>
      </c>
      <c r="E80" s="1" t="str">
        <f t="shared" si="2"/>
        <v>w !,..SaveElement("C0003","CDA","RescueTimeHigh","抢救结束时间","DE06.00.218.00","")</v>
      </c>
      <c r="F80" s="9"/>
      <c r="G80" s="1"/>
    </row>
    <row r="81" spans="1:7">
      <c r="A81" s="2" t="s">
        <v>205</v>
      </c>
      <c r="B81" s="2" t="s">
        <v>206</v>
      </c>
      <c r="C81" s="2" t="s">
        <v>207</v>
      </c>
      <c r="E81" s="1" t="str">
        <f t="shared" si="2"/>
        <v>w !,..SaveElement("C0003","CDA","RescueDesc","急救抢救记录描述","DE06.00.181.00","")</v>
      </c>
      <c r="F81" s="9"/>
      <c r="G81" s="1"/>
    </row>
    <row r="82" spans="1:7">
      <c r="A82" s="2" t="s">
        <v>208</v>
      </c>
      <c r="B82" s="2" t="s">
        <v>209</v>
      </c>
      <c r="C82" s="2" t="s">
        <v>210</v>
      </c>
      <c r="E82" s="1" t="str">
        <f t="shared" si="2"/>
        <v>w !,..SaveElement("C0003","CDA","RescueDocList","参加抢救人员名单","DE08.30.032.00","")</v>
      </c>
      <c r="F82" s="9"/>
      <c r="G82" s="1"/>
    </row>
    <row r="83" spans="1:7">
      <c r="A83" s="2" t="s">
        <v>211</v>
      </c>
      <c r="B83" s="2" t="s">
        <v>212</v>
      </c>
      <c r="C83" s="2" t="s">
        <v>213</v>
      </c>
      <c r="E83" s="1" t="str">
        <f t="shared" si="2"/>
        <v>w !,..SaveElement("C0003","CDA","Subject1Code","专业技术职务类别代码","DE08.30.031.00","")</v>
      </c>
      <c r="F83" s="9"/>
      <c r="G83" s="1"/>
    </row>
    <row r="84" spans="1:7">
      <c r="A84" s="2" t="s">
        <v>214</v>
      </c>
      <c r="B84" s="2" t="s">
        <v>215</v>
      </c>
      <c r="C84" s="2" t="s">
        <v>216</v>
      </c>
      <c r="E84" s="1" t="str">
        <f t="shared" si="2"/>
        <v>w !,..SaveElement("C0003","CDA","TakeInTime","收入观察日期时间","DE06.00.235.00","")</v>
      </c>
      <c r="F84" s="9"/>
      <c r="G84" s="1"/>
    </row>
    <row r="85" spans="1:7">
      <c r="A85" s="2" t="s">
        <v>217</v>
      </c>
      <c r="B85" s="2" t="s">
        <v>218</v>
      </c>
      <c r="C85" s="2" t="s">
        <v>207</v>
      </c>
      <c r="E85" s="1" t="str">
        <f t="shared" si="2"/>
        <v>w !,..SaveElement("C0003","CDA","EmergencyObservationRecord","急诊留观病程记录描述","DE06.00.181.00","")</v>
      </c>
      <c r="F85" s="9"/>
      <c r="G85" s="1"/>
    </row>
    <row r="86" spans="1:7">
      <c r="A86" s="2" t="s">
        <v>219</v>
      </c>
      <c r="B86" s="2" t="s">
        <v>220</v>
      </c>
      <c r="C86" s="2" t="s">
        <v>221</v>
      </c>
      <c r="E86" s="1" t="str">
        <f t="shared" si="2"/>
        <v>w !,..SaveElement("C0003","CDA","Notices","注意事项","DE09.00.119.00","")</v>
      </c>
      <c r="F86" s="9"/>
      <c r="G86" s="1"/>
    </row>
    <row r="87" spans="1:7">
      <c r="A87" s="2" t="s">
        <v>222</v>
      </c>
      <c r="B87" s="2" t="s">
        <v>223</v>
      </c>
      <c r="C87" s="2" t="s">
        <v>224</v>
      </c>
      <c r="E87" s="1" t="str">
        <f t="shared" si="2"/>
        <v>w !,..SaveElement("C0003","CDA","PatientGoCode","患者去向代码","DE06.00.185.00","")</v>
      </c>
      <c r="F87" s="9"/>
      <c r="G8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2020-12-21T13:02:00Z</dcterms:created>
  <dcterms:modified xsi:type="dcterms:W3CDTF">2021-01-04T08:27:04Z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