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<sst xmlns="http://schemas.openxmlformats.org/spreadsheetml/2006/main" count="287" uniqueCount="269">
  <si>
    <t>节点说明</t>
  </si>
  <si>
    <t>属性名</t>
  </si>
  <si>
    <t>数据元</t>
  </si>
  <si>
    <t>Xpath</t>
  </si>
  <si>
    <t>文档流水号标识</t>
  </si>
  <si>
    <t>DocID</t>
  </si>
  <si>
    <t>id/@extension</t>
  </si>
  <si>
    <t>文档机器生成时间</t>
  </si>
  <si>
    <t>CreateTime</t>
  </si>
  <si>
    <t>effwctiveTime/@value</t>
  </si>
  <si>
    <t>文档集合编号</t>
  </si>
  <si>
    <t>DocSetID</t>
  </si>
  <si>
    <t>文档版本号</t>
  </si>
  <si>
    <t>Version</t>
  </si>
  <si>
    <t>门诊号标识</t>
  </si>
  <si>
    <t>OutPatientID</t>
  </si>
  <si>
    <t>DE01.00.010.00</t>
  </si>
  <si>
    <t>住院号标识</t>
  </si>
  <si>
    <t>HospitalizationID</t>
  </si>
  <si>
    <t>DE01.00.014.00</t>
  </si>
  <si>
    <t>电子申请单编号</t>
  </si>
  <si>
    <t>ApplyID</t>
  </si>
  <si>
    <t>DE01.00.008.00</t>
  </si>
  <si>
    <t>患者信息</t>
  </si>
  <si>
    <t>PatientInfo</t>
  </si>
  <si>
    <t>患者身份证号</t>
  </si>
  <si>
    <t>IDCardNo</t>
  </si>
  <si>
    <t>DE02.01.030.00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</si>
  <si>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</si>
  <si>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</si>
  <si>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</si>
  <si>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</si>
  <si>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</si>
  <si>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</si>
  <si>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</si>
  <si>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</si>
  <si>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</si>
  <si>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Age</t>
  </si>
  <si>
    <t>DE02.01.026.00</t>
  </si>
  <si>
    <t>文档记录时间</t>
  </si>
  <si>
    <t>RecordTime</t>
  </si>
  <si>
    <t>DE04.50.133.00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</si>
  <si>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</si>
  <si>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</si>
  <si>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</si>
  <si>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</si>
  <si>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</si>
  <si>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</si>
  <si>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</si>
  <si>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</si>
  <si>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麻醉医师</t>
  </si>
  <si>
    <t>Anesthetist</t>
  </si>
  <si>
    <t>麻醉时间</t>
  </si>
  <si>
    <t>Time</t>
  </si>
  <si>
    <t>DE09.00.053.00</t>
  </si>
  <si>
    <t>麻醉医师代码</t>
  </si>
  <si>
    <t>Code</t>
  </si>
  <si>
    <t>麻醉医师签名</t>
  </si>
  <si>
    <t>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</si>
  <si>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</si>
  <si>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</si>
  <si>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</si>
  <si>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</si>
  <si>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</si>
  <si>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</si>
  <si>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入院日期时间</t>
  </si>
  <si>
    <t>HospitalizationTime</t>
  </si>
  <si>
    <t>病床号</t>
  </si>
  <si>
    <t>BedCode</t>
  </si>
  <si>
    <t>病床名称</t>
  </si>
  <si>
    <t>BedName</t>
  </si>
  <si>
    <t>DE01.00.026.00</t>
  </si>
  <si>
    <t>病房号</t>
  </si>
  <si>
    <t>RoomCode</t>
  </si>
  <si>
    <t>病房名称</t>
  </si>
  <si>
    <t>RoomName</t>
  </si>
  <si>
    <t>DE01.00.019.00</t>
  </si>
  <si>
    <t>科室代码</t>
  </si>
  <si>
    <t>DeptCode</t>
  </si>
  <si>
    <t>科室名称</t>
  </si>
  <si>
    <t>DeptName</t>
  </si>
  <si>
    <t>DE08.10.026.00</t>
  </si>
  <si>
    <t>病区代码</t>
  </si>
  <si>
    <t>AreaCode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</si>
  <si>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</si>
  <si>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</si>
  <si>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</si>
  <si>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</si>
  <si>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</si>
  <si>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</si>
  <si>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</si>
  <si>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ABO血型代码</t>
  </si>
  <si>
    <t>ABOBloodTypeCode</t>
  </si>
  <si>
    <t>DE04.50.001.00</t>
  </si>
  <si>
    <t>ABO血型名称</t>
  </si>
  <si>
    <t>ABOBloodTypeName</t>
  </si>
  <si>
    <t>RH血型代码</t>
  </si>
  <si>
    <t>RHBloodTypeCode</t>
  </si>
  <si>
    <t>DE04.50.010.00</t>
  </si>
  <si>
    <t>RH血型名称</t>
  </si>
  <si>
    <t>RHBloodTypeName</t>
  </si>
  <si>
    <t>术前诊断</t>
  </si>
  <si>
    <t>PreDiags</t>
  </si>
  <si>
    <t>术前诊断代码</t>
  </si>
  <si>
    <t>DiagCode</t>
  </si>
  <si>
    <t>DE05.01.024.00</t>
  </si>
  <si>
    <t>术前诊断名称</t>
  </si>
  <si>
    <t>DiagName</t>
  </si>
  <si>
    <t>术后诊断</t>
  </si>
  <si>
    <t>AfterDiags</t>
  </si>
  <si>
    <t>术后诊断代码</t>
  </si>
  <si>
    <t>术后诊断名称</t>
  </si>
  <si>
    <t>药物</t>
  </si>
  <si>
    <t>Drugs</t>
  </si>
  <si>
    <t>药物使用途径代码</t>
  </si>
  <si>
    <t>DrugUseWayCode</t>
  </si>
  <si>
    <t>DE06.00.134.00</t>
  </si>
  <si>
    <t>药物使用途径名称</t>
  </si>
  <si>
    <t>DrugUseWayName</t>
  </si>
  <si>
    <t>药物使用次剂量</t>
  </si>
  <si>
    <t>DrugDose</t>
  </si>
  <si>
    <t>DE08.50.023.00</t>
  </si>
  <si>
    <t>药品代码</t>
  </si>
  <si>
    <t>DrugCode</t>
  </si>
  <si>
    <t>药品名称</t>
  </si>
  <si>
    <t>DrugName</t>
  </si>
  <si>
    <t>DE08.50.022.00</t>
  </si>
  <si>
    <t>药品用法</t>
  </si>
  <si>
    <t>DrugUsage</t>
  </si>
  <si>
    <t>DE06.00.136.00</t>
  </si>
  <si>
    <t>药品使用频率</t>
  </si>
  <si>
    <t>DrugFrequency</t>
  </si>
  <si>
    <t>DE06.00.133.00</t>
  </si>
  <si>
    <t>药品使用计量单位</t>
  </si>
  <si>
    <t>DrugUnit</t>
  </si>
  <si>
    <t>DE08.50.024.00</t>
  </si>
  <si>
    <t>药品使用总剂量</t>
  </si>
  <si>
    <t>DrugTotalDose</t>
  </si>
  <si>
    <t>DE06.00.135.00</t>
  </si>
  <si>
    <t>术中输液描述</t>
  </si>
  <si>
    <t>InfusionDesc</t>
  </si>
  <si>
    <t>DE06.00.269.00</t>
  </si>
  <si>
    <t>输血日期时间</t>
  </si>
  <si>
    <t>BloodTime</t>
  </si>
  <si>
    <t>DE06.00.218.00</t>
  </si>
  <si>
    <t>输血品种代码</t>
  </si>
  <si>
    <t>BloodTypeCode</t>
  </si>
  <si>
    <t>DE08.50.040.00</t>
  </si>
  <si>
    <t>输血品种名称</t>
  </si>
  <si>
    <t>BloodTypeName</t>
  </si>
  <si>
    <t>输血量</t>
  </si>
  <si>
    <t>BloodVolume</t>
  </si>
  <si>
    <t>DE06.00.267.00</t>
  </si>
  <si>
    <t>输血量单位</t>
  </si>
  <si>
    <t>BloodUnit</t>
  </si>
  <si>
    <t>DE08.50.036.00</t>
  </si>
  <si>
    <t>输血反应标志</t>
  </si>
  <si>
    <t>BloodReactionSign</t>
  </si>
  <si>
    <t>DE06.00.264.00</t>
  </si>
  <si>
    <t>麻醉方法</t>
  </si>
  <si>
    <t>AnaesthesiaWays</t>
  </si>
  <si>
    <t>麻醉方法代码</t>
  </si>
  <si>
    <t>AnaesthesiaWayCode</t>
  </si>
  <si>
    <t>DE06.00.073.00</t>
  </si>
  <si>
    <t>麻醉方法名称</t>
  </si>
  <si>
    <t>AnaesthesiaWayName</t>
  </si>
  <si>
    <t>麻醉开始日期</t>
  </si>
  <si>
    <t>AnaesthesiaTimeLow</t>
  </si>
  <si>
    <t>DE06.00.095.00</t>
  </si>
  <si>
    <t>ASA分级标准代码</t>
  </si>
  <si>
    <t>ASALevelCode</t>
  </si>
  <si>
    <t>DE05.10.129.00</t>
  </si>
  <si>
    <t>ASA分级标准名称</t>
  </si>
  <si>
    <t>ASALevelName</t>
  </si>
  <si>
    <t>气管插管分类</t>
  </si>
  <si>
    <t>TrachealCannulaDesc</t>
  </si>
  <si>
    <t>DE06.00.228.00</t>
  </si>
  <si>
    <t>麻醉药物名称</t>
  </si>
  <si>
    <t>AnesthetistDrugName</t>
  </si>
  <si>
    <t>麻醉体位描述</t>
  </si>
  <si>
    <t>AnesthetistPositionDesc</t>
  </si>
  <si>
    <t>呼吸类型代码</t>
  </si>
  <si>
    <t>BreathTypeCode</t>
  </si>
  <si>
    <t>DE06.00.208.00</t>
  </si>
  <si>
    <t>呼吸类型名称</t>
  </si>
  <si>
    <t>BreathTypeName</t>
  </si>
  <si>
    <t>麻醉描述</t>
  </si>
  <si>
    <t>AnaesthesiaDesc</t>
  </si>
  <si>
    <t>麻醉合并症标志代码</t>
  </si>
  <si>
    <t>AnaesthesiaComplicationCode</t>
  </si>
  <si>
    <t>DE05.01.007.00</t>
  </si>
  <si>
    <t>麻醉合并症标志名称</t>
  </si>
  <si>
    <t>AnaesthesiaComplicationName</t>
  </si>
  <si>
    <t>穿刺过程</t>
  </si>
  <si>
    <t>PuncutreProcess</t>
  </si>
  <si>
    <t>DE05.10.063.00</t>
  </si>
  <si>
    <t>麻醉效果</t>
  </si>
  <si>
    <t>AnaesthesiaResult</t>
  </si>
  <si>
    <t>DE06.00.253.00</t>
  </si>
  <si>
    <t>麻醉前用药</t>
  </si>
  <si>
    <t>PreAnaesthesiaDrug</t>
  </si>
  <si>
    <t>常规监测项目</t>
  </si>
  <si>
    <t>RoutineMonitorItems</t>
  </si>
  <si>
    <t>常规监测项目名称</t>
  </si>
  <si>
    <t>MonitorItemsName</t>
  </si>
  <si>
    <t>DE06.00.216.00</t>
  </si>
  <si>
    <t>常规监测项目结果</t>
  </si>
  <si>
    <t>MonitorItemsResult</t>
  </si>
  <si>
    <t>DE06.00.281.00</t>
  </si>
  <si>
    <t>特殊监测项目</t>
  </si>
  <si>
    <t>SpecialMonitorItems</t>
  </si>
  <si>
    <t>特殊监测项目名称</t>
  </si>
  <si>
    <t>特殊监测项目结果</t>
  </si>
  <si>
    <t>体重</t>
  </si>
  <si>
    <t>PatientWeight</t>
  </si>
  <si>
    <t>DE04.10.188.00</t>
  </si>
  <si>
    <t>体温</t>
  </si>
  <si>
    <t>PatientTemperature</t>
  </si>
  <si>
    <t>DE04.10.186.00</t>
  </si>
  <si>
    <t>脉率</t>
  </si>
  <si>
    <t>PatientPulse</t>
  </si>
  <si>
    <t>DE04.10.118.00</t>
  </si>
  <si>
    <t>呼吸频率</t>
  </si>
  <si>
    <t>PatientBreath</t>
  </si>
  <si>
    <t>DE04.10.081.00</t>
  </si>
  <si>
    <t>心率</t>
  </si>
  <si>
    <t>PatientHeart</t>
  </si>
  <si>
    <t>DE04.10.206.00</t>
  </si>
  <si>
    <t>血压</t>
  </si>
  <si>
    <t>PatientBloodPressures</t>
  </si>
  <si>
    <t>收缩压</t>
  </si>
  <si>
    <t>SystolicPressure</t>
  </si>
  <si>
    <t>DE04.10.174.00</t>
  </si>
  <si>
    <t>舒张压</t>
  </si>
  <si>
    <t>DiastolicPressure</t>
  </si>
  <si>
    <t>DE04.10.176.00</t>
  </si>
  <si>
    <t>手术及操作</t>
  </si>
  <si>
    <t>Operations</t>
  </si>
  <si>
    <t>手术及操作代码</t>
  </si>
  <si>
    <t>OperationCode</t>
  </si>
  <si>
    <t>DE06.00.093.00</t>
  </si>
  <si>
    <t>手术开始日期时间</t>
  </si>
  <si>
    <t>SurgeryTimeLow</t>
  </si>
  <si>
    <t>DE06.00.221.00</t>
  </si>
  <si>
    <t>手术结束日期时间</t>
  </si>
  <si>
    <t>SurgeryTimeHigh</t>
  </si>
  <si>
    <t>手术者医务人员标识</t>
  </si>
  <si>
    <t>SurgeryUserCode</t>
  </si>
  <si>
    <t>手术者姓名</t>
  </si>
  <si>
    <t>SurgeryUserName</t>
  </si>
  <si>
    <t>手术间编号</t>
  </si>
  <si>
    <t>SurgeryRoom</t>
  </si>
  <si>
    <t>DE06.00.256.00</t>
  </si>
  <si>
    <t>手术体位代码</t>
  </si>
  <si>
    <t>SurgeryPositionCode</t>
  </si>
  <si>
    <t>DE06.00.260.00</t>
  </si>
  <si>
    <t>手术体位名称</t>
  </si>
  <si>
    <t>SurgeryPositionName</t>
  </si>
  <si>
    <t>诊疗过程描述</t>
  </si>
  <si>
    <t>DiagProcessDesc</t>
  </si>
  <si>
    <t>出血量</t>
  </si>
  <si>
    <t>BleedingVolume</t>
  </si>
  <si>
    <t>DE06.00.097.00</t>
  </si>
  <si>
    <t>患者去向代码</t>
  </si>
  <si>
    <t>PatientGoCode</t>
  </si>
  <si>
    <t>DE06.00.185.00</t>
  </si>
  <si>
    <t>出手术室日期时间</t>
  </si>
  <si>
    <t>OutSurgeryRoomTime</t>
  </si>
  <si>
    <t>DE06.00.191.00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</si>
</sst>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rgb="FF000000"/>
      <name val="微软雅黑"/>
      <charset val="134"/>
    </font>
    <font>
      <sz val="11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1" fillId="14" borderId="5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8"/>
  <sheetViews>
    <sheetView tabSelected="1" workbookViewId="0">
      <selection activeCell="B20" sqref="B20"/>
    </sheetView>
  </sheetViews>
  <sheetFormatPr defaultColWidth="9" defaultRowHeight="14.25" outlineLevelCol="6"/>
  <cols>
    <col min="1" max="1" width="17.5" style="2" customWidth="1"/>
    <col min="2" max="2" width="29.125" style="2" customWidth="1"/>
    <col min="3" max="5" width="9" style="2"/>
    <col min="6" max="6" width="28.25" style="2" customWidth="1"/>
    <col min="7" max="16384" width="9" style="2"/>
  </cols>
  <sheetData>
    <row r="1" s="1" customFormat="1" customHeight="1" spans="1:4">
      <c r="A1" s="3" t="s">
        <v>0</v>
      </c>
      <c r="B1" s="3" t="s">
        <v>1</v>
      </c>
      <c r="C1" s="4" t="s">
        <v>2</v>
      </c>
      <c r="D1" s="3" t="s">
        <v>3</v>
      </c>
    </row>
    <row r="2" s="1" customFormat="1" customHeight="1" spans="1:7">
      <c r="A2" s="1" t="s">
        <v>4</v>
      </c>
      <c r="B2" s="1" t="s">
        <v>5</v>
      </c>
      <c r="C2" s="5"/>
      <c r="D2" s="6" t="s">
        <v>6</v>
      </c>
      <c r="E2" s="1" t="str">
        <f>"w !,..SaveElement(""C0011"",""CDA"","""&amp;B2&amp;""","""&amp;A2&amp;""","""&amp;C2&amp;""","""&amp;D2&amp;""")"</f>
        <v>w !,..SaveElement("C0011","CDA","DocID","文档流水号标识","","id/@extension")</v>
      </c>
      <c r="F2" s="7" t="str">
        <f>"///"&amp;A2&amp;"
Property "&amp;B2&amp;" As %String;"</f>
        <v>///文档流水号标识
Property DocID As %String;</v>
      </c>
      <c r="G2" s="1" t="str">
        <f>"    s msg."&amp;B2&amp;" = """&amp;A2&amp;""""</f>
        <v>    s msg.DocID = "文档流水号标识"</v>
      </c>
    </row>
    <row r="3" s="1" customFormat="1" customHeight="1" spans="1:7">
      <c r="A3" s="1" t="s">
        <v>7</v>
      </c>
      <c r="B3" s="1" t="s">
        <v>8</v>
      </c>
      <c r="C3" s="8"/>
      <c r="D3" s="9" t="s">
        <v>9</v>
      </c>
      <c r="E3" s="1" t="str">
        <f>"w !,..SaveElement(""C0011"",""CDA"","""&amp;B3&amp;""","""&amp;A3&amp;""","""&amp;C3&amp;""","""&amp;D3&amp;""")"</f>
        <v>w !,..SaveElement("C0011","CDA","CreateTime","文档机器生成时间","","effwctiveTime/@value")</v>
      </c>
      <c r="F3" s="7" t="str">
        <f>"///"&amp;A3&amp;"
Property "&amp;B3&amp;" As %String;"</f>
        <v>///文档机器生成时间
Property CreateTime As %String;</v>
      </c>
      <c r="G3" s="1" t="str">
        <f>"    s msg."&amp;B3&amp;" = """&amp;A3&amp;""""</f>
        <v>    s msg.CreateTime = "文档机器生成时间"</v>
      </c>
    </row>
    <row r="4" s="1" customFormat="1" customHeight="1" spans="1:7">
      <c r="A4" s="9" t="s">
        <v>10</v>
      </c>
      <c r="B4" s="1" t="s">
        <v>11</v>
      </c>
      <c r="C4" s="10"/>
      <c r="D4" s="9"/>
      <c r="E4" s="1" t="str">
        <f>"w !,..SaveElement(""C0011"",""CDA"","""&amp;B4&amp;""","""&amp;A4&amp;""","""&amp;C4&amp;""","""&amp;D4&amp;""")"</f>
        <v>w !,..SaveElement("C0011","CDA","DocSetID","文档集合编号","","")</v>
      </c>
      <c r="F4" s="7" t="str">
        <f>"///"&amp;A4&amp;"
Property "&amp;B4&amp;" As %String;"</f>
        <v>///文档集合编号
Property DocSetID As %String;</v>
      </c>
      <c r="G4" s="1" t="str">
        <f>"    s msg."&amp;B4&amp;" = """&amp;A4&amp;""""</f>
        <v>    s msg.DocSetID = "文档集合编号"</v>
      </c>
    </row>
    <row r="5" s="1" customFormat="1" customHeight="1" spans="1:7">
      <c r="A5" s="9" t="s">
        <v>12</v>
      </c>
      <c r="B5" s="1" t="s">
        <v>13</v>
      </c>
      <c r="C5" s="11"/>
      <c r="D5" s="9"/>
      <c r="E5" s="1" t="str">
        <f>"w !,..SaveElement(""C0011"",""CDA"","""&amp;B5&amp;""","""&amp;A5&amp;""","""&amp;C5&amp;""","""&amp;D5&amp;""")"</f>
        <v>w !,..SaveElement("C0011","CDA","Version","文档版本号","","")</v>
      </c>
      <c r="F5" s="7" t="str">
        <f>"///"&amp;A5&amp;"
Property "&amp;B5&amp;" As %String;"</f>
        <v>///文档版本号
Property Version As %String;</v>
      </c>
      <c r="G5" s="1" t="str">
        <f>"    s msg."&amp;B5&amp;" = """&amp;A5&amp;""""</f>
        <v>    s msg.Version = "文档版本号"</v>
      </c>
    </row>
    <row r="6" s="1" customFormat="1" customHeight="1" spans="1:7">
      <c r="A6" s="1" t="s">
        <v>14</v>
      </c>
      <c r="B6" s="1" t="s">
        <v>15</v>
      </c>
      <c r="C6" s="1" t="s">
        <v>16</v>
      </c>
      <c r="E6" s="1" t="str">
        <f>"w !,..SaveElement(""C0011"",""CDA"","""&amp;B6&amp;""","""&amp;A6&amp;""","""&amp;C6&amp;""","""&amp;D6&amp;""")"</f>
        <v>w !,..SaveElement("C0011","CDA","OutPatientID","门诊号标识","DE01.00.010.00","")</v>
      </c>
      <c r="F6" s="7" t="str">
        <f>"///"&amp;A6&amp;"
Property "&amp;B6&amp;" As %String;"</f>
        <v>///门诊号标识
Property OutPatientID As %String;</v>
      </c>
      <c r="G6" s="1" t="str">
        <f>"    s msg."&amp;B6&amp;" = """&amp;A6&amp;""""</f>
        <v>    s msg.OutPatientID = "门诊号标识"</v>
      </c>
    </row>
    <row r="7" s="1" customFormat="1" customHeight="1" spans="1:7">
      <c r="A7" s="1" t="s">
        <v>17</v>
      </c>
      <c r="B7" s="1" t="s">
        <v>18</v>
      </c>
      <c r="C7" s="1" t="s">
        <v>19</v>
      </c>
      <c r="E7" s="1" t="str">
        <f>"w !,..SaveElement(""C0011"",""CDA"","""&amp;B7&amp;""","""&amp;A7&amp;""","""&amp;C7&amp;""","""&amp;D7&amp;""")"</f>
        <v>w !,..SaveElement("C0011","CDA","HospitalizationID","住院号标识","DE01.00.014.00","")</v>
      </c>
      <c r="F7" s="7" t="str">
        <f>"///"&amp;A7&amp;"
Property "&amp;B7&amp;" As %String;"</f>
        <v>///住院号标识
Property HospitalizationID As %String;</v>
      </c>
      <c r="G7" s="1" t="str">
        <f>"    s msg."&amp;B7&amp;" = """&amp;A7&amp;""""</f>
        <v>    s msg.HospitalizationID = "住院号标识"</v>
      </c>
    </row>
    <row r="8" s="1" customFormat="1" customHeight="1" spans="1:7">
      <c r="A8" s="1" t="s">
        <v>20</v>
      </c>
      <c r="B8" s="1" t="s">
        <v>21</v>
      </c>
      <c r="C8" s="1" t="s">
        <v>22</v>
      </c>
      <c r="E8" s="1" t="str">
        <f>"w !,..SaveElement(""C0011"",""CDA"","""&amp;B8&amp;""","""&amp;A8&amp;""","""&amp;C8&amp;""","""&amp;D8&amp;""")"</f>
        <v>w !,..SaveElement("C0011","CDA","ApplyID","电子申请单编号","DE01.00.008.00","")</v>
      </c>
      <c r="F8" s="7" t="str">
        <f>"///"&amp;A8&amp;"
Property "&amp;B8&amp;" As %String;"</f>
        <v>///电子申请单编号
Property ApplyID As %String;</v>
      </c>
      <c r="G8" s="1" t="str">
        <f>"    s msg."&amp;B8&amp;" = """&amp;A8&amp;""""</f>
        <v>    s msg.ApplyID = "电子申请单编号"</v>
      </c>
    </row>
    <row r="9" s="1" customFormat="1" customHeight="1" spans="1:6">
      <c r="A9" s="1" t="s">
        <v>23</v>
      </c>
      <c r="B9" s="1" t="s">
        <v>24</v>
      </c>
      <c r="E9" s="1" t="str">
        <f>"w !,..SaveElement(""C0011"",""CDA"","""&amp;B9&amp;""","""&amp;A9&amp;""","""&amp;C9&amp;""","""&amp;D9&amp;""")"</f>
        <v>w !,..SaveElement("C0011","CDA","PatientInfo","患者信息","","")</v>
      </c>
      <c r="F9" s="7"/>
    </row>
    <row r="10" s="1" customFormat="1" customHeight="1" spans="1:7">
      <c r="A10" s="1" t="s">
        <v>25</v>
      </c>
      <c r="B10" s="1" t="s">
        <v>26</v>
      </c>
      <c r="C10" s="1" t="s">
        <v>27</v>
      </c>
      <c r="E10" s="1" t="str">
        <f t="shared" ref="E10:E35" si="0">"w !,..SaveElement(""C0011"",""CDA"","""&amp;B10&amp;""","""&amp;A10&amp;""","""&amp;C10&amp;""","""&amp;D10&amp;""")"</f>
        <v>w !,..SaveElement("C0011","CDA","IDCardNo","患者身份证号","DE02.01.030.00","")</v>
      </c>
      <c r="F10" s="7" t="str">
        <f t="shared" ref="F10:F35" si="1">"///"&amp;A10&amp;"
Property "&amp;B10&amp;" As %String;"</f>
        <v>///患者身份证号
Property IDCardNo As %String;</v>
      </c>
      <c r="G10" s="1" t="str">
        <f t="shared" ref="G10:G35" si="2">"    s msg."&amp;B10&amp;" = """&amp;A10&amp;""""</f>
        <v>    s msg.IDCardNo = "患者身份证号"</v>
      </c>
    </row>
    <row r="11" s="1" customFormat="1" customHeight="1" spans="1:7">
      <c r="A11" s="1" t="s">
        <v>28</v>
      </c>
      <c r="B11" s="1" t="s">
        <v>29</v>
      </c>
      <c r="C11" s="1" t="s">
        <v>30</v>
      </c>
      <c r="E11" s="1" t="str">
        <f t="shared" si="0"/>
        <v>w !,..SaveElement("C0011","CDA","PatientName","患者姓名","DE02.01.039.00","")</v>
      </c>
      <c r="F11" s="7" t="str">
        <f t="shared" si="1"/>
        <v>///患者姓名
Property PatientName As %String;</v>
      </c>
      <c r="G11" s="1" t="str">
        <f t="shared" si="2"/>
        <v>    s msg.PatientName = "患者姓名"</v>
      </c>
    </row>
    <row r="12" s="1" customFormat="1" customHeight="1" spans="1:7">
      <c r="A12" s="1" t="s">
        <v>31</v>
      </c>
      <c r="B12" s="1" t="s">
        <v>32</v>
      </c>
      <c r="C12" s="1" t="s">
        <v>33</v>
      </c>
      <c r="E12" s="1" t="str">
        <f t="shared" si="0"/>
        <v>w !,..SaveElement("C0011","CDA","GenderCode","患者性别代码","DE02.01.040.00","")</v>
      </c>
      <c r="F12" s="7" t="str">
        <f t="shared" si="1"/>
        <v>///患者性别代码
Property GenderCode As %String;</v>
      </c>
      <c r="G12" s="1" t="str">
        <f t="shared" si="2"/>
        <v>    s msg.GenderCode = "患者性别代码"</v>
      </c>
    </row>
    <row r="13" s="1" customFormat="1" customHeight="1" spans="1:7">
      <c r="A13" s="1" t="s">
        <v>34</v>
      </c>
      <c r="B13" s="1" t="s">
        <v>35</v>
      </c>
      <c r="C13" s="1" t="s">
        <v>33</v>
      </c>
      <c r="E13" s="1" t="str">
        <f t="shared" si="0"/>
        <v>w !,..SaveElement("C0011","CDA","GenderName","患者性别名称","DE02.01.040.00","")</v>
      </c>
      <c r="F13" s="7" t="str">
        <f t="shared" si="1"/>
        <v>///患者性别名称
Property GenderName As %String;</v>
      </c>
      <c r="G13" s="1" t="str">
        <f t="shared" si="2"/>
        <v>    s msg.GenderName = "患者性别名称"</v>
      </c>
    </row>
    <row r="14" s="1" customFormat="1" customHeight="1" spans="1:7">
      <c r="A14" s="1" t="s">
        <v>36</v>
      </c>
      <c r="B14" s="1" t="s">
        <v>37</v>
      </c>
      <c r="C14" s="1" t="s">
        <v>38</v>
      </c>
      <c r="E14" s="1" t="str">
        <f t="shared" si="0"/>
        <v>w !,..SaveElement("C0011","CDA","Age","年龄","DE02.01.026.00","")</v>
      </c>
      <c r="F14" s="7" t="str">
        <f t="shared" si="1"/>
        <v>///年龄
Property Age As %String;</v>
      </c>
      <c r="G14" s="1" t="str">
        <f t="shared" si="2"/>
        <v>    s msg.Age = "年龄"</v>
      </c>
    </row>
    <row r="15" s="1" customFormat="1" customHeight="1" spans="1:7">
      <c r="A15" s="1" t="s">
        <v>39</v>
      </c>
      <c r="B15" s="1" t="s">
        <v>40</v>
      </c>
      <c r="C15" s="1" t="s">
        <v>41</v>
      </c>
      <c r="E15" s="1" t="str">
        <f t="shared" si="0"/>
        <v>w !,..SaveElement("C0011","CDA","RecordTime","文档记录时间","DE04.50.133.00","")</v>
      </c>
      <c r="F15" s="7" t="str">
        <f t="shared" si="1"/>
        <v>///文档记录时间
Property RecordTime As %String;</v>
      </c>
      <c r="G15" s="1" t="str">
        <f t="shared" si="2"/>
        <v>    s msg.RecordTime = "文档记录时间"</v>
      </c>
    </row>
    <row r="16" s="1" customFormat="1" customHeight="1" spans="1:7">
      <c r="A16" s="1" t="s">
        <v>42</v>
      </c>
      <c r="B16" s="1" t="s">
        <v>43</v>
      </c>
      <c r="E16" s="1" t="str">
        <f t="shared" si="0"/>
        <v>w !,..SaveElement("C0011","CDA","AuthorCode","文档作者标识","","")</v>
      </c>
      <c r="F16" s="7" t="str">
        <f t="shared" si="1"/>
        <v>///文档作者标识
Property AuthorCode As %String;</v>
      </c>
      <c r="G16" s="1" t="str">
        <f t="shared" si="2"/>
        <v>    s msg.AuthorCode = "文档作者标识"</v>
      </c>
    </row>
    <row r="17" s="1" customFormat="1" customHeight="1" spans="1:7">
      <c r="A17" s="1" t="s">
        <v>44</v>
      </c>
      <c r="B17" s="1" t="s">
        <v>45</v>
      </c>
      <c r="C17" s="1" t="s">
        <v>30</v>
      </c>
      <c r="E17" s="1" t="str">
        <f t="shared" si="0"/>
        <v>w !,..SaveElement("C0011","CDA","AuthorName","文档作者姓名","DE02.01.039.00","")</v>
      </c>
      <c r="F17" s="7" t="str">
        <f t="shared" si="1"/>
        <v>///文档作者姓名
Property AuthorName As %String;</v>
      </c>
      <c r="G17" s="1" t="str">
        <f t="shared" si="2"/>
        <v>    s msg.AuthorName = "文档作者姓名"</v>
      </c>
    </row>
    <row r="18" s="1" customFormat="1" customHeight="1" spans="1:7">
      <c r="A18" s="1" t="s">
        <v>46</v>
      </c>
      <c r="B18" s="1" t="s">
        <v>47</v>
      </c>
      <c r="E18" s="1" t="str">
        <f t="shared" si="0"/>
        <v>w !,..SaveElement("C0011","CDA","CustodianOrgCode","文档保管机构标识","","")</v>
      </c>
      <c r="F18" s="7" t="str">
        <f t="shared" si="1"/>
        <v>///文档保管机构标识
Property CustodianOrgCode As %String;</v>
      </c>
      <c r="G18" s="1" t="str">
        <f t="shared" si="2"/>
        <v>    s msg.CustodianOrgCode = "文档保管机构标识"</v>
      </c>
    </row>
    <row r="19" s="1" customFormat="1" customHeight="1" spans="1:7">
      <c r="A19" s="1" t="s">
        <v>48</v>
      </c>
      <c r="B19" s="1" t="s">
        <v>49</v>
      </c>
      <c r="E19" s="1" t="str">
        <f t="shared" si="0"/>
        <v>w !,..SaveElement("C0011","CDA","CustodianOrgName","文档保管机构名称","","")</v>
      </c>
      <c r="F19" s="7" t="str">
        <f t="shared" si="1"/>
        <v>///文档保管机构名称
Property CustodianOrgName As %String;</v>
      </c>
      <c r="G19" s="1" t="str">
        <f t="shared" si="2"/>
        <v>    s msg.CustodianOrgName = "文档保管机构名称"</v>
      </c>
    </row>
    <row r="20" s="1" customFormat="1" customHeight="1" spans="1:7">
      <c r="A20" s="1" t="s">
        <v>50</v>
      </c>
      <c r="B20" s="1" t="s">
        <v>51</v>
      </c>
      <c r="E20" s="1" t="str">
        <f t="shared" si="0"/>
        <v>w !,..SaveElement("C0011","CDA","Anesthetist","麻醉医师","","")</v>
      </c>
      <c r="F20" s="7" t="str">
        <f t="shared" si="1"/>
        <v>///麻醉医师
Property Anesthetist As %String;</v>
      </c>
      <c r="G20" s="1" t="str">
        <f t="shared" si="2"/>
        <v>    s msg.Anesthetist = "麻醉医师"</v>
      </c>
    </row>
    <row r="21" s="1" customFormat="1" customHeight="1" spans="1:7">
      <c r="A21" s="1" t="s">
        <v>52</v>
      </c>
      <c r="B21" s="1" t="s">
        <v>53</v>
      </c>
      <c r="C21" s="1" t="s">
        <v>54</v>
      </c>
      <c r="E21" s="1" t="str">
        <f t="shared" si="0"/>
        <v>w !,..SaveElement("C0011","CDA","Time","麻醉时间","DE09.00.053.00","")</v>
      </c>
      <c r="F21" s="7" t="str">
        <f t="shared" si="1"/>
        <v>///麻醉时间
Property Time As %String;</v>
      </c>
      <c r="G21" s="1" t="str">
        <f t="shared" si="2"/>
        <v>    s msg.Time = "麻醉时间"</v>
      </c>
    </row>
    <row r="22" s="1" customFormat="1" customHeight="1" spans="1:7">
      <c r="A22" s="1" t="s">
        <v>55</v>
      </c>
      <c r="B22" s="1" t="s">
        <v>56</v>
      </c>
      <c r="E22" s="1" t="str">
        <f t="shared" si="0"/>
        <v>w !,..SaveElement("C0011","CDA","Code","麻醉医师代码","","")</v>
      </c>
      <c r="F22" s="7" t="str">
        <f t="shared" si="1"/>
        <v>///麻醉医师代码
Property Code As %String;</v>
      </c>
      <c r="G22" s="1" t="str">
        <f t="shared" si="2"/>
        <v>    s msg.Code = "麻醉医师代码"</v>
      </c>
    </row>
    <row r="23" s="1" customFormat="1" customHeight="1" spans="1:7">
      <c r="A23" s="1" t="s">
        <v>57</v>
      </c>
      <c r="B23" s="1" t="s">
        <v>58</v>
      </c>
      <c r="C23" s="1" t="s">
        <v>30</v>
      </c>
      <c r="E23" s="1" t="str">
        <f t="shared" si="0"/>
        <v>w !,..SaveElement("C0011","CDA","Name","麻醉医师签名","DE02.01.039.00","")</v>
      </c>
      <c r="F23" s="7" t="str">
        <f t="shared" si="1"/>
        <v>///麻醉医师签名
Property Name As %String;</v>
      </c>
      <c r="G23" s="1" t="str">
        <f t="shared" si="2"/>
        <v>    s msg.Name = "麻醉医师签名"</v>
      </c>
    </row>
    <row r="24" s="1" customFormat="1" ht="28.5" spans="1:7">
      <c r="A24" s="1" t="s">
        <v>59</v>
      </c>
      <c r="B24" s="1" t="s">
        <v>60</v>
      </c>
      <c r="E24" s="1" t="str">
        <f t="shared" si="0"/>
        <v>w !,..SaveElement("C0011","CDA","ParentDocID","父文档标识符","","")</v>
      </c>
      <c r="F24" s="7" t="str">
        <f t="shared" si="1"/>
        <v>///父文档标识符
Property ParentDocID As %String;</v>
      </c>
      <c r="G24" s="1" t="str">
        <f t="shared" si="2"/>
        <v>    s msg.ParentDocID = "父文档标识符"</v>
      </c>
    </row>
    <row r="25" s="1" customFormat="1" ht="28.5" spans="1:7">
      <c r="A25" s="1" t="s">
        <v>61</v>
      </c>
      <c r="B25" s="1" t="s">
        <v>62</v>
      </c>
      <c r="E25" s="1" t="str">
        <f t="shared" si="0"/>
        <v>w !,..SaveElement("C0011","CDA","ParentSetID","父文档集序列号","","")</v>
      </c>
      <c r="F25" s="7" t="str">
        <f t="shared" si="1"/>
        <v>///父文档集序列号
Property ParentSetID As %String;</v>
      </c>
      <c r="G25" s="1" t="str">
        <f t="shared" si="2"/>
        <v>    s msg.ParentSetID = "父文档集序列号"</v>
      </c>
    </row>
    <row r="26" s="1" customFormat="1" ht="42.75" spans="1:7">
      <c r="A26" s="1" t="s">
        <v>63</v>
      </c>
      <c r="B26" s="1" t="s">
        <v>64</v>
      </c>
      <c r="E26" s="1" t="str">
        <f t="shared" si="0"/>
        <v>w !,..SaveElement("C0011","CDA","ParentVersionNum","父文档版本号","","")</v>
      </c>
      <c r="F26" s="7" t="str">
        <f t="shared" si="1"/>
        <v>///父文档版本号
Property ParentVersionNum As %String;</v>
      </c>
      <c r="G26" s="1" t="str">
        <f t="shared" si="2"/>
        <v>    s msg.ParentVersionNum = "父文档版本号"</v>
      </c>
    </row>
    <row r="27" s="1" customFormat="1" customHeight="1" spans="1:7">
      <c r="A27" s="1" t="s">
        <v>65</v>
      </c>
      <c r="B27" s="1" t="s">
        <v>66</v>
      </c>
      <c r="E27" s="1" t="str">
        <f t="shared" si="0"/>
        <v>w !,..SaveElement("C0011","CDA","HospitalizationTime","入院日期时间","","")</v>
      </c>
      <c r="F27" s="7" t="str">
        <f t="shared" si="1"/>
        <v>///入院日期时间
Property HospitalizationTime As %String;</v>
      </c>
      <c r="G27" s="1" t="str">
        <f t="shared" si="2"/>
        <v>    s msg.HospitalizationTime = "入院日期时间"</v>
      </c>
    </row>
    <row r="28" s="1" customFormat="1" customHeight="1" spans="1:7">
      <c r="A28" s="1" t="s">
        <v>67</v>
      </c>
      <c r="B28" s="1" t="s">
        <v>68</v>
      </c>
      <c r="E28" s="1" t="str">
        <f t="shared" si="0"/>
        <v>w !,..SaveElement("C0011","CDA","BedCode","病床号","","")</v>
      </c>
      <c r="F28" s="7" t="str">
        <f t="shared" si="1"/>
        <v>///病床号
Property BedCode As %String;</v>
      </c>
      <c r="G28" s="1" t="str">
        <f t="shared" si="2"/>
        <v>    s msg.BedCode = "病床号"</v>
      </c>
    </row>
    <row r="29" s="1" customFormat="1" customHeight="1" spans="1:7">
      <c r="A29" s="1" t="s">
        <v>69</v>
      </c>
      <c r="B29" s="1" t="s">
        <v>70</v>
      </c>
      <c r="C29" s="1" t="s">
        <v>71</v>
      </c>
      <c r="E29" s="1" t="str">
        <f t="shared" si="0"/>
        <v>w !,..SaveElement("C0011","CDA","BedName","病床名称","DE01.00.026.00","")</v>
      </c>
      <c r="F29" s="7" t="str">
        <f t="shared" si="1"/>
        <v>///病床名称
Property BedName As %String;</v>
      </c>
      <c r="G29" s="1" t="str">
        <f t="shared" si="2"/>
        <v>    s msg.BedName = "病床名称"</v>
      </c>
    </row>
    <row r="30" s="1" customFormat="1" customHeight="1" spans="1:7">
      <c r="A30" s="1" t="s">
        <v>72</v>
      </c>
      <c r="B30" s="1" t="s">
        <v>73</v>
      </c>
      <c r="E30" s="1" t="str">
        <f t="shared" si="0"/>
        <v>w !,..SaveElement("C0011","CDA","RoomCode","病房号","","")</v>
      </c>
      <c r="F30" s="7" t="str">
        <f t="shared" si="1"/>
        <v>///病房号
Property RoomCode As %String;</v>
      </c>
      <c r="G30" s="1" t="str">
        <f t="shared" si="2"/>
        <v>    s msg.RoomCode = "病房号"</v>
      </c>
    </row>
    <row r="31" s="1" customFormat="1" customHeight="1" spans="1:7">
      <c r="A31" s="1" t="s">
        <v>74</v>
      </c>
      <c r="B31" s="1" t="s">
        <v>75</v>
      </c>
      <c r="C31" s="1" t="s">
        <v>76</v>
      </c>
      <c r="E31" s="1" t="str">
        <f t="shared" si="0"/>
        <v>w !,..SaveElement("C0011","CDA","RoomName","病房名称","DE01.00.019.00","")</v>
      </c>
      <c r="F31" s="7" t="str">
        <f t="shared" si="1"/>
        <v>///病房名称
Property RoomName As %String;</v>
      </c>
      <c r="G31" s="1" t="str">
        <f t="shared" si="2"/>
        <v>    s msg.RoomName = "病房名称"</v>
      </c>
    </row>
    <row r="32" s="1" customFormat="1" customHeight="1" spans="1:7">
      <c r="A32" s="1" t="s">
        <v>77</v>
      </c>
      <c r="B32" s="1" t="s">
        <v>78</v>
      </c>
      <c r="E32" s="1" t="str">
        <f t="shared" si="0"/>
        <v>w !,..SaveElement("C0011","CDA","DeptCode","科室代码","","")</v>
      </c>
      <c r="F32" s="7" t="str">
        <f t="shared" si="1"/>
        <v>///科室代码
Property DeptCode As %String;</v>
      </c>
      <c r="G32" s="1" t="str">
        <f t="shared" si="2"/>
        <v>    s msg.DeptCode = "科室代码"</v>
      </c>
    </row>
    <row r="33" s="1" customFormat="1" customHeight="1" spans="1:7">
      <c r="A33" s="1" t="s">
        <v>79</v>
      </c>
      <c r="B33" s="1" t="s">
        <v>80</v>
      </c>
      <c r="C33" s="1" t="s">
        <v>81</v>
      </c>
      <c r="E33" s="1" t="str">
        <f t="shared" si="0"/>
        <v>w !,..SaveElement("C0011","CDA","DeptName","科室名称","DE08.10.026.00","")</v>
      </c>
      <c r="F33" s="7" t="str">
        <f t="shared" si="1"/>
        <v>///科室名称
Property DeptName As %String;</v>
      </c>
      <c r="G33" s="1" t="str">
        <f t="shared" si="2"/>
        <v>    s msg.DeptName = "科室名称"</v>
      </c>
    </row>
    <row r="34" s="1" customFormat="1" customHeight="1" spans="1:7">
      <c r="A34" s="1" t="s">
        <v>82</v>
      </c>
      <c r="B34" s="1" t="s">
        <v>83</v>
      </c>
      <c r="E34" s="1" t="str">
        <f t="shared" si="0"/>
        <v>w !,..SaveElement("C0011","CDA","AreaCode","病区代码","","")</v>
      </c>
      <c r="F34" s="7" t="str">
        <f t="shared" si="1"/>
        <v>///病区代码
Property AreaCode As %String;</v>
      </c>
      <c r="G34" s="1" t="str">
        <f t="shared" si="2"/>
        <v>    s msg.AreaCode = "病区代码"</v>
      </c>
    </row>
    <row r="35" s="1" customFormat="1" customHeight="1" spans="1:7">
      <c r="A35" s="1" t="s">
        <v>84</v>
      </c>
      <c r="B35" s="1" t="s">
        <v>85</v>
      </c>
      <c r="C35" s="1" t="s">
        <v>86</v>
      </c>
      <c r="E35" s="1" t="str">
        <f t="shared" si="0"/>
        <v>w !,..SaveElement("C0011","CDA","AreaName","病区名称","DE08.10.054.00","")</v>
      </c>
      <c r="F35" s="7" t="str">
        <f t="shared" si="1"/>
        <v>///病区名称
Property AreaName As %String;</v>
      </c>
      <c r="G35" s="1" t="str">
        <f t="shared" si="2"/>
        <v>    s msg.AreaName = "病区名称"</v>
      </c>
    </row>
    <row r="36" s="1" customFormat="1" customHeight="1" spans="1:7">
      <c r="A36" s="1" t="s">
        <v>87</v>
      </c>
      <c r="B36" s="1" t="s">
        <v>88</v>
      </c>
      <c r="E36" s="1" t="str">
        <f t="shared" ref="E36:E67" si="3">"w !,..SaveElement(""C0011"",""CDA"","""&amp;B36&amp;""","""&amp;A36&amp;""","""&amp;C36&amp;""","""&amp;D36&amp;""")"</f>
        <v>w !,..SaveElement("C0011","CDA","OrganCode","医院代码","","")</v>
      </c>
      <c r="F36" s="7" t="str">
        <f t="shared" ref="F36:F67" si="4">"///"&amp;A36&amp;"
Property "&amp;B36&amp;" As %String;"</f>
        <v>///医院代码
Property OrganCode As %String;</v>
      </c>
      <c r="G36" s="1" t="str">
        <f t="shared" ref="G36:G67" si="5">"    s msg."&amp;B36&amp;" = """&amp;A36&amp;""""</f>
        <v>    s msg.OrganCode = "医院代码"</v>
      </c>
    </row>
    <row r="37" s="1" customFormat="1" customHeight="1" spans="1:7">
      <c r="A37" s="1" t="s">
        <v>89</v>
      </c>
      <c r="B37" s="1" t="s">
        <v>90</v>
      </c>
      <c r="E37" s="1" t="str">
        <f t="shared" si="3"/>
        <v>w !,..SaveElement("C0011","CDA","OrganName","医院名称","","")</v>
      </c>
      <c r="F37" s="7" t="str">
        <f t="shared" si="4"/>
        <v>///医院名称
Property OrganName As %String;</v>
      </c>
      <c r="G37" s="1" t="str">
        <f t="shared" si="5"/>
        <v>    s msg.OrganName = "医院名称"</v>
      </c>
    </row>
    <row r="38" ht="42.75" spans="1:7">
      <c r="A38" s="1" t="s">
        <v>91</v>
      </c>
      <c r="B38" s="1" t="s">
        <v>92</v>
      </c>
      <c r="C38" s="1" t="s">
        <v>93</v>
      </c>
      <c r="E38" s="1" t="str">
        <f t="shared" si="3"/>
        <v>w !,..SaveElement("C0011","CDA","ABOBloodTypeCode","ABO血型代码","DE04.50.001.00","")</v>
      </c>
      <c r="F38" s="7" t="str">
        <f t="shared" si="4"/>
        <v>///ABO血型代码
Property ABOBloodTypeCode As %String;</v>
      </c>
      <c r="G38" s="1" t="str">
        <f t="shared" si="5"/>
        <v>    s msg.ABOBloodTypeCode = "ABO血型代码"</v>
      </c>
    </row>
    <row r="39" ht="42.75" spans="1:7">
      <c r="A39" s="1" t="s">
        <v>94</v>
      </c>
      <c r="B39" s="1" t="s">
        <v>95</v>
      </c>
      <c r="C39" s="1" t="s">
        <v>93</v>
      </c>
      <c r="E39" s="1" t="str">
        <f t="shared" si="3"/>
        <v>w !,..SaveElement("C0011","CDA","ABOBloodTypeName","ABO血型名称","DE04.50.001.00","")</v>
      </c>
      <c r="F39" s="7" t="str">
        <f t="shared" si="4"/>
        <v>///ABO血型名称
Property ABOBloodTypeName As %String;</v>
      </c>
      <c r="G39" s="1" t="str">
        <f t="shared" si="5"/>
        <v>    s msg.ABOBloodTypeName = "ABO血型名称"</v>
      </c>
    </row>
    <row r="40" ht="42.75" spans="1:7">
      <c r="A40" s="1" t="s">
        <v>96</v>
      </c>
      <c r="B40" s="1" t="s">
        <v>97</v>
      </c>
      <c r="C40" s="1" t="s">
        <v>98</v>
      </c>
      <c r="E40" s="1" t="str">
        <f t="shared" si="3"/>
        <v>w !,..SaveElement("C0011","CDA","RHBloodTypeCode","RH血型代码","DE04.50.010.00","")</v>
      </c>
      <c r="F40" s="7" t="str">
        <f t="shared" si="4"/>
        <v>///RH血型代码
Property RHBloodTypeCode As %String;</v>
      </c>
      <c r="G40" s="1" t="str">
        <f t="shared" si="5"/>
        <v>    s msg.RHBloodTypeCode = "RH血型代码"</v>
      </c>
    </row>
    <row r="41" ht="42.75" spans="1:7">
      <c r="A41" s="1" t="s">
        <v>99</v>
      </c>
      <c r="B41" s="1" t="s">
        <v>100</v>
      </c>
      <c r="C41" s="1" t="s">
        <v>98</v>
      </c>
      <c r="E41" s="1" t="str">
        <f t="shared" si="3"/>
        <v>w !,..SaveElement("C0011","CDA","RHBloodTypeName","RH血型名称","DE04.50.010.00","")</v>
      </c>
      <c r="F41" s="7" t="str">
        <f t="shared" si="4"/>
        <v>///RH血型名称
Property RHBloodTypeName As %String;</v>
      </c>
      <c r="G41" s="1" t="str">
        <f t="shared" si="5"/>
        <v>    s msg.RHBloodTypeName = "RH血型名称"</v>
      </c>
    </row>
    <row r="42" ht="28.5" spans="1:7">
      <c r="A42" s="1" t="s">
        <v>101</v>
      </c>
      <c r="B42" s="1" t="s">
        <v>102</v>
      </c>
      <c r="C42" s="1"/>
      <c r="E42" s="1" t="str">
        <f t="shared" si="3"/>
        <v>w !,..SaveElement("C0011","CDA","PreDiags","术前诊断","","")</v>
      </c>
      <c r="F42" s="7" t="str">
        <f t="shared" si="4"/>
        <v>///术前诊断
Property PreDiags As %String;</v>
      </c>
      <c r="G42" s="1" t="str">
        <f t="shared" si="5"/>
        <v>    s msg.PreDiags = "术前诊断"</v>
      </c>
    </row>
    <row r="43" ht="28.5" spans="1:7">
      <c r="A43" s="1" t="s">
        <v>103</v>
      </c>
      <c r="B43" s="1" t="s">
        <v>104</v>
      </c>
      <c r="C43" s="1" t="s">
        <v>105</v>
      </c>
      <c r="E43" s="1" t="str">
        <f t="shared" si="3"/>
        <v>w !,..SaveElement("C0011","CDA","DiagCode","术前诊断代码","DE05.01.024.00","")</v>
      </c>
      <c r="F43" s="7" t="str">
        <f t="shared" si="4"/>
        <v>///术前诊断代码
Property DiagCode As %String;</v>
      </c>
      <c r="G43" s="1" t="str">
        <f t="shared" si="5"/>
        <v>    s msg.DiagCode = "术前诊断代码"</v>
      </c>
    </row>
    <row r="44" ht="28.5" spans="1:7">
      <c r="A44" s="1" t="s">
        <v>106</v>
      </c>
      <c r="B44" s="1" t="s">
        <v>107</v>
      </c>
      <c r="C44" s="1" t="s">
        <v>105</v>
      </c>
      <c r="E44" s="1" t="str">
        <f t="shared" si="3"/>
        <v>w !,..SaveElement("C0011","CDA","DiagName","术前诊断名称","DE05.01.024.00","")</v>
      </c>
      <c r="F44" s="7" t="str">
        <f t="shared" si="4"/>
        <v>///术前诊断名称
Property DiagName As %String;</v>
      </c>
      <c r="G44" s="1" t="str">
        <f t="shared" si="5"/>
        <v>    s msg.DiagName = "术前诊断名称"</v>
      </c>
    </row>
    <row r="45" ht="28.5" spans="1:7">
      <c r="A45" s="1" t="s">
        <v>108</v>
      </c>
      <c r="B45" s="1" t="s">
        <v>109</v>
      </c>
      <c r="C45" s="1"/>
      <c r="E45" s="1" t="str">
        <f t="shared" si="3"/>
        <v>w !,..SaveElement("C0011","CDA","AfterDiags","术后诊断","","")</v>
      </c>
      <c r="F45" s="7" t="str">
        <f t="shared" si="4"/>
        <v>///术后诊断
Property AfterDiags As %String;</v>
      </c>
      <c r="G45" s="1" t="str">
        <f t="shared" si="5"/>
        <v>    s msg.AfterDiags = "术后诊断"</v>
      </c>
    </row>
    <row r="46" ht="28.5" spans="1:7">
      <c r="A46" s="1" t="s">
        <v>110</v>
      </c>
      <c r="B46" s="1" t="s">
        <v>104</v>
      </c>
      <c r="C46" s="1" t="s">
        <v>105</v>
      </c>
      <c r="E46" s="1" t="str">
        <f t="shared" si="3"/>
        <v>w !,..SaveElement("C0011","CDA","DiagCode","术后诊断代码","DE05.01.024.00","")</v>
      </c>
      <c r="F46" s="7" t="str">
        <f t="shared" si="4"/>
        <v>///术后诊断代码
Property DiagCode As %String;</v>
      </c>
      <c r="G46" s="1" t="str">
        <f t="shared" si="5"/>
        <v>    s msg.DiagCode = "术后诊断代码"</v>
      </c>
    </row>
    <row r="47" ht="28.5" spans="1:7">
      <c r="A47" s="1" t="s">
        <v>111</v>
      </c>
      <c r="B47" s="1" t="s">
        <v>107</v>
      </c>
      <c r="C47" s="1" t="s">
        <v>105</v>
      </c>
      <c r="E47" s="1" t="str">
        <f t="shared" si="3"/>
        <v>w !,..SaveElement("C0011","CDA","DiagName","术后诊断名称","DE05.01.024.00","")</v>
      </c>
      <c r="F47" s="7" t="str">
        <f t="shared" si="4"/>
        <v>///术后诊断名称
Property DiagName As %String;</v>
      </c>
      <c r="G47" s="1" t="str">
        <f t="shared" si="5"/>
        <v>    s msg.DiagName = "术后诊断名称"</v>
      </c>
    </row>
    <row r="48" ht="28.5" spans="1:7">
      <c r="A48" s="1" t="s">
        <v>112</v>
      </c>
      <c r="B48" s="12" t="s">
        <v>113</v>
      </c>
      <c r="C48" s="1"/>
      <c r="E48" s="1" t="str">
        <f t="shared" si="3"/>
        <v>w !,..SaveElement("C0011","CDA","Drugs","药物","","")</v>
      </c>
      <c r="F48" s="7" t="str">
        <f t="shared" si="4"/>
        <v>///药物
Property Drugs As %String;</v>
      </c>
      <c r="G48" s="1" t="str">
        <f t="shared" si="5"/>
        <v>    s msg.Drugs = "药物"</v>
      </c>
    </row>
    <row r="49" ht="42.75" spans="1:7">
      <c r="A49" s="2" t="s">
        <v>114</v>
      </c>
      <c r="B49" s="2" t="s">
        <v>115</v>
      </c>
      <c r="C49" s="2" t="s">
        <v>116</v>
      </c>
      <c r="E49" s="1" t="str">
        <f t="shared" si="3"/>
        <v>w !,..SaveElement("C0011","CDA","DrugUseWayCode","药物使用途径代码","DE06.00.134.00","")</v>
      </c>
      <c r="F49" s="7" t="str">
        <f t="shared" si="4"/>
        <v>///药物使用途径代码
Property DrugUseWayCode As %String;</v>
      </c>
      <c r="G49" s="1" t="str">
        <f t="shared" si="5"/>
        <v>    s msg.DrugUseWayCode = "药物使用途径代码"</v>
      </c>
    </row>
    <row r="50" ht="42.75" spans="1:7">
      <c r="A50" s="2" t="s">
        <v>117</v>
      </c>
      <c r="B50" s="2" t="s">
        <v>118</v>
      </c>
      <c r="E50" s="1" t="str">
        <f t="shared" si="3"/>
        <v>w !,..SaveElement("C0011","CDA","DrugUseWayName","药物使用途径名称","","")</v>
      </c>
      <c r="F50" s="7" t="str">
        <f t="shared" si="4"/>
        <v>///药物使用途径名称
Property DrugUseWayName As %String;</v>
      </c>
      <c r="G50" s="1" t="str">
        <f t="shared" si="5"/>
        <v>    s msg.DrugUseWayName = "药物使用途径名称"</v>
      </c>
    </row>
    <row r="51" ht="28.5" spans="1:7">
      <c r="A51" s="2" t="s">
        <v>119</v>
      </c>
      <c r="B51" s="2" t="s">
        <v>120</v>
      </c>
      <c r="C51" s="2" t="s">
        <v>121</v>
      </c>
      <c r="E51" s="1" t="str">
        <f t="shared" si="3"/>
        <v>w !,..SaveElement("C0011","CDA","DrugDose","药物使用次剂量","DE08.50.023.00","")</v>
      </c>
      <c r="F51" s="7" t="str">
        <f t="shared" si="4"/>
        <v>///药物使用次剂量
Property DrugDose As %String;</v>
      </c>
      <c r="G51" s="1" t="str">
        <f t="shared" si="5"/>
        <v>    s msg.DrugDose = "药物使用次剂量"</v>
      </c>
    </row>
    <row r="52" ht="28.5" spans="1:7">
      <c r="A52" s="2" t="s">
        <v>122</v>
      </c>
      <c r="B52" s="2" t="s">
        <v>123</v>
      </c>
      <c r="E52" s="1" t="str">
        <f t="shared" si="3"/>
        <v>w !,..SaveElement("C0011","CDA","DrugCode","药品代码","","")</v>
      </c>
      <c r="F52" s="7" t="str">
        <f t="shared" si="4"/>
        <v>///药品代码
Property DrugCode As %String;</v>
      </c>
      <c r="G52" s="1" t="str">
        <f t="shared" si="5"/>
        <v>    s msg.DrugCode = "药品代码"</v>
      </c>
    </row>
    <row r="53" ht="28.5" spans="1:7">
      <c r="A53" s="2" t="s">
        <v>124</v>
      </c>
      <c r="B53" s="2" t="s">
        <v>125</v>
      </c>
      <c r="C53" s="2" t="s">
        <v>126</v>
      </c>
      <c r="E53" s="1" t="str">
        <f t="shared" si="3"/>
        <v>w !,..SaveElement("C0011","CDA","DrugName","药品名称","DE08.50.022.00","")</v>
      </c>
      <c r="F53" s="7" t="str">
        <f t="shared" si="4"/>
        <v>///药品名称
Property DrugName As %String;</v>
      </c>
      <c r="G53" s="1" t="str">
        <f t="shared" si="5"/>
        <v>    s msg.DrugName = "药品名称"</v>
      </c>
    </row>
    <row r="54" ht="28.5" spans="1:7">
      <c r="A54" s="2" t="s">
        <v>127</v>
      </c>
      <c r="B54" s="2" t="s">
        <v>128</v>
      </c>
      <c r="C54" s="2" t="s">
        <v>129</v>
      </c>
      <c r="E54" s="1" t="str">
        <f t="shared" si="3"/>
        <v>w !,..SaveElement("C0011","CDA","DrugUsage","药品用法","DE06.00.136.00","")</v>
      </c>
      <c r="F54" s="7" t="str">
        <f t="shared" si="4"/>
        <v>///药品用法
Property DrugUsage As %String;</v>
      </c>
      <c r="G54" s="1" t="str">
        <f t="shared" si="5"/>
        <v>    s msg.DrugUsage = "药品用法"</v>
      </c>
    </row>
    <row r="55" ht="28.5" spans="1:7">
      <c r="A55" s="2" t="s">
        <v>130</v>
      </c>
      <c r="B55" s="2" t="s">
        <v>131</v>
      </c>
      <c r="C55" s="2" t="s">
        <v>132</v>
      </c>
      <c r="E55" s="1" t="str">
        <f t="shared" si="3"/>
        <v>w !,..SaveElement("C0011","CDA","DrugFrequency","药品使用频率","DE06.00.133.00","")</v>
      </c>
      <c r="F55" s="7" t="str">
        <f t="shared" si="4"/>
        <v>///药品使用频率
Property DrugFrequency As %String;</v>
      </c>
      <c r="G55" s="1" t="str">
        <f t="shared" si="5"/>
        <v>    s msg.DrugFrequency = "药品使用频率"</v>
      </c>
    </row>
    <row r="56" ht="28.5" spans="1:7">
      <c r="A56" s="2" t="s">
        <v>133</v>
      </c>
      <c r="B56" s="2" t="s">
        <v>134</v>
      </c>
      <c r="C56" s="2" t="s">
        <v>135</v>
      </c>
      <c r="E56" s="1" t="str">
        <f t="shared" si="3"/>
        <v>w !,..SaveElement("C0011","CDA","DrugUnit","药品使用计量单位","DE08.50.024.00","")</v>
      </c>
      <c r="F56" s="7" t="str">
        <f t="shared" si="4"/>
        <v>///药品使用计量单位
Property DrugUnit As %String;</v>
      </c>
      <c r="G56" s="1" t="str">
        <f t="shared" si="5"/>
        <v>    s msg.DrugUnit = "药品使用计量单位"</v>
      </c>
    </row>
    <row r="57" ht="28.5" spans="1:7">
      <c r="A57" s="2" t="s">
        <v>136</v>
      </c>
      <c r="B57" s="2" t="s">
        <v>137</v>
      </c>
      <c r="C57" s="2" t="s">
        <v>138</v>
      </c>
      <c r="E57" s="1" t="str">
        <f t="shared" si="3"/>
        <v>w !,..SaveElement("C0011","CDA","DrugTotalDose","药品使用总剂量","DE06.00.135.00","")</v>
      </c>
      <c r="F57" s="7" t="str">
        <f t="shared" si="4"/>
        <v>///药品使用总剂量
Property DrugTotalDose As %String;</v>
      </c>
      <c r="G57" s="1" t="str">
        <f t="shared" si="5"/>
        <v>    s msg.DrugTotalDose = "药品使用总剂量"</v>
      </c>
    </row>
    <row r="58" ht="28.5" spans="1:7">
      <c r="A58" s="2" t="s">
        <v>139</v>
      </c>
      <c r="B58" s="2" t="s">
        <v>140</v>
      </c>
      <c r="C58" s="2" t="s">
        <v>141</v>
      </c>
      <c r="E58" s="1" t="str">
        <f t="shared" si="3"/>
        <v>w !,..SaveElement("C0011","CDA","InfusionDesc","术中输液描述","DE06.00.269.00","")</v>
      </c>
      <c r="F58" s="7" t="str">
        <f t="shared" si="4"/>
        <v>///术中输液描述
Property InfusionDesc As %String;</v>
      </c>
      <c r="G58" s="1" t="str">
        <f t="shared" si="5"/>
        <v>    s msg.InfusionDesc = "术中输液描述"</v>
      </c>
    </row>
    <row r="59" ht="28.5" spans="1:7">
      <c r="A59" s="2" t="s">
        <v>142</v>
      </c>
      <c r="B59" s="2" t="s">
        <v>143</v>
      </c>
      <c r="C59" s="2" t="s">
        <v>144</v>
      </c>
      <c r="E59" s="1" t="str">
        <f t="shared" si="3"/>
        <v>w !,..SaveElement("C0011","CDA","BloodTime","输血日期时间","DE06.00.218.00","")</v>
      </c>
      <c r="F59" s="7" t="str">
        <f t="shared" si="4"/>
        <v>///输血日期时间
Property BloodTime As %String;</v>
      </c>
      <c r="G59" s="1" t="str">
        <f t="shared" si="5"/>
        <v>    s msg.BloodTime = "输血日期时间"</v>
      </c>
    </row>
    <row r="60" ht="28.5" spans="1:7">
      <c r="A60" s="2" t="s">
        <v>145</v>
      </c>
      <c r="B60" s="2" t="s">
        <v>146</v>
      </c>
      <c r="C60" s="2" t="s">
        <v>147</v>
      </c>
      <c r="E60" s="1" t="str">
        <f t="shared" si="3"/>
        <v>w !,..SaveElement("C0011","CDA","BloodTypeCode","输血品种代码","DE08.50.040.00","")</v>
      </c>
      <c r="F60" s="7" t="str">
        <f t="shared" si="4"/>
        <v>///输血品种代码
Property BloodTypeCode As %String;</v>
      </c>
      <c r="G60" s="1" t="str">
        <f t="shared" si="5"/>
        <v>    s msg.BloodTypeCode = "输血品种代码"</v>
      </c>
    </row>
    <row r="61" ht="42.75" spans="1:7">
      <c r="A61" s="2" t="s">
        <v>148</v>
      </c>
      <c r="B61" s="2" t="s">
        <v>149</v>
      </c>
      <c r="E61" s="1" t="str">
        <f t="shared" si="3"/>
        <v>w !,..SaveElement("C0011","CDA","BloodTypeName","输血品种名称","","")</v>
      </c>
      <c r="F61" s="7" t="str">
        <f t="shared" si="4"/>
        <v>///输血品种名称
Property BloodTypeName As %String;</v>
      </c>
      <c r="G61" s="1" t="str">
        <f t="shared" si="5"/>
        <v>    s msg.BloodTypeName = "输血品种名称"</v>
      </c>
    </row>
    <row r="62" ht="28.5" spans="1:7">
      <c r="A62" s="1" t="s">
        <v>150</v>
      </c>
      <c r="B62" s="1" t="s">
        <v>151</v>
      </c>
      <c r="C62" s="1" t="s">
        <v>152</v>
      </c>
      <c r="E62" s="1" t="str">
        <f t="shared" si="3"/>
        <v>w !,..SaveElement("C0011","CDA","BloodVolume","输血量","DE06.00.267.00","")</v>
      </c>
      <c r="F62" s="7" t="str">
        <f t="shared" si="4"/>
        <v>///输血量
Property BloodVolume As %String;</v>
      </c>
      <c r="G62" s="1" t="str">
        <f t="shared" si="5"/>
        <v>    s msg.BloodVolume = "输血量"</v>
      </c>
    </row>
    <row r="63" ht="28.5" spans="1:7">
      <c r="A63" s="1" t="s">
        <v>153</v>
      </c>
      <c r="B63" s="1" t="s">
        <v>154</v>
      </c>
      <c r="C63" s="1" t="s">
        <v>155</v>
      </c>
      <c r="E63" s="1" t="str">
        <f t="shared" si="3"/>
        <v>w !,..SaveElement("C0011","CDA","BloodUnit","输血量单位","DE08.50.036.00","")</v>
      </c>
      <c r="F63" s="7" t="str">
        <f t="shared" si="4"/>
        <v>///输血量单位
Property BloodUnit As %String;</v>
      </c>
      <c r="G63" s="1" t="str">
        <f t="shared" si="5"/>
        <v>    s msg.BloodUnit = "输血量单位"</v>
      </c>
    </row>
    <row r="64" ht="42.75" spans="1:7">
      <c r="A64" s="1" t="s">
        <v>156</v>
      </c>
      <c r="B64" s="1" t="s">
        <v>157</v>
      </c>
      <c r="C64" s="1" t="s">
        <v>158</v>
      </c>
      <c r="E64" s="1" t="str">
        <f t="shared" si="3"/>
        <v>w !,..SaveElement("C0011","CDA","BloodReactionSign","输血反应标志","DE06.00.264.00","")</v>
      </c>
      <c r="F64" s="7" t="str">
        <f t="shared" si="4"/>
        <v>///输血反应标志
Property BloodReactionSign As %String;</v>
      </c>
      <c r="G64" s="1" t="str">
        <f t="shared" si="5"/>
        <v>    s msg.BloodReactionSign = "输血反应标志"</v>
      </c>
    </row>
    <row r="65" ht="42.75" spans="1:7">
      <c r="A65" s="1" t="s">
        <v>159</v>
      </c>
      <c r="B65" s="1" t="s">
        <v>160</v>
      </c>
      <c r="C65" s="1"/>
      <c r="E65" s="1" t="str">
        <f t="shared" si="3"/>
        <v>w !,..SaveElement("C0011","CDA","AnaesthesiaWays","麻醉方法","","")</v>
      </c>
      <c r="F65" s="7" t="str">
        <f t="shared" si="4"/>
        <v>///麻醉方法
Property AnaesthesiaWays As %String;</v>
      </c>
      <c r="G65" s="1" t="str">
        <f t="shared" si="5"/>
        <v>    s msg.AnaesthesiaWays = "麻醉方法"</v>
      </c>
    </row>
    <row r="66" ht="42.75" spans="1:7">
      <c r="A66" s="1" t="s">
        <v>161</v>
      </c>
      <c r="B66" s="1" t="s">
        <v>162</v>
      </c>
      <c r="C66" s="1" t="s">
        <v>163</v>
      </c>
      <c r="E66" s="1" t="str">
        <f t="shared" si="3"/>
        <v>w !,..SaveElement("C0011","CDA","AnaesthesiaWayCode","麻醉方法代码","DE06.00.073.00","")</v>
      </c>
      <c r="F66" s="7" t="str">
        <f t="shared" si="4"/>
        <v>///麻醉方法代码
Property AnaesthesiaWayCode As %String;</v>
      </c>
      <c r="G66" s="1" t="str">
        <f t="shared" si="5"/>
        <v>    s msg.AnaesthesiaWayCode = "麻醉方法代码"</v>
      </c>
    </row>
    <row r="67" ht="42.75" spans="1:7">
      <c r="A67" s="1" t="s">
        <v>164</v>
      </c>
      <c r="B67" s="1" t="s">
        <v>165</v>
      </c>
      <c r="C67" s="1"/>
      <c r="E67" s="1" t="str">
        <f t="shared" si="3"/>
        <v>w !,..SaveElement("C0011","CDA","AnaesthesiaWayName","麻醉方法名称","","")</v>
      </c>
      <c r="F67" s="7" t="str">
        <f t="shared" si="4"/>
        <v>///麻醉方法名称
Property AnaesthesiaWayName As %String;</v>
      </c>
      <c r="G67" s="1" t="str">
        <f t="shared" si="5"/>
        <v>    s msg.AnaesthesiaWayName = "麻醉方法名称"</v>
      </c>
    </row>
    <row r="68" ht="42.75" spans="1:7">
      <c r="A68" s="2" t="s">
        <v>166</v>
      </c>
      <c r="B68" s="2" t="s">
        <v>167</v>
      </c>
      <c r="C68" s="2" t="s">
        <v>168</v>
      </c>
      <c r="E68" s="1" t="str">
        <f t="shared" ref="E68:E99" si="6">"w !,..SaveElement(""C0011"",""CDA"","""&amp;B68&amp;""","""&amp;A68&amp;""","""&amp;C68&amp;""","""&amp;D68&amp;""")"</f>
        <v>w !,..SaveElement("C0011","CDA","AnaesthesiaTimeLow","麻醉开始日期","DE06.00.095.00","")</v>
      </c>
      <c r="F68" s="7" t="str">
        <f t="shared" ref="F68:F99" si="7">"///"&amp;A68&amp;"
Property "&amp;B68&amp;" As %String;"</f>
        <v>///麻醉开始日期
Property AnaesthesiaTimeLow As %String;</v>
      </c>
      <c r="G68" s="1" t="str">
        <f t="shared" ref="G68:G99" si="8">"    s msg."&amp;B68&amp;" = """&amp;A68&amp;""""</f>
        <v>    s msg.AnaesthesiaTimeLow = "麻醉开始日期"</v>
      </c>
    </row>
    <row r="69" ht="28.5" spans="1:7">
      <c r="A69" s="2" t="s">
        <v>169</v>
      </c>
      <c r="B69" s="2" t="s">
        <v>170</v>
      </c>
      <c r="C69" s="2" t="s">
        <v>171</v>
      </c>
      <c r="E69" s="1" t="str">
        <f t="shared" si="6"/>
        <v>w !,..SaveElement("C0011","CDA","ASALevelCode","ASA分级标准代码","DE05.10.129.00","")</v>
      </c>
      <c r="F69" s="7" t="str">
        <f t="shared" si="7"/>
        <v>///ASA分级标准代码
Property ASALevelCode As %String;</v>
      </c>
      <c r="G69" s="1" t="str">
        <f t="shared" si="8"/>
        <v>    s msg.ASALevelCode = "ASA分级标准代码"</v>
      </c>
    </row>
    <row r="70" ht="28.5" spans="1:7">
      <c r="A70" s="2" t="s">
        <v>172</v>
      </c>
      <c r="B70" s="2" t="s">
        <v>173</v>
      </c>
      <c r="E70" s="1" t="str">
        <f t="shared" si="6"/>
        <v>w !,..SaveElement("C0011","CDA","ASALevelName","ASA分级标准名称","","")</v>
      </c>
      <c r="F70" s="7" t="str">
        <f t="shared" si="7"/>
        <v>///ASA分级标准名称
Property ASALevelName As %String;</v>
      </c>
      <c r="G70" s="1" t="str">
        <f t="shared" si="8"/>
        <v>    s msg.ASALevelName = "ASA分级标准名称"</v>
      </c>
    </row>
    <row r="71" ht="42.75" spans="1:7">
      <c r="A71" s="2" t="s">
        <v>174</v>
      </c>
      <c r="B71" s="2" t="s">
        <v>175</v>
      </c>
      <c r="C71" s="2" t="s">
        <v>176</v>
      </c>
      <c r="E71" s="1" t="str">
        <f t="shared" si="6"/>
        <v>w !,..SaveElement("C0011","CDA","TrachealCannulaDesc","气管插管分类","DE06.00.228.00","")</v>
      </c>
      <c r="F71" s="7" t="str">
        <f t="shared" si="7"/>
        <v>///气管插管分类
Property TrachealCannulaDesc As %String;</v>
      </c>
      <c r="G71" s="1" t="str">
        <f t="shared" si="8"/>
        <v>    s msg.TrachealCannulaDesc = "气管插管分类"</v>
      </c>
    </row>
    <row r="72" ht="42.75" spans="1:7">
      <c r="A72" s="2" t="s">
        <v>177</v>
      </c>
      <c r="B72" s="2" t="s">
        <v>178</v>
      </c>
      <c r="C72" s="2" t="s">
        <v>126</v>
      </c>
      <c r="E72" s="1" t="str">
        <f t="shared" si="6"/>
        <v>w !,..SaveElement("C0011","CDA","AnesthetistDrugName","麻醉药物名称","DE08.50.022.00","")</v>
      </c>
      <c r="F72" s="7" t="str">
        <f t="shared" si="7"/>
        <v>///麻醉药物名称
Property AnesthetistDrugName As %String;</v>
      </c>
      <c r="G72" s="1" t="str">
        <f t="shared" si="8"/>
        <v>    s msg.AnesthetistDrugName = "麻醉药物名称"</v>
      </c>
    </row>
    <row r="73" ht="42.75" spans="1:7">
      <c r="A73" s="2" t="s">
        <v>179</v>
      </c>
      <c r="B73" s="2" t="s">
        <v>180</v>
      </c>
      <c r="E73" s="1" t="str">
        <f t="shared" si="6"/>
        <v>w !,..SaveElement("C0011","CDA","AnesthetistPositionDesc","麻醉体位描述","","")</v>
      </c>
      <c r="F73" s="7" t="str">
        <f t="shared" si="7"/>
        <v>///麻醉体位描述
Property AnesthetistPositionDesc As %String;</v>
      </c>
      <c r="G73" s="1" t="str">
        <f t="shared" si="8"/>
        <v>    s msg.AnesthetistPositionDesc = "麻醉体位描述"</v>
      </c>
    </row>
    <row r="74" ht="28.5" spans="1:7">
      <c r="A74" s="2" t="s">
        <v>181</v>
      </c>
      <c r="B74" s="2" t="s">
        <v>182</v>
      </c>
      <c r="C74" s="2" t="s">
        <v>183</v>
      </c>
      <c r="E74" s="1" t="str">
        <f t="shared" si="6"/>
        <v>w !,..SaveElement("C0011","CDA","BreathTypeCode","呼吸类型代码","DE06.00.208.00","")</v>
      </c>
      <c r="F74" s="7" t="str">
        <f t="shared" si="7"/>
        <v>///呼吸类型代码
Property BreathTypeCode As %String;</v>
      </c>
      <c r="G74" s="1" t="str">
        <f t="shared" si="8"/>
        <v>    s msg.BreathTypeCode = "呼吸类型代码"</v>
      </c>
    </row>
    <row r="75" ht="42.75" spans="1:7">
      <c r="A75" s="2" t="s">
        <v>184</v>
      </c>
      <c r="B75" s="2" t="s">
        <v>185</v>
      </c>
      <c r="E75" s="1" t="str">
        <f t="shared" si="6"/>
        <v>w !,..SaveElement("C0011","CDA","BreathTypeName","呼吸类型名称","","")</v>
      </c>
      <c r="F75" s="7" t="str">
        <f t="shared" si="7"/>
        <v>///呼吸类型名称
Property BreathTypeName As %String;</v>
      </c>
      <c r="G75" s="1" t="str">
        <f t="shared" si="8"/>
        <v>    s msg.BreathTypeName = "呼吸类型名称"</v>
      </c>
    </row>
    <row r="76" ht="28.5" spans="1:7">
      <c r="A76" s="2" t="s">
        <v>186</v>
      </c>
      <c r="B76" s="2" t="s">
        <v>187</v>
      </c>
      <c r="E76" s="1" t="str">
        <f t="shared" si="6"/>
        <v>w !,..SaveElement("C0011","CDA","AnaesthesiaDesc","麻醉描述","","")</v>
      </c>
      <c r="F76" s="7" t="str">
        <f t="shared" si="7"/>
        <v>///麻醉描述
Property AnaesthesiaDesc As %String;</v>
      </c>
      <c r="G76" s="1" t="str">
        <f t="shared" si="8"/>
        <v>    s msg.AnaesthesiaDesc = "麻醉描述"</v>
      </c>
    </row>
    <row r="77" ht="57" spans="1:7">
      <c r="A77" s="2" t="s">
        <v>188</v>
      </c>
      <c r="B77" s="2" t="s">
        <v>189</v>
      </c>
      <c r="C77" s="2" t="s">
        <v>190</v>
      </c>
      <c r="E77" s="1" t="str">
        <f t="shared" si="6"/>
        <v>w !,..SaveElement("C0011","CDA","AnaesthesiaComplicationCode","麻醉合并症标志代码","DE05.01.007.00","")</v>
      </c>
      <c r="F77" s="7" t="str">
        <f t="shared" si="7"/>
        <v>///麻醉合并症标志代码
Property AnaesthesiaComplicationCode As %String;</v>
      </c>
      <c r="G77" s="1" t="str">
        <f t="shared" si="8"/>
        <v>    s msg.AnaesthesiaComplicationCode = "麻醉合并症标志代码"</v>
      </c>
    </row>
    <row r="78" ht="57" spans="1:7">
      <c r="A78" s="2" t="s">
        <v>191</v>
      </c>
      <c r="B78" s="2" t="s">
        <v>192</v>
      </c>
      <c r="E78" s="1" t="str">
        <f t="shared" si="6"/>
        <v>w !,..SaveElement("C0011","CDA","AnaesthesiaComplicationName","麻醉合并症标志名称","","")</v>
      </c>
      <c r="F78" s="7" t="str">
        <f t="shared" si="7"/>
        <v>///麻醉合并症标志名称
Property AnaesthesiaComplicationName As %String;</v>
      </c>
      <c r="G78" s="1" t="str">
        <f t="shared" si="8"/>
        <v>    s msg.AnaesthesiaComplicationName = "麻醉合并症标志名称"</v>
      </c>
    </row>
    <row r="79" ht="28.5" spans="1:7">
      <c r="A79" s="2" t="s">
        <v>193</v>
      </c>
      <c r="B79" s="2" t="s">
        <v>194</v>
      </c>
      <c r="C79" s="2" t="s">
        <v>195</v>
      </c>
      <c r="E79" s="1" t="str">
        <f t="shared" si="6"/>
        <v>w !,..SaveElement("C0011","CDA","PuncutreProcess","穿刺过程","DE05.10.063.00","")</v>
      </c>
      <c r="F79" s="7" t="str">
        <f t="shared" si="7"/>
        <v>///穿刺过程
Property PuncutreProcess As %String;</v>
      </c>
      <c r="G79" s="1" t="str">
        <f t="shared" si="8"/>
        <v>    s msg.PuncutreProcess = "穿刺过程"</v>
      </c>
    </row>
    <row r="80" ht="42.75" spans="1:7">
      <c r="A80" s="2" t="s">
        <v>196</v>
      </c>
      <c r="B80" s="2" t="s">
        <v>197</v>
      </c>
      <c r="C80" s="2" t="s">
        <v>198</v>
      </c>
      <c r="E80" s="1" t="str">
        <f t="shared" si="6"/>
        <v>w !,..SaveElement("C0011","CDA","AnaesthesiaResult","麻醉效果","DE06.00.253.00","")</v>
      </c>
      <c r="F80" s="7" t="str">
        <f t="shared" si="7"/>
        <v>///麻醉效果
Property AnaesthesiaResult As %String;</v>
      </c>
      <c r="G80" s="1" t="str">
        <f t="shared" si="8"/>
        <v>    s msg.AnaesthesiaResult = "麻醉效果"</v>
      </c>
    </row>
    <row r="81" ht="42.75" spans="1:7">
      <c r="A81" s="1" t="s">
        <v>199</v>
      </c>
      <c r="B81" s="2" t="s">
        <v>200</v>
      </c>
      <c r="C81" s="2" t="s">
        <v>129</v>
      </c>
      <c r="E81" s="1" t="str">
        <f t="shared" si="6"/>
        <v>w !,..SaveElement("C0011","CDA","PreAnaesthesiaDrug","麻醉前用药","DE06.00.136.00","")</v>
      </c>
      <c r="F81" s="7" t="str">
        <f t="shared" si="7"/>
        <v>///麻醉前用药
Property PreAnaesthesiaDrug As %String;</v>
      </c>
      <c r="G81" s="1" t="str">
        <f t="shared" si="8"/>
        <v>    s msg.PreAnaesthesiaDrug = "麻醉前用药"</v>
      </c>
    </row>
    <row r="82" ht="42.75" spans="1:7">
      <c r="A82" s="1" t="s">
        <v>201</v>
      </c>
      <c r="B82" s="2" t="s">
        <v>202</v>
      </c>
      <c r="E82" s="1" t="str">
        <f t="shared" si="6"/>
        <v>w !,..SaveElement("C0011","CDA","RoutineMonitorItems","常规监测项目","","")</v>
      </c>
      <c r="F82" s="7" t="str">
        <f t="shared" si="7"/>
        <v>///常规监测项目
Property RoutineMonitorItems As %String;</v>
      </c>
      <c r="G82" s="1" t="str">
        <f t="shared" si="8"/>
        <v>    s msg.RoutineMonitorItems = "常规监测项目"</v>
      </c>
    </row>
    <row r="83" ht="42.75" spans="1:7">
      <c r="A83" s="2" t="s">
        <v>203</v>
      </c>
      <c r="B83" s="2" t="s">
        <v>204</v>
      </c>
      <c r="C83" s="2" t="s">
        <v>205</v>
      </c>
      <c r="E83" s="1" t="str">
        <f t="shared" si="6"/>
        <v>w !,..SaveElement("C0011","CDA","MonitorItemsName","常规监测项目名称","DE06.00.216.00","")</v>
      </c>
      <c r="F83" s="7" t="str">
        <f t="shared" si="7"/>
        <v>///常规监测项目名称
Property MonitorItemsName As %String;</v>
      </c>
      <c r="G83" s="1" t="str">
        <f t="shared" si="8"/>
        <v>    s msg.MonitorItemsName = "常规监测项目名称"</v>
      </c>
    </row>
    <row r="84" ht="42.75" spans="1:7">
      <c r="A84" s="2" t="s">
        <v>206</v>
      </c>
      <c r="B84" s="2" t="s">
        <v>207</v>
      </c>
      <c r="C84" s="2" t="s">
        <v>208</v>
      </c>
      <c r="E84" s="1" t="str">
        <f t="shared" si="6"/>
        <v>w !,..SaveElement("C0011","CDA","MonitorItemsResult","常规监测项目结果","DE06.00.281.00","")</v>
      </c>
      <c r="F84" s="7" t="str">
        <f t="shared" si="7"/>
        <v>///常规监测项目结果
Property MonitorItemsResult As %String;</v>
      </c>
      <c r="G84" s="1" t="str">
        <f t="shared" si="8"/>
        <v>    s msg.MonitorItemsResult = "常规监测项目结果"</v>
      </c>
    </row>
    <row r="85" ht="42.75" spans="1:7">
      <c r="A85" s="2" t="s">
        <v>209</v>
      </c>
      <c r="B85" s="2" t="s">
        <v>210</v>
      </c>
      <c r="E85" s="1" t="str">
        <f t="shared" si="6"/>
        <v>w !,..SaveElement("C0011","CDA","SpecialMonitorItems","特殊监测项目","","")</v>
      </c>
      <c r="F85" s="7" t="str">
        <f t="shared" si="7"/>
        <v>///特殊监测项目
Property SpecialMonitorItems As %String;</v>
      </c>
      <c r="G85" s="1" t="str">
        <f t="shared" si="8"/>
        <v>    s msg.SpecialMonitorItems = "特殊监测项目"</v>
      </c>
    </row>
    <row r="86" ht="42.75" spans="1:7">
      <c r="A86" s="2" t="s">
        <v>211</v>
      </c>
      <c r="B86" s="2" t="s">
        <v>204</v>
      </c>
      <c r="C86" s="2" t="s">
        <v>205</v>
      </c>
      <c r="E86" s="1" t="str">
        <f t="shared" si="6"/>
        <v>w !,..SaveElement("C0011","CDA","MonitorItemsName","特殊监测项目名称","DE06.00.216.00","")</v>
      </c>
      <c r="F86" s="7" t="str">
        <f t="shared" si="7"/>
        <v>///特殊监测项目名称
Property MonitorItemsName As %String;</v>
      </c>
      <c r="G86" s="1" t="str">
        <f t="shared" si="8"/>
        <v>    s msg.MonitorItemsName = "特殊监测项目名称"</v>
      </c>
    </row>
    <row r="87" ht="42.75" spans="1:7">
      <c r="A87" s="2" t="s">
        <v>212</v>
      </c>
      <c r="B87" s="2" t="s">
        <v>207</v>
      </c>
      <c r="C87" s="2" t="s">
        <v>208</v>
      </c>
      <c r="E87" s="1" t="str">
        <f t="shared" si="6"/>
        <v>w !,..SaveElement("C0011","CDA","MonitorItemsResult","特殊监测项目结果","DE06.00.281.00","")</v>
      </c>
      <c r="F87" s="7" t="str">
        <f t="shared" si="7"/>
        <v>///特殊监测项目结果
Property MonitorItemsResult As %String;</v>
      </c>
      <c r="G87" s="1" t="str">
        <f t="shared" si="8"/>
        <v>    s msg.MonitorItemsResult = "特殊监测项目结果"</v>
      </c>
    </row>
    <row r="88" ht="28.5" spans="1:7">
      <c r="A88" s="1" t="s">
        <v>213</v>
      </c>
      <c r="B88" s="1" t="s">
        <v>214</v>
      </c>
      <c r="C88" s="1" t="s">
        <v>215</v>
      </c>
      <c r="E88" s="1" t="str">
        <f t="shared" si="6"/>
        <v>w !,..SaveElement("C0011","CDA","PatientWeight","体重","DE04.10.188.00","")</v>
      </c>
      <c r="F88" s="7" t="str">
        <f t="shared" si="7"/>
        <v>///体重
Property PatientWeight As %String;</v>
      </c>
      <c r="G88" s="1" t="str">
        <f t="shared" si="8"/>
        <v>    s msg.PatientWeight = "体重"</v>
      </c>
    </row>
    <row r="89" ht="42.75" spans="1:7">
      <c r="A89" s="2" t="s">
        <v>216</v>
      </c>
      <c r="B89" s="2" t="s">
        <v>217</v>
      </c>
      <c r="C89" s="2" t="s">
        <v>218</v>
      </c>
      <c r="E89" s="1" t="str">
        <f t="shared" si="6"/>
        <v>w !,..SaveElement("C0011","CDA","PatientTemperature","体温","DE04.10.186.00","")</v>
      </c>
      <c r="F89" s="7" t="str">
        <f t="shared" si="7"/>
        <v>///体温
Property PatientTemperature As %String;</v>
      </c>
      <c r="G89" s="1" t="str">
        <f t="shared" si="8"/>
        <v>    s msg.PatientTemperature = "体温"</v>
      </c>
    </row>
    <row r="90" ht="28.5" spans="1:7">
      <c r="A90" s="2" t="s">
        <v>219</v>
      </c>
      <c r="B90" s="2" t="s">
        <v>220</v>
      </c>
      <c r="C90" s="2" t="s">
        <v>221</v>
      </c>
      <c r="E90" s="1" t="str">
        <f t="shared" si="6"/>
        <v>w !,..SaveElement("C0011","CDA","PatientPulse","脉率","DE04.10.118.00","")</v>
      </c>
      <c r="F90" s="7" t="str">
        <f t="shared" si="7"/>
        <v>///脉率
Property PatientPulse As %String;</v>
      </c>
      <c r="G90" s="1" t="str">
        <f t="shared" si="8"/>
        <v>    s msg.PatientPulse = "脉率"</v>
      </c>
    </row>
    <row r="91" ht="28.5" spans="1:7">
      <c r="A91" s="2" t="s">
        <v>222</v>
      </c>
      <c r="B91" s="2" t="s">
        <v>223</v>
      </c>
      <c r="C91" s="2" t="s">
        <v>224</v>
      </c>
      <c r="E91" s="1" t="str">
        <f t="shared" si="6"/>
        <v>w !,..SaveElement("C0011","CDA","PatientBreath","呼吸频率","DE04.10.081.00","")</v>
      </c>
      <c r="F91" s="7" t="str">
        <f t="shared" si="7"/>
        <v>///呼吸频率
Property PatientBreath As %String;</v>
      </c>
      <c r="G91" s="1" t="str">
        <f t="shared" si="8"/>
        <v>    s msg.PatientBreath = "呼吸频率"</v>
      </c>
    </row>
    <row r="92" ht="28.5" spans="1:7">
      <c r="A92" s="2" t="s">
        <v>225</v>
      </c>
      <c r="B92" s="2" t="s">
        <v>226</v>
      </c>
      <c r="C92" s="2" t="s">
        <v>227</v>
      </c>
      <c r="E92" s="1" t="str">
        <f t="shared" si="6"/>
        <v>w !,..SaveElement("C0011","CDA","PatientHeart","心率","DE04.10.206.00","")</v>
      </c>
      <c r="F92" s="7" t="str">
        <f t="shared" si="7"/>
        <v>///心率
Property PatientHeart As %String;</v>
      </c>
      <c r="G92" s="1" t="str">
        <f t="shared" si="8"/>
        <v>    s msg.PatientHeart = "心率"</v>
      </c>
    </row>
    <row r="93" ht="42.75" spans="1:7">
      <c r="A93" s="2" t="s">
        <v>228</v>
      </c>
      <c r="B93" s="2" t="s">
        <v>229</v>
      </c>
      <c r="E93" s="1" t="str">
        <f t="shared" si="6"/>
        <v>w !,..SaveElement("C0011","CDA","PatientBloodPressures","血压","","")</v>
      </c>
      <c r="F93" s="7" t="str">
        <f t="shared" si="7"/>
        <v>///血压
Property PatientBloodPressures As %String;</v>
      </c>
      <c r="G93" s="1" t="str">
        <f t="shared" si="8"/>
        <v>    s msg.PatientBloodPressures = "血压"</v>
      </c>
    </row>
    <row r="94" ht="28.5" spans="1:7">
      <c r="A94" s="2" t="s">
        <v>230</v>
      </c>
      <c r="B94" s="2" t="s">
        <v>231</v>
      </c>
      <c r="C94" s="2" t="s">
        <v>232</v>
      </c>
      <c r="E94" s="1" t="str">
        <f t="shared" si="6"/>
        <v>w !,..SaveElement("C0011","CDA","SystolicPressure","收缩压","DE04.10.174.00","")</v>
      </c>
      <c r="F94" s="7" t="str">
        <f t="shared" si="7"/>
        <v>///收缩压
Property SystolicPressure As %String;</v>
      </c>
      <c r="G94" s="1" t="str">
        <f t="shared" si="8"/>
        <v>    s msg.SystolicPressure = "收缩压"</v>
      </c>
    </row>
    <row r="95" ht="42.75" spans="1:7">
      <c r="A95" s="2" t="s">
        <v>233</v>
      </c>
      <c r="B95" s="2" t="s">
        <v>234</v>
      </c>
      <c r="C95" s="2" t="s">
        <v>235</v>
      </c>
      <c r="E95" s="1" t="str">
        <f t="shared" si="6"/>
        <v>w !,..SaveElement("C0011","CDA","DiastolicPressure","舒张压","DE04.10.176.00","")</v>
      </c>
      <c r="F95" s="7" t="str">
        <f t="shared" si="7"/>
        <v>///舒张压
Property DiastolicPressure As %String;</v>
      </c>
      <c r="G95" s="1" t="str">
        <f t="shared" si="8"/>
        <v>    s msg.DiastolicPressure = "舒张压"</v>
      </c>
    </row>
    <row r="96" ht="28.5" spans="1:7">
      <c r="A96" s="2" t="s">
        <v>236</v>
      </c>
      <c r="B96" s="2" t="s">
        <v>237</v>
      </c>
      <c r="E96" s="1" t="str">
        <f t="shared" si="6"/>
        <v>w !,..SaveElement("C0011","CDA","Operations","手术及操作","","")</v>
      </c>
      <c r="F96" s="7" t="str">
        <f t="shared" si="7"/>
        <v>///手术及操作
Property Operations As %String;</v>
      </c>
      <c r="G96" s="1" t="str">
        <f t="shared" si="8"/>
        <v>    s msg.Operations = "手术及操作"</v>
      </c>
    </row>
    <row r="97" ht="28.5" spans="1:7">
      <c r="A97" s="1" t="s">
        <v>238</v>
      </c>
      <c r="B97" s="1" t="s">
        <v>239</v>
      </c>
      <c r="C97" s="5" t="s">
        <v>240</v>
      </c>
      <c r="E97" s="1" t="str">
        <f t="shared" si="6"/>
        <v>w !,..SaveElement("C0011","CDA","OperationCode","手术及操作代码","DE06.00.093.00","")</v>
      </c>
      <c r="F97" s="7" t="str">
        <f t="shared" si="7"/>
        <v>///手术及操作代码
Property OperationCode As %String;</v>
      </c>
      <c r="G97" s="1" t="str">
        <f t="shared" si="8"/>
        <v>    s msg.OperationCode = "手术及操作代码"</v>
      </c>
    </row>
    <row r="98" ht="28.5" spans="1:7">
      <c r="A98" s="1" t="s">
        <v>241</v>
      </c>
      <c r="B98" s="1" t="s">
        <v>242</v>
      </c>
      <c r="C98" s="1" t="s">
        <v>243</v>
      </c>
      <c r="E98" s="1" t="str">
        <f t="shared" si="6"/>
        <v>w !,..SaveElement("C0011","CDA","SurgeryTimeLow","手术开始日期时间","DE06.00.221.00","")</v>
      </c>
      <c r="F98" s="7" t="str">
        <f t="shared" si="7"/>
        <v>///手术开始日期时间
Property SurgeryTimeLow As %String;</v>
      </c>
      <c r="G98" s="1" t="str">
        <f t="shared" si="8"/>
        <v>    s msg.SurgeryTimeLow = "手术开始日期时间"</v>
      </c>
    </row>
    <row r="99" ht="42.75" spans="1:7">
      <c r="A99" s="1" t="s">
        <v>244</v>
      </c>
      <c r="B99" s="1" t="s">
        <v>245</v>
      </c>
      <c r="C99" s="1" t="s">
        <v>144</v>
      </c>
      <c r="E99" s="1" t="str">
        <f t="shared" si="6"/>
        <v>w !,..SaveElement("C0011","CDA","SurgeryTimeHigh","手术结束日期时间","DE06.00.218.00","")</v>
      </c>
      <c r="F99" s="7" t="str">
        <f t="shared" si="7"/>
        <v>///手术结束日期时间
Property SurgeryTimeHigh As %String;</v>
      </c>
      <c r="G99" s="1" t="str">
        <f t="shared" si="8"/>
        <v>    s msg.SurgeryTimeHigh = "手术结束日期时间"</v>
      </c>
    </row>
    <row r="100" ht="42.75" spans="1:7">
      <c r="A100" s="1" t="s">
        <v>246</v>
      </c>
      <c r="B100" s="1" t="s">
        <v>247</v>
      </c>
      <c r="C100" s="1"/>
      <c r="E100" s="1" t="str">
        <f>"w !,..SaveElement(""C0011"",""CDA"","""&amp;B100&amp;""","""&amp;A100&amp;""","""&amp;C100&amp;""","""&amp;D100&amp;""")"</f>
        <v>w !,..SaveElement("C0011","CDA","SurgeryUserCode","手术者医务人员标识","","")</v>
      </c>
      <c r="F100" s="7" t="str">
        <f>"///"&amp;A100&amp;"
Property "&amp;B100&amp;" As %String;"</f>
        <v>///手术者医务人员标识
Property SurgeryUserCode As %String;</v>
      </c>
      <c r="G100" s="1" t="str">
        <f>"    s msg."&amp;B100&amp;" = """&amp;A100&amp;""""</f>
        <v>    s msg.SurgeryUserCode = "手术者医务人员标识"</v>
      </c>
    </row>
    <row r="101" ht="42.75" spans="1:7">
      <c r="A101" s="1" t="s">
        <v>248</v>
      </c>
      <c r="B101" s="1" t="s">
        <v>249</v>
      </c>
      <c r="C101" s="1" t="s">
        <v>30</v>
      </c>
      <c r="E101" s="1" t="str">
        <f>"w !,..SaveElement(""C0011"",""CDA"","""&amp;B101&amp;""","""&amp;A101&amp;""","""&amp;C101&amp;""","""&amp;D101&amp;""")"</f>
        <v>w !,..SaveElement("C0011","CDA","SurgeryUserName","手术者姓名","DE02.01.039.00","")</v>
      </c>
      <c r="F101" s="7" t="str">
        <f>"///"&amp;A101&amp;"
Property "&amp;B101&amp;" As %String;"</f>
        <v>///手术者姓名
Property SurgeryUserName As %String;</v>
      </c>
      <c r="G101" s="1" t="str">
        <f>"    s msg."&amp;B101&amp;" = """&amp;A101&amp;""""</f>
        <v>    s msg.SurgeryUserName = "手术者姓名"</v>
      </c>
    </row>
    <row r="102" ht="28.5" spans="1:7">
      <c r="A102" s="1" t="s">
        <v>250</v>
      </c>
      <c r="B102" s="1" t="s">
        <v>251</v>
      </c>
      <c r="C102" s="1" t="s">
        <v>252</v>
      </c>
      <c r="E102" s="1" t="str">
        <f>"w !,..SaveElement(""C0011"",""CDA"","""&amp;B102&amp;""","""&amp;A102&amp;""","""&amp;C102&amp;""","""&amp;D102&amp;""")"</f>
        <v>w !,..SaveElement("C0011","CDA","SurgeryRoom","手术间编号","DE06.00.256.00","")</v>
      </c>
      <c r="F102" s="7" t="str">
        <f>"///"&amp;A102&amp;"
Property "&amp;B102&amp;" As %String;"</f>
        <v>///手术间编号
Property SurgeryRoom As %String;</v>
      </c>
      <c r="G102" s="1" t="str">
        <f>"    s msg."&amp;B102&amp;" = """&amp;A102&amp;""""</f>
        <v>    s msg.SurgeryRoom = "手术间编号"</v>
      </c>
    </row>
    <row r="103" ht="42.75" spans="1:7">
      <c r="A103" s="1" t="s">
        <v>253</v>
      </c>
      <c r="B103" s="1" t="s">
        <v>254</v>
      </c>
      <c r="C103" s="2" t="s">
        <v>255</v>
      </c>
      <c r="E103" s="1" t="str">
        <f>"w !,..SaveElement(""C0011"",""CDA"","""&amp;B103&amp;""","""&amp;A103&amp;""","""&amp;C103&amp;""","""&amp;D103&amp;""")"</f>
        <v>w !,..SaveElement("C0011","CDA","SurgeryPositionCode","手术体位代码","DE06.00.260.00","")</v>
      </c>
      <c r="F103" s="7" t="str">
        <f>"///"&amp;A103&amp;"
Property "&amp;B103&amp;" As %String;"</f>
        <v>///手术体位代码
Property SurgeryPositionCode As %String;</v>
      </c>
      <c r="G103" s="1" t="str">
        <f>"    s msg."&amp;B103&amp;" = """&amp;A103&amp;""""</f>
        <v>    s msg.SurgeryPositionCode = "手术体位代码"</v>
      </c>
    </row>
    <row r="104" ht="42.75" spans="1:7">
      <c r="A104" s="1" t="s">
        <v>256</v>
      </c>
      <c r="B104" s="1" t="s">
        <v>257</v>
      </c>
      <c r="E104" s="1" t="str">
        <f>"w !,..SaveElement(""C0011"",""CDA"","""&amp;B104&amp;""","""&amp;A104&amp;""","""&amp;C104&amp;""","""&amp;D104&amp;""")"</f>
        <v>w !,..SaveElement("C0011","CDA","SurgeryPositionName","手术体位名称","","")</v>
      </c>
      <c r="F104" s="7" t="str">
        <f>"///"&amp;A104&amp;"
Property "&amp;B104&amp;" As %String;"</f>
        <v>///手术体位名称
Property SurgeryPositionName As %String;</v>
      </c>
      <c r="G104" s="1" t="str">
        <f>"    s msg."&amp;B104&amp;" = """&amp;A104&amp;""""</f>
        <v>    s msg.SurgeryPositionName = "手术体位名称"</v>
      </c>
    </row>
    <row r="105" ht="42.75" spans="1:7">
      <c r="A105" s="2" t="s">
        <v>258</v>
      </c>
      <c r="B105" s="2" t="s">
        <v>259</v>
      </c>
      <c r="E105" s="1" t="str">
        <f>"w !,..SaveElement(""C0011"",""CDA"","""&amp;B105&amp;""","""&amp;A105&amp;""","""&amp;C105&amp;""","""&amp;D105&amp;""")"</f>
        <v>w !,..SaveElement("C0011","CDA","DiagProcessDesc","诊疗过程描述","","")</v>
      </c>
      <c r="F105" s="7" t="str">
        <f>"///"&amp;A105&amp;"
Property "&amp;B105&amp;" As %String;"</f>
        <v>///诊疗过程描述
Property DiagProcessDesc As %String;</v>
      </c>
      <c r="G105" s="1" t="str">
        <f>"    s msg."&amp;B105&amp;" = """&amp;A105&amp;""""</f>
        <v>    s msg.DiagProcessDesc = "诊疗过程描述"</v>
      </c>
    </row>
    <row r="106" ht="28.5" spans="1:7">
      <c r="A106" s="1" t="s">
        <v>260</v>
      </c>
      <c r="B106" s="1" t="s">
        <v>261</v>
      </c>
      <c r="C106" s="1" t="s">
        <v>262</v>
      </c>
      <c r="E106" s="1" t="str">
        <f>"w !,..SaveElement(""C0011"",""CDA"","""&amp;B106&amp;""","""&amp;A106&amp;""","""&amp;C106&amp;""","""&amp;D106&amp;""")"</f>
        <v>w !,..SaveElement("C0011","CDA","BleedingVolume","出血量","DE06.00.097.00","")</v>
      </c>
      <c r="F106" s="7" t="str">
        <f>"///"&amp;A106&amp;"
Property "&amp;B106&amp;" As %String;"</f>
        <v>///出血量
Property BleedingVolume As %String;</v>
      </c>
      <c r="G106" s="1" t="str">
        <f>"    s msg."&amp;B106&amp;" = """&amp;A106&amp;""""</f>
        <v>    s msg.BleedingVolume = "出血量"</v>
      </c>
    </row>
    <row r="107" ht="28.5" spans="1:7">
      <c r="A107" s="2" t="s">
        <v>263</v>
      </c>
      <c r="B107" s="2" t="s">
        <v>264</v>
      </c>
      <c r="C107" s="2" t="s">
        <v>265</v>
      </c>
      <c r="E107" s="1" t="str">
        <f>"w !,..SaveElement(""C0011"",""CDA"","""&amp;B107&amp;""","""&amp;A107&amp;""","""&amp;C107&amp;""","""&amp;D107&amp;""")"</f>
        <v>w !,..SaveElement("C0011","CDA","PatientGoCode","患者去向代码","DE06.00.185.00","")</v>
      </c>
      <c r="F107" s="7" t="str">
        <f>"///"&amp;A107&amp;"
Property "&amp;B107&amp;" As %String;"</f>
        <v>///患者去向代码
Property PatientGoCode As %String;</v>
      </c>
      <c r="G107" s="1" t="str">
        <f>"    s msg."&amp;B107&amp;" = """&amp;A107&amp;""""</f>
        <v>    s msg.PatientGoCode = "患者去向代码"</v>
      </c>
    </row>
    <row r="108" ht="42.75" spans="1:7">
      <c r="A108" s="2" t="s">
        <v>266</v>
      </c>
      <c r="B108" s="2" t="s">
        <v>267</v>
      </c>
      <c r="C108" s="2" t="s">
        <v>268</v>
      </c>
      <c r="E108" s="1" t="str">
        <f>"w !,..SaveElement(""C0011"",""CDA"","""&amp;B108&amp;""","""&amp;A108&amp;""","""&amp;C108&amp;""","""&amp;D108&amp;""")"</f>
        <v>w !,..SaveElement("C0011","CDA","OutSurgeryRoomTime","出手术室日期时间","DE06.00.191.00","")</v>
      </c>
      <c r="F108" s="7" t="str">
        <f>"///"&amp;A108&amp;"
Property "&amp;B108&amp;" As %String;"</f>
        <v>///出手术室日期时间
Property OutSurgeryRoomTime As %String;</v>
      </c>
      <c r="G108" s="1" t="str">
        <f>"    s msg."&amp;B108&amp;" = """&amp;A108&amp;""""</f>
        <v>    s msg.OutSurgeryRoomTime = "出手术室日期时间"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2020-12-23T08:57:00Z</dcterms:created>
  <dcterms:modified xsi:type="dcterms:W3CDTF">2021-01-05T07:21:47Z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