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78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<sst xmlns="http://schemas.openxmlformats.org/spreadsheetml/2006/main" count="219" uniqueCount="208">
  <si>
    <t>节点说明</t>
  </si>
  <si>
    <t>属性名</t>
  </si>
  <si>
    <t>数据元</t>
  </si>
  <si>
    <t>文档流水号标识</t>
  </si>
  <si>
    <t>DocID</t>
  </si>
  <si>
    <t>文档机器生成时间</t>
  </si>
  <si>
    <t>CreateTime</t>
  </si>
  <si>
    <t>文档集合编号</t>
  </si>
  <si>
    <t>DocSetID</t>
  </si>
  <si>
    <t>文档版本号</t>
  </si>
  <si>
    <t>Version</t>
  </si>
  <si>
    <t>住院号标识</t>
  </si>
  <si>
    <t>HospitalizationID</t>
  </si>
  <si>
    <t>DE01.00.014.00</t>
  </si>
  <si>
    <t>患者身份证号</t>
  </si>
  <si>
    <t>IDCardNo</t>
  </si>
  <si>
    <t>DE02.01.030.00</t>
  </si>
  <si>
    <t>患者姓名</t>
  </si>
  <si>
    <t>PatientName</t>
  </si>
  <si>
    <t>DE02.01.039.00</t>
  </si>
  <si>
    <t>年龄</t>
  </si>
  <si>
    <t>PatientAge</t>
  </si>
  <si>
    <t>DE02.01.026.00</t>
  </si>
  <si>
    <t>文档记录时间</t>
  </si>
  <si>
    <t>RecordTime</t>
  </si>
  <si>
    <t>DE04.50.133.00</t>
  </si>
  <si>
    <t>文档作者标识</t>
  </si>
  <si>
    <t>AuthorCode</t>
  </si>
  <si>
    <t>文档作者姓名</t>
  </si>
  <si>
    <t>AuthorName</t>
  </si>
  <si>
    <t>文档保管机构标识</t>
  </si>
  <si>
    <t>CustodianOrgCode</t>
  </si>
  <si>
    <t>文档保管机构名称</t>
  </si>
  <si>
    <t>CustodianOrgName</t>
  </si>
  <si>
    <t>产程检查时间</t>
  </si>
  <si>
    <t>PrenatalExamTime</t>
  </si>
  <si>
    <t>产程检查者代码</t>
  </si>
  <si>
    <t>PrenatalExaminerCode</t>
  </si>
  <si>
    <t>产程检查者姓名</t>
  </si>
  <si>
    <t>PrenatalExaminerName</t>
  </si>
  <si>
    <t>记录时间</t>
  </si>
  <si>
    <t>RegistTime</t>
  </si>
  <si>
    <t>记录人代码</t>
  </si>
  <si>
    <t>RegistrarCode</t>
  </si>
  <si>
    <t>记录人姓名</t>
  </si>
  <si>
    <t>RegistrarName</t>
  </si>
  <si>
    <t>联系人电话号码</t>
  </si>
  <si>
    <t>ContactPersonTel</t>
  </si>
  <si>
    <t>DE02.01.010.00</t>
  </si>
  <si>
    <t>联系人姓名</t>
  </si>
  <si>
    <t>ContactPersonName</t>
  </si>
  <si>
    <t>病床号</t>
  </si>
  <si>
    <t>BedCode</t>
  </si>
  <si>
    <t>DE01.00.026.00</t>
  </si>
  <si>
    <t>病房号</t>
  </si>
  <si>
    <t>RoomCode</t>
  </si>
  <si>
    <t>DE01.00.019.00</t>
  </si>
  <si>
    <t>科室代码</t>
  </si>
  <si>
    <t>DeptCode</t>
  </si>
  <si>
    <t>DE08.10.026.00</t>
  </si>
  <si>
    <t>科室名称</t>
  </si>
  <si>
    <t>DeptName</t>
  </si>
  <si>
    <t>病区代码</t>
  </si>
  <si>
    <t>AreaCode</t>
  </si>
  <si>
    <t>病区名称</t>
  </si>
  <si>
    <t>AreaName</t>
  </si>
  <si>
    <t>DE08.10.054.00</t>
  </si>
  <si>
    <t>医院代码</t>
  </si>
  <si>
    <t>OrganCode</t>
  </si>
  <si>
    <t>医院名称</t>
  </si>
  <si>
    <t>OrganName</t>
  </si>
  <si>
    <t>待产日期时间</t>
  </si>
  <si>
    <t>PregnantTime</t>
  </si>
  <si>
    <t>DE06.00.197.00</t>
  </si>
  <si>
    <t>孕次</t>
  </si>
  <si>
    <t>GravidityNum</t>
  </si>
  <si>
    <t>DE04.01.108.00</t>
  </si>
  <si>
    <t>产次</t>
  </si>
  <si>
    <t>ParityNum</t>
  </si>
  <si>
    <t>DE02.10.002.00</t>
  </si>
  <si>
    <t>末次月经日期</t>
  </si>
  <si>
    <t>LastMensesTime</t>
  </si>
  <si>
    <t>DE02.10.051.00</t>
  </si>
  <si>
    <t>受孕形式代码</t>
  </si>
  <si>
    <t>PregnantFormCode</t>
  </si>
  <si>
    <t>DE06.00.261.00</t>
  </si>
  <si>
    <t>受孕形式名称</t>
  </si>
  <si>
    <t>PregnantFormName</t>
  </si>
  <si>
    <t>预产期</t>
  </si>
  <si>
    <t>DeliveryExpectTime</t>
  </si>
  <si>
    <t>DE05.10.098.00</t>
  </si>
  <si>
    <t>产前检查标志</t>
  </si>
  <si>
    <t>PrenatalExamSign</t>
  </si>
  <si>
    <t>DE04.10.013.00</t>
  </si>
  <si>
    <t>产前检查异常情况</t>
  </si>
  <si>
    <t>PrenatalExamProblemDesc</t>
  </si>
  <si>
    <t>DE05.10.161.00</t>
  </si>
  <si>
    <t>此次妊娠特殊情况</t>
  </si>
  <si>
    <t>PregnancySpecialEvent</t>
  </si>
  <si>
    <t>DE05.10.070.00</t>
  </si>
  <si>
    <t>孕前体重</t>
  </si>
  <si>
    <t>PrePregnancyWeight</t>
  </si>
  <si>
    <t>DE04.10.188.00</t>
  </si>
  <si>
    <t>身高</t>
  </si>
  <si>
    <t>PatientHeight</t>
  </si>
  <si>
    <t>DE04.10.167.00</t>
  </si>
  <si>
    <t>产前体重</t>
  </si>
  <si>
    <t>PrenatalWeight</t>
  </si>
  <si>
    <t>收缩压</t>
  </si>
  <si>
    <t>SystolicPressure</t>
  </si>
  <si>
    <t>DE04.10.174.00</t>
  </si>
  <si>
    <t>舒张压</t>
  </si>
  <si>
    <t>DiastolicPressure</t>
  </si>
  <si>
    <t>DE04.10.176.00</t>
  </si>
  <si>
    <t>体温</t>
  </si>
  <si>
    <t>Temperature</t>
  </si>
  <si>
    <t>DE04.10.186.00</t>
  </si>
  <si>
    <t>脉率</t>
  </si>
  <si>
    <t>PulseRate</t>
  </si>
  <si>
    <t>DE04.10.118.00</t>
  </si>
  <si>
    <t>呼吸频率</t>
  </si>
  <si>
    <t>BreathRate</t>
  </si>
  <si>
    <t>DE04.10.081.00</t>
  </si>
  <si>
    <t>既往史</t>
  </si>
  <si>
    <t>PastIllnessDesc</t>
  </si>
  <si>
    <t>DE02.10.099.00</t>
  </si>
  <si>
    <t>手术史</t>
  </si>
  <si>
    <t>PastOperationDesc</t>
  </si>
  <si>
    <t>DE02.10.061.00</t>
  </si>
  <si>
    <t>既往孕产史</t>
  </si>
  <si>
    <t>PastPregnancyDesc</t>
  </si>
  <si>
    <t>DE02.10.098.00</t>
  </si>
  <si>
    <t>宫底高度</t>
  </si>
  <si>
    <t>FundusHeight</t>
  </si>
  <si>
    <t>DE04.10.067.00</t>
  </si>
  <si>
    <t>腹围</t>
  </si>
  <si>
    <t>ACLength</t>
  </si>
  <si>
    <t>DE04.10.052.00</t>
  </si>
  <si>
    <t>胎方位代码</t>
  </si>
  <si>
    <t>FetalPositionCode</t>
  </si>
  <si>
    <t>DE05.01.044.00</t>
  </si>
  <si>
    <t>胎方位名称</t>
  </si>
  <si>
    <t>FetalPositionName</t>
  </si>
  <si>
    <t>胎心率</t>
  </si>
  <si>
    <t>FetalHeartRate</t>
  </si>
  <si>
    <t>DE04.10.183.00</t>
  </si>
  <si>
    <t>头位难产情况评估</t>
  </si>
  <si>
    <t>DifficultLaborDesc</t>
  </si>
  <si>
    <t>DE05.10.135.00</t>
  </si>
  <si>
    <t>出口横径</t>
  </si>
  <si>
    <t>OutletDiameter</t>
  </si>
  <si>
    <t>DE04.10.247.00</t>
  </si>
  <si>
    <t>骶耻外径</t>
  </si>
  <si>
    <t>ExternalConjugateDiameter</t>
  </si>
  <si>
    <t>DE04.10.175.00</t>
  </si>
  <si>
    <t>坐骨结节间径</t>
  </si>
  <si>
    <t>IschialTuberclesDiameter</t>
  </si>
  <si>
    <t>DE04.10.239.00</t>
  </si>
  <si>
    <t>宫缩情况</t>
  </si>
  <si>
    <t>UterineContraction</t>
  </si>
  <si>
    <t>DE04.10.245.00</t>
  </si>
  <si>
    <t>宫颈厚度</t>
  </si>
  <si>
    <t>CervicalThickness</t>
  </si>
  <si>
    <t>DE04.10.248.00</t>
  </si>
  <si>
    <t>宫口情况</t>
  </si>
  <si>
    <t>UterineOrificeCondition</t>
  </si>
  <si>
    <t>DE04.10.265.00</t>
  </si>
  <si>
    <t>胎膜情况代码</t>
  </si>
  <si>
    <t>FetalMembranesCode</t>
  </si>
  <si>
    <t>DE05.10.155.00</t>
  </si>
  <si>
    <t>胎膜情况名称</t>
  </si>
  <si>
    <t>FetalMembranesName</t>
  </si>
  <si>
    <t>破膜方式代码</t>
  </si>
  <si>
    <t>MembraneBreakCode</t>
  </si>
  <si>
    <t>DE04.10.256.00</t>
  </si>
  <si>
    <t>破膜方式名称</t>
  </si>
  <si>
    <t>MembraneBreakName</t>
  </si>
  <si>
    <t>先露位置</t>
  </si>
  <si>
    <t>ExposurePosition</t>
  </si>
  <si>
    <t>DE04.10.262.00</t>
  </si>
  <si>
    <t>羊水情况</t>
  </si>
  <si>
    <t>AmnioticFluidCondition</t>
  </si>
  <si>
    <t>DE04.30.062.00</t>
  </si>
  <si>
    <t>膀胱充盈标志</t>
  </si>
  <si>
    <t>BladderFillingSign</t>
  </si>
  <si>
    <t>DE04.10.257.00</t>
  </si>
  <si>
    <t>肠胀气标志</t>
  </si>
  <si>
    <t>FlatulenceSign</t>
  </si>
  <si>
    <t>DE04.01.123.00</t>
  </si>
  <si>
    <t>检查方式代码</t>
  </si>
  <si>
    <t>ExamMethodCode</t>
  </si>
  <si>
    <t>DE04.50.139.00</t>
  </si>
  <si>
    <t>检查方式名称</t>
  </si>
  <si>
    <t>ExamMethodName</t>
  </si>
  <si>
    <t>处置计划</t>
  </si>
  <si>
    <t>TreatmentPlanDesc</t>
  </si>
  <si>
    <t>DE05.10.014.00</t>
  </si>
  <si>
    <t>分娩方式代码</t>
  </si>
  <si>
    <t>PlannedDeliveryMethodCode</t>
  </si>
  <si>
    <t>DE02.10.011.00</t>
  </si>
  <si>
    <t>分娩方式名称</t>
  </si>
  <si>
    <t>PlannedDeliveryMethodName</t>
  </si>
  <si>
    <t>产程记录日期时间</t>
  </si>
  <si>
    <t>PrenatalRecordTime</t>
  </si>
  <si>
    <t>DE09.00.053.00</t>
  </si>
  <si>
    <t>产程经过</t>
  </si>
  <si>
    <t>PrenatalProcessDesc</t>
  </si>
  <si>
    <t>DE06.00.190.00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</si>
</sst>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sz val="9"/>
      <color theme="1"/>
      <name val="微软雅黑"/>
      <charset val="134"/>
    </font>
    <font>
      <sz val="11"/>
      <color theme="1"/>
      <name val="黑体"/>
      <charset val="134"/>
    </font>
    <font>
      <sz val="9"/>
      <name val="Microsoft YaHei UI"/>
      <charset val="134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2" fillId="19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18" borderId="5" applyNumberFormat="0" applyFont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0" fillId="0" borderId="9" applyNumberFormat="0" applyFill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8" fillId="5" borderId="8" applyNumberFormat="0" applyAlignment="0" applyProtection="0">
      <alignment vertical="center"/>
    </xf>
    <xf numFmtId="0" fontId="5" fillId="5" borderId="2" applyNumberFormat="0" applyAlignment="0" applyProtection="0">
      <alignment vertical="center"/>
    </xf>
    <xf numFmtId="0" fontId="9" fillId="13" borderId="4" applyNumberFormat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Font="1" applyFill="1" applyBorder="1" applyAlignment="1">
      <alignment vertical="center"/>
    </xf>
    <xf numFmtId="0" fontId="1" fillId="0" borderId="0" xfId="0" applyFont="1">
      <alignment vertical="center"/>
    </xf>
    <xf numFmtId="0" fontId="0" fillId="0" borderId="0" xfId="0" applyFont="1" applyFill="1" applyAlignment="1">
      <alignment vertical="center"/>
    </xf>
    <xf numFmtId="0" fontId="2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78"/>
  <sheetViews>
    <sheetView tabSelected="1" workbookViewId="0">
      <selection activeCell="D14" sqref="D14"/>
    </sheetView>
  </sheetViews>
  <sheetFormatPr defaultColWidth="9" defaultRowHeight="13.5" outlineLevelCol="3"/>
  <cols>
    <col min="1" max="1" width="30.625" customWidth="1"/>
    <col min="2" max="2" width="30.625" style="3" customWidth="1"/>
    <col min="3" max="3" width="16.625" customWidth="1"/>
    <col min="4" max="4" width="20.625" customWidth="1"/>
  </cols>
  <sheetData>
    <row r="1" s="1" customFormat="1" ht="14.25" customHeight="1" spans="1:3">
      <c r="A1" s="4" t="s">
        <v>0</v>
      </c>
      <c r="B1" s="5" t="s">
        <v>1</v>
      </c>
      <c r="C1" s="5" t="s">
        <v>2</v>
      </c>
    </row>
    <row r="2" s="2" customFormat="1" ht="14.25" customHeight="1" spans="1:4">
      <c r="A2" s="6" t="s">
        <v>3</v>
      </c>
      <c r="B2" s="7" t="s">
        <v>4</v>
      </c>
      <c r="D2" s="7" t="str">
        <f>"w !,..SaveElement(""C0014"",""CDA"","""&amp;B2&amp;""","""&amp;A2&amp;""","""&amp;C2&amp;""")"</f>
        <v>w !,..SaveElement("C0014","CDA","DocID","文档流水号标识","")</v>
      </c>
    </row>
    <row r="3" s="2" customFormat="1" ht="14.25" customHeight="1" spans="1:4">
      <c r="A3" s="6" t="s">
        <v>5</v>
      </c>
      <c r="B3" s="7" t="s">
        <v>6</v>
      </c>
      <c r="D3" s="7" t="str">
        <f t="shared" ref="D3:D34" si="0">"w !,..SaveElement(""C0014"",""CDA"","""&amp;B3&amp;""","""&amp;A3&amp;""","""&amp;C3&amp;""")"</f>
        <v>w !,..SaveElement("C0014","CDA","CreateTime","文档机器生成时间","")</v>
      </c>
    </row>
    <row r="4" s="2" customFormat="1" ht="14.25" customHeight="1" spans="1:4">
      <c r="A4" s="6" t="s">
        <v>7</v>
      </c>
      <c r="B4" s="7" t="s">
        <v>8</v>
      </c>
      <c r="D4" s="7" t="str">
        <f t="shared" si="0"/>
        <v>w !,..SaveElement("C0014","CDA","DocSetID","文档集合编号","")</v>
      </c>
    </row>
    <row r="5" s="2" customFormat="1" ht="14.25" customHeight="1" spans="1:4">
      <c r="A5" s="6" t="s">
        <v>9</v>
      </c>
      <c r="B5" s="7" t="s">
        <v>10</v>
      </c>
      <c r="D5" s="7" t="str">
        <f t="shared" si="0"/>
        <v>w !,..SaveElement("C0014","CDA","Version","文档版本号","")</v>
      </c>
    </row>
    <row r="6" s="2" customFormat="1" ht="14.25" customHeight="1" spans="1:4">
      <c r="A6" s="6" t="s">
        <v>11</v>
      </c>
      <c r="B6" s="7" t="s">
        <v>12</v>
      </c>
      <c r="C6" s="6" t="s">
        <v>13</v>
      </c>
      <c r="D6" s="7" t="str">
        <f t="shared" si="0"/>
        <v>w !,..SaveElement("C0014","CDA","HospitalizationID","住院号标识","DE01.00.014.00")</v>
      </c>
    </row>
    <row r="7" s="2" customFormat="1" ht="14.25" customHeight="1" spans="1:4">
      <c r="A7" s="6" t="s">
        <v>14</v>
      </c>
      <c r="B7" s="7" t="s">
        <v>15</v>
      </c>
      <c r="C7" s="6" t="s">
        <v>16</v>
      </c>
      <c r="D7" s="7" t="str">
        <f t="shared" si="0"/>
        <v>w !,..SaveElement("C0014","CDA","IDCardNo","患者身份证号","DE02.01.030.00")</v>
      </c>
    </row>
    <row r="8" s="2" customFormat="1" ht="14.25" customHeight="1" spans="1:4">
      <c r="A8" s="6" t="s">
        <v>17</v>
      </c>
      <c r="B8" s="7" t="s">
        <v>18</v>
      </c>
      <c r="C8" s="6" t="s">
        <v>19</v>
      </c>
      <c r="D8" s="7" t="str">
        <f t="shared" si="0"/>
        <v>w !,..SaveElement("C0014","CDA","PatientName","患者姓名","DE02.01.039.00")</v>
      </c>
    </row>
    <row r="9" s="2" customFormat="1" ht="14.25" customHeight="1" spans="1:4">
      <c r="A9" s="6" t="s">
        <v>20</v>
      </c>
      <c r="B9" s="7" t="s">
        <v>21</v>
      </c>
      <c r="C9" s="6" t="s">
        <v>22</v>
      </c>
      <c r="D9" s="7" t="str">
        <f t="shared" si="0"/>
        <v>w !,..SaveElement("C0014","CDA","PatientAge","年龄","DE02.01.026.00")</v>
      </c>
    </row>
    <row r="10" s="2" customFormat="1" ht="14.25" customHeight="1" spans="1:4">
      <c r="A10" s="6" t="s">
        <v>23</v>
      </c>
      <c r="B10" s="7" t="s">
        <v>24</v>
      </c>
      <c r="C10" s="6" t="s">
        <v>25</v>
      </c>
      <c r="D10" s="7" t="str">
        <f t="shared" si="0"/>
        <v>w !,..SaveElement("C0014","CDA","RecordTime","文档记录时间","DE04.50.133.00")</v>
      </c>
    </row>
    <row r="11" s="2" customFormat="1" ht="14.25" customHeight="1" spans="1:4">
      <c r="A11" s="6" t="s">
        <v>26</v>
      </c>
      <c r="B11" s="7" t="s">
        <v>27</v>
      </c>
      <c r="C11" s="6"/>
      <c r="D11" s="7" t="str">
        <f t="shared" si="0"/>
        <v>w !,..SaveElement("C0014","CDA","AuthorCode","文档作者标识","")</v>
      </c>
    </row>
    <row r="12" s="2" customFormat="1" ht="14.25" customHeight="1" spans="1:4">
      <c r="A12" s="6" t="s">
        <v>28</v>
      </c>
      <c r="B12" s="7" t="s">
        <v>29</v>
      </c>
      <c r="C12" s="6" t="s">
        <v>19</v>
      </c>
      <c r="D12" s="7" t="str">
        <f t="shared" si="0"/>
        <v>w !,..SaveElement("C0014","CDA","AuthorName","文档作者姓名","DE02.01.039.00")</v>
      </c>
    </row>
    <row r="13" s="2" customFormat="1" ht="14.25" customHeight="1" spans="1:4">
      <c r="A13" s="6" t="s">
        <v>30</v>
      </c>
      <c r="B13" s="7" t="s">
        <v>31</v>
      </c>
      <c r="D13" s="7" t="str">
        <f t="shared" si="0"/>
        <v>w !,..SaveElement("C0014","CDA","CustodianOrgCode","文档保管机构标识","")</v>
      </c>
    </row>
    <row r="14" s="2" customFormat="1" ht="14.25" customHeight="1" spans="1:4">
      <c r="A14" s="6" t="s">
        <v>32</v>
      </c>
      <c r="B14" s="7" t="s">
        <v>33</v>
      </c>
      <c r="D14" s="7" t="str">
        <f t="shared" si="0"/>
        <v>w !,..SaveElement("C0014","CDA","CustodianOrgName","文档保管机构名称","")</v>
      </c>
    </row>
    <row r="15" s="2" customFormat="1" ht="14.25" customHeight="1" spans="1:4">
      <c r="A15" s="2" t="s">
        <v>34</v>
      </c>
      <c r="B15" s="7" t="s">
        <v>35</v>
      </c>
      <c r="D15" s="7" t="str">
        <f t="shared" si="0"/>
        <v>w !,..SaveElement("C0014","CDA","PrenatalExamTime","产程检查时间","")</v>
      </c>
    </row>
    <row r="16" s="2" customFormat="1" ht="14.25" customHeight="1" spans="1:4">
      <c r="A16" s="2" t="s">
        <v>36</v>
      </c>
      <c r="B16" s="7" t="s">
        <v>37</v>
      </c>
      <c r="D16" s="7" t="str">
        <f t="shared" si="0"/>
        <v>w !,..SaveElement("C0014","CDA","PrenatalExaminerCode","产程检查者代码","")</v>
      </c>
    </row>
    <row r="17" s="2" customFormat="1" ht="14.25" customHeight="1" spans="1:4">
      <c r="A17" s="2" t="s">
        <v>38</v>
      </c>
      <c r="B17" s="7" t="s">
        <v>39</v>
      </c>
      <c r="C17" s="2" t="s">
        <v>19</v>
      </c>
      <c r="D17" s="7" t="str">
        <f t="shared" si="0"/>
        <v>w !,..SaveElement("C0014","CDA","PrenatalExaminerName","产程检查者姓名","DE02.01.039.00")</v>
      </c>
    </row>
    <row r="18" s="2" customFormat="1" ht="14.25" customHeight="1" spans="1:4">
      <c r="A18" s="2" t="s">
        <v>40</v>
      </c>
      <c r="B18" s="7" t="s">
        <v>41</v>
      </c>
      <c r="D18" s="7" t="str">
        <f t="shared" si="0"/>
        <v>w !,..SaveElement("C0014","CDA","RegistTime","记录时间","")</v>
      </c>
    </row>
    <row r="19" s="2" customFormat="1" ht="14.25" customHeight="1" spans="1:4">
      <c r="A19" s="2" t="s">
        <v>42</v>
      </c>
      <c r="B19" s="7" t="s">
        <v>43</v>
      </c>
      <c r="D19" s="7" t="str">
        <f t="shared" si="0"/>
        <v>w !,..SaveElement("C0014","CDA","RegistrarCode","记录人代码","")</v>
      </c>
    </row>
    <row r="20" s="2" customFormat="1" ht="14.25" customHeight="1" spans="1:4">
      <c r="A20" s="2" t="s">
        <v>44</v>
      </c>
      <c r="B20" s="7" t="s">
        <v>45</v>
      </c>
      <c r="C20" s="2" t="s">
        <v>19</v>
      </c>
      <c r="D20" s="7" t="str">
        <f t="shared" si="0"/>
        <v>w !,..SaveElement("C0014","CDA","RegistrarName","记录人姓名","DE02.01.039.00")</v>
      </c>
    </row>
    <row r="21" s="2" customFormat="1" ht="14.25" customHeight="1" spans="1:4">
      <c r="A21" s="2" t="s">
        <v>46</v>
      </c>
      <c r="B21" s="7" t="s">
        <v>47</v>
      </c>
      <c r="C21" s="2" t="s">
        <v>48</v>
      </c>
      <c r="D21" s="7" t="str">
        <f t="shared" si="0"/>
        <v>w !,..SaveElement("C0014","CDA","ContactPersonTel","联系人电话号码","DE02.01.010.00")</v>
      </c>
    </row>
    <row r="22" s="2" customFormat="1" ht="14.25" customHeight="1" spans="1:4">
      <c r="A22" s="2" t="s">
        <v>49</v>
      </c>
      <c r="B22" s="7" t="s">
        <v>50</v>
      </c>
      <c r="C22" s="2" t="s">
        <v>19</v>
      </c>
      <c r="D22" s="7" t="str">
        <f t="shared" si="0"/>
        <v>w !,..SaveElement("C0014","CDA","ContactPersonName","联系人姓名","DE02.01.039.00")</v>
      </c>
    </row>
    <row r="23" s="2" customFormat="1" ht="14.25" customHeight="1" spans="1:4">
      <c r="A23" s="6" t="s">
        <v>51</v>
      </c>
      <c r="B23" s="7" t="s">
        <v>52</v>
      </c>
      <c r="C23" s="6" t="s">
        <v>53</v>
      </c>
      <c r="D23" s="7" t="str">
        <f t="shared" si="0"/>
        <v>w !,..SaveElement("C0014","CDA","BedCode","病床号","DE01.00.026.00")</v>
      </c>
    </row>
    <row r="24" s="2" customFormat="1" ht="14.25" customHeight="1" spans="1:4">
      <c r="A24" s="6" t="s">
        <v>54</v>
      </c>
      <c r="B24" s="7" t="s">
        <v>55</v>
      </c>
      <c r="C24" s="2" t="s">
        <v>56</v>
      </c>
      <c r="D24" s="7" t="str">
        <f t="shared" si="0"/>
        <v>w !,..SaveElement("C0014","CDA","RoomCode","病房号","DE01.00.019.00")</v>
      </c>
    </row>
    <row r="25" s="2" customFormat="1" ht="14.25" customHeight="1" spans="1:4">
      <c r="A25" s="6" t="s">
        <v>57</v>
      </c>
      <c r="B25" s="7" t="s">
        <v>58</v>
      </c>
      <c r="C25" s="6" t="s">
        <v>59</v>
      </c>
      <c r="D25" s="7" t="str">
        <f t="shared" si="0"/>
        <v>w !,..SaveElement("C0014","CDA","DeptCode","科室代码","DE08.10.026.00")</v>
      </c>
    </row>
    <row r="26" s="2" customFormat="1" ht="14.25" customHeight="1" spans="1:4">
      <c r="A26" s="6" t="s">
        <v>60</v>
      </c>
      <c r="B26" s="7" t="s">
        <v>61</v>
      </c>
      <c r="D26" s="7" t="str">
        <f t="shared" si="0"/>
        <v>w !,..SaveElement("C0014","CDA","DeptName","科室名称","")</v>
      </c>
    </row>
    <row r="27" s="2" customFormat="1" ht="14.25" customHeight="1" spans="1:4">
      <c r="A27" s="6" t="s">
        <v>62</v>
      </c>
      <c r="B27" s="7" t="s">
        <v>63</v>
      </c>
      <c r="D27" s="7" t="str">
        <f t="shared" si="0"/>
        <v>w !,..SaveElement("C0014","CDA","AreaCode","病区代码","")</v>
      </c>
    </row>
    <row r="28" s="2" customFormat="1" ht="14.25" customHeight="1" spans="1:4">
      <c r="A28" s="6" t="s">
        <v>64</v>
      </c>
      <c r="B28" s="7" t="s">
        <v>65</v>
      </c>
      <c r="C28" s="6" t="s">
        <v>66</v>
      </c>
      <c r="D28" s="7" t="str">
        <f t="shared" si="0"/>
        <v>w !,..SaveElement("C0014","CDA","AreaName","病区名称","DE08.10.054.00")</v>
      </c>
    </row>
    <row r="29" s="2" customFormat="1" ht="14.25" customHeight="1" spans="1:4">
      <c r="A29" s="6" t="s">
        <v>67</v>
      </c>
      <c r="B29" s="7" t="s">
        <v>68</v>
      </c>
      <c r="D29" s="7" t="str">
        <f t="shared" si="0"/>
        <v>w !,..SaveElement("C0014","CDA","OrganCode","医院代码","")</v>
      </c>
    </row>
    <row r="30" s="2" customFormat="1" ht="14.25" customHeight="1" spans="1:4">
      <c r="A30" s="6" t="s">
        <v>69</v>
      </c>
      <c r="B30" s="7" t="s">
        <v>70</v>
      </c>
      <c r="D30" s="7" t="str">
        <f t="shared" si="0"/>
        <v>w !,..SaveElement("C0014","CDA","OrganName","医院名称","")</v>
      </c>
    </row>
    <row r="31" s="2" customFormat="1" ht="14.25" customHeight="1" spans="1:4">
      <c r="A31" s="2" t="s">
        <v>71</v>
      </c>
      <c r="B31" s="7" t="s">
        <v>72</v>
      </c>
      <c r="C31" s="2" t="s">
        <v>73</v>
      </c>
      <c r="D31" s="7" t="str">
        <f t="shared" si="0"/>
        <v>w !,..SaveElement("C0014","CDA","PregnantTime","待产日期时间","DE06.00.197.00")</v>
      </c>
    </row>
    <row r="32" s="2" customFormat="1" ht="14.25" customHeight="1" spans="1:4">
      <c r="A32" s="2" t="s">
        <v>74</v>
      </c>
      <c r="B32" s="7" t="s">
        <v>75</v>
      </c>
      <c r="C32" s="2" t="s">
        <v>76</v>
      </c>
      <c r="D32" s="7" t="str">
        <f t="shared" si="0"/>
        <v>w !,..SaveElement("C0014","CDA","GravidityNum","孕次","DE04.01.108.00")</v>
      </c>
    </row>
    <row r="33" s="2" customFormat="1" ht="14.25" customHeight="1" spans="1:4">
      <c r="A33" s="2" t="s">
        <v>77</v>
      </c>
      <c r="B33" s="7" t="s">
        <v>78</v>
      </c>
      <c r="C33" s="2" t="s">
        <v>79</v>
      </c>
      <c r="D33" s="7" t="str">
        <f t="shared" si="0"/>
        <v>w !,..SaveElement("C0014","CDA","ParityNum","产次","DE02.10.002.00")</v>
      </c>
    </row>
    <row r="34" s="2" customFormat="1" ht="14.25" customHeight="1" spans="1:4">
      <c r="A34" s="2" t="s">
        <v>80</v>
      </c>
      <c r="B34" s="7" t="s">
        <v>81</v>
      </c>
      <c r="C34" s="2" t="s">
        <v>82</v>
      </c>
      <c r="D34" s="7" t="str">
        <f t="shared" si="0"/>
        <v>w !,..SaveElement("C0014","CDA","LastMensesTime","末次月经日期","DE02.10.051.00")</v>
      </c>
    </row>
    <row r="35" s="2" customFormat="1" ht="14.25" customHeight="1" spans="1:4">
      <c r="A35" s="2" t="s">
        <v>83</v>
      </c>
      <c r="B35" s="7" t="s">
        <v>84</v>
      </c>
      <c r="C35" s="2" t="s">
        <v>85</v>
      </c>
      <c r="D35" s="7" t="str">
        <f t="shared" ref="D35:D78" si="1">"w !,..SaveElement(""C0014"",""CDA"","""&amp;B35&amp;""","""&amp;A35&amp;""","""&amp;C35&amp;""")"</f>
        <v>w !,..SaveElement("C0014","CDA","PregnantFormCode","受孕形式代码","DE06.00.261.00")</v>
      </c>
    </row>
    <row r="36" s="2" customFormat="1" ht="14.25" customHeight="1" spans="1:4">
      <c r="A36" s="2" t="s">
        <v>86</v>
      </c>
      <c r="B36" s="7" t="s">
        <v>87</v>
      </c>
      <c r="C36" s="2" t="s">
        <v>85</v>
      </c>
      <c r="D36" s="7" t="str">
        <f t="shared" si="1"/>
        <v>w !,..SaveElement("C0014","CDA","PregnantFormName","受孕形式名称","DE06.00.261.00")</v>
      </c>
    </row>
    <row r="37" s="2" customFormat="1" ht="14.25" customHeight="1" spans="1:4">
      <c r="A37" s="2" t="s">
        <v>88</v>
      </c>
      <c r="B37" s="7" t="s">
        <v>89</v>
      </c>
      <c r="C37" s="2" t="s">
        <v>90</v>
      </c>
      <c r="D37" s="7" t="str">
        <f t="shared" si="1"/>
        <v>w !,..SaveElement("C0014","CDA","DeliveryExpectTime","预产期","DE05.10.098.00")</v>
      </c>
    </row>
    <row r="38" s="2" customFormat="1" ht="14.25" customHeight="1" spans="1:4">
      <c r="A38" s="2" t="s">
        <v>91</v>
      </c>
      <c r="B38" s="7" t="s">
        <v>92</v>
      </c>
      <c r="C38" s="2" t="s">
        <v>93</v>
      </c>
      <c r="D38" s="7" t="str">
        <f t="shared" si="1"/>
        <v>w !,..SaveElement("C0014","CDA","PrenatalExamSign","产前检查标志","DE04.10.013.00")</v>
      </c>
    </row>
    <row r="39" s="2" customFormat="1" ht="14.25" customHeight="1" spans="1:4">
      <c r="A39" s="2" t="s">
        <v>94</v>
      </c>
      <c r="B39" s="7" t="s">
        <v>95</v>
      </c>
      <c r="C39" s="2" t="s">
        <v>96</v>
      </c>
      <c r="D39" s="7" t="str">
        <f t="shared" si="1"/>
        <v>w !,..SaveElement("C0014","CDA","PrenatalExamProblemDesc","产前检查异常情况","DE05.10.161.00")</v>
      </c>
    </row>
    <row r="40" s="2" customFormat="1" ht="14.25" customHeight="1" spans="1:4">
      <c r="A40" s="2" t="s">
        <v>97</v>
      </c>
      <c r="B40" s="7" t="s">
        <v>98</v>
      </c>
      <c r="C40" s="2" t="s">
        <v>99</v>
      </c>
      <c r="D40" s="7" t="str">
        <f t="shared" si="1"/>
        <v>w !,..SaveElement("C0014","CDA","PregnancySpecialEvent","此次妊娠特殊情况","DE05.10.070.00")</v>
      </c>
    </row>
    <row r="41" s="2" customFormat="1" ht="14.25" customHeight="1" spans="1:4">
      <c r="A41" s="2" t="s">
        <v>100</v>
      </c>
      <c r="B41" s="7" t="s">
        <v>101</v>
      </c>
      <c r="C41" s="2" t="s">
        <v>102</v>
      </c>
      <c r="D41" s="7" t="str">
        <f t="shared" si="1"/>
        <v>w !,..SaveElement("C0014","CDA","PrePregnancyWeight","孕前体重","DE04.10.188.00")</v>
      </c>
    </row>
    <row r="42" s="2" customFormat="1" ht="14.25" customHeight="1" spans="1:4">
      <c r="A42" s="2" t="s">
        <v>103</v>
      </c>
      <c r="B42" s="7" t="s">
        <v>104</v>
      </c>
      <c r="C42" s="2" t="s">
        <v>105</v>
      </c>
      <c r="D42" s="7" t="str">
        <f t="shared" si="1"/>
        <v>w !,..SaveElement("C0014","CDA","PatientHeight","身高","DE04.10.167.00")</v>
      </c>
    </row>
    <row r="43" s="2" customFormat="1" ht="14.25" customHeight="1" spans="1:4">
      <c r="A43" s="2" t="s">
        <v>106</v>
      </c>
      <c r="B43" s="7" t="s">
        <v>107</v>
      </c>
      <c r="C43" s="2" t="s">
        <v>102</v>
      </c>
      <c r="D43" s="7" t="str">
        <f t="shared" si="1"/>
        <v>w !,..SaveElement("C0014","CDA","PrenatalWeight","产前体重","DE04.10.188.00")</v>
      </c>
    </row>
    <row r="44" s="2" customFormat="1" ht="14.25" customHeight="1" spans="1:4">
      <c r="A44" s="2" t="s">
        <v>108</v>
      </c>
      <c r="B44" s="7" t="s">
        <v>109</v>
      </c>
      <c r="C44" s="2" t="s">
        <v>110</v>
      </c>
      <c r="D44" s="7" t="str">
        <f t="shared" si="1"/>
        <v>w !,..SaveElement("C0014","CDA","SystolicPressure","收缩压","DE04.10.174.00")</v>
      </c>
    </row>
    <row r="45" s="2" customFormat="1" ht="14.25" customHeight="1" spans="1:4">
      <c r="A45" s="2" t="s">
        <v>111</v>
      </c>
      <c r="B45" s="7" t="s">
        <v>112</v>
      </c>
      <c r="C45" s="2" t="s">
        <v>113</v>
      </c>
      <c r="D45" s="7" t="str">
        <f t="shared" si="1"/>
        <v>w !,..SaveElement("C0014","CDA","DiastolicPressure","舒张压","DE04.10.176.00")</v>
      </c>
    </row>
    <row r="46" s="2" customFormat="1" ht="14.25" customHeight="1" spans="1:4">
      <c r="A46" s="2" t="s">
        <v>114</v>
      </c>
      <c r="B46" s="7" t="s">
        <v>115</v>
      </c>
      <c r="C46" s="2" t="s">
        <v>116</v>
      </c>
      <c r="D46" s="7" t="str">
        <f t="shared" si="1"/>
        <v>w !,..SaveElement("C0014","CDA","Temperature","体温","DE04.10.186.00")</v>
      </c>
    </row>
    <row r="47" s="2" customFormat="1" ht="14.25" customHeight="1" spans="1:4">
      <c r="A47" s="2" t="s">
        <v>117</v>
      </c>
      <c r="B47" s="7" t="s">
        <v>118</v>
      </c>
      <c r="C47" s="2" t="s">
        <v>119</v>
      </c>
      <c r="D47" s="7" t="str">
        <f t="shared" si="1"/>
        <v>w !,..SaveElement("C0014","CDA","PulseRate","脉率","DE04.10.118.00")</v>
      </c>
    </row>
    <row r="48" s="2" customFormat="1" ht="14.25" customHeight="1" spans="1:4">
      <c r="A48" s="2" t="s">
        <v>120</v>
      </c>
      <c r="B48" s="7" t="s">
        <v>121</v>
      </c>
      <c r="C48" s="2" t="s">
        <v>122</v>
      </c>
      <c r="D48" s="7" t="str">
        <f t="shared" si="1"/>
        <v>w !,..SaveElement("C0014","CDA","BreathRate","呼吸频率","DE04.10.081.00")</v>
      </c>
    </row>
    <row r="49" s="2" customFormat="1" ht="14.25" customHeight="1" spans="1:4">
      <c r="A49" s="2" t="s">
        <v>123</v>
      </c>
      <c r="B49" s="7" t="s">
        <v>124</v>
      </c>
      <c r="C49" s="2" t="s">
        <v>125</v>
      </c>
      <c r="D49" s="7" t="str">
        <f t="shared" si="1"/>
        <v>w !,..SaveElement("C0014","CDA","PastIllnessDesc","既往史","DE02.10.099.00")</v>
      </c>
    </row>
    <row r="50" s="2" customFormat="1" ht="14.25" customHeight="1" spans="1:4">
      <c r="A50" s="2" t="s">
        <v>126</v>
      </c>
      <c r="B50" s="7" t="s">
        <v>127</v>
      </c>
      <c r="C50" s="2" t="s">
        <v>128</v>
      </c>
      <c r="D50" s="7" t="str">
        <f t="shared" si="1"/>
        <v>w !,..SaveElement("C0014","CDA","PastOperationDesc","手术史","DE02.10.061.00")</v>
      </c>
    </row>
    <row r="51" s="2" customFormat="1" ht="14.25" customHeight="1" spans="1:4">
      <c r="A51" s="2" t="s">
        <v>129</v>
      </c>
      <c r="B51" s="7" t="s">
        <v>130</v>
      </c>
      <c r="C51" s="2" t="s">
        <v>131</v>
      </c>
      <c r="D51" s="7" t="str">
        <f t="shared" si="1"/>
        <v>w !,..SaveElement("C0014","CDA","PastPregnancyDesc","既往孕产史","DE02.10.098.00")</v>
      </c>
    </row>
    <row r="52" s="2" customFormat="1" ht="14.25" customHeight="1" spans="1:4">
      <c r="A52" s="2" t="s">
        <v>132</v>
      </c>
      <c r="B52" s="7" t="s">
        <v>133</v>
      </c>
      <c r="C52" s="2" t="s">
        <v>134</v>
      </c>
      <c r="D52" s="7" t="str">
        <f t="shared" si="1"/>
        <v>w !,..SaveElement("C0014","CDA","FundusHeight","宫底高度","DE04.10.067.00")</v>
      </c>
    </row>
    <row r="53" s="2" customFormat="1" ht="14.25" customHeight="1" spans="1:4">
      <c r="A53" s="2" t="s">
        <v>135</v>
      </c>
      <c r="B53" s="7" t="s">
        <v>136</v>
      </c>
      <c r="C53" s="2" t="s">
        <v>137</v>
      </c>
      <c r="D53" s="7" t="str">
        <f t="shared" si="1"/>
        <v>w !,..SaveElement("C0014","CDA","ACLength","腹围","DE04.10.052.00")</v>
      </c>
    </row>
    <row r="54" s="2" customFormat="1" ht="14.25" customHeight="1" spans="1:4">
      <c r="A54" s="2" t="s">
        <v>138</v>
      </c>
      <c r="B54" s="7" t="s">
        <v>139</v>
      </c>
      <c r="C54" s="2" t="s">
        <v>140</v>
      </c>
      <c r="D54" s="7" t="str">
        <f t="shared" si="1"/>
        <v>w !,..SaveElement("C0014","CDA","FetalPositionCode","胎方位代码","DE05.01.044.00")</v>
      </c>
    </row>
    <row r="55" s="2" customFormat="1" ht="14.25" customHeight="1" spans="1:4">
      <c r="A55" s="2" t="s">
        <v>141</v>
      </c>
      <c r="B55" s="7" t="s">
        <v>142</v>
      </c>
      <c r="C55" s="2" t="s">
        <v>140</v>
      </c>
      <c r="D55" s="7" t="str">
        <f t="shared" si="1"/>
        <v>w !,..SaveElement("C0014","CDA","FetalPositionName","胎方位名称","DE05.01.044.00")</v>
      </c>
    </row>
    <row r="56" s="2" customFormat="1" ht="14.25" customHeight="1" spans="1:4">
      <c r="A56" s="2" t="s">
        <v>143</v>
      </c>
      <c r="B56" s="7" t="s">
        <v>144</v>
      </c>
      <c r="C56" s="2" t="s">
        <v>145</v>
      </c>
      <c r="D56" s="7" t="str">
        <f t="shared" si="1"/>
        <v>w !,..SaveElement("C0014","CDA","FetalHeartRate","胎心率","DE04.10.183.00")</v>
      </c>
    </row>
    <row r="57" s="2" customFormat="1" ht="14.25" customHeight="1" spans="1:4">
      <c r="A57" s="2" t="s">
        <v>146</v>
      </c>
      <c r="B57" s="7" t="s">
        <v>147</v>
      </c>
      <c r="C57" s="2" t="s">
        <v>148</v>
      </c>
      <c r="D57" s="7" t="str">
        <f t="shared" si="1"/>
        <v>w !,..SaveElement("C0014","CDA","DifficultLaborDesc","头位难产情况评估","DE05.10.135.00")</v>
      </c>
    </row>
    <row r="58" s="2" customFormat="1" ht="14.25" customHeight="1" spans="1:4">
      <c r="A58" s="2" t="s">
        <v>149</v>
      </c>
      <c r="B58" s="7" t="s">
        <v>150</v>
      </c>
      <c r="C58" s="2" t="s">
        <v>151</v>
      </c>
      <c r="D58" s="7" t="str">
        <f t="shared" si="1"/>
        <v>w !,..SaveElement("C0014","CDA","OutletDiameter","出口横径","DE04.10.247.00")</v>
      </c>
    </row>
    <row r="59" s="2" customFormat="1" ht="14.25" customHeight="1" spans="1:4">
      <c r="A59" s="2" t="s">
        <v>152</v>
      </c>
      <c r="B59" s="7" t="s">
        <v>153</v>
      </c>
      <c r="C59" s="2" t="s">
        <v>154</v>
      </c>
      <c r="D59" s="7" t="str">
        <f t="shared" si="1"/>
        <v>w !,..SaveElement("C0014","CDA","ExternalConjugateDiameter","骶耻外径","DE04.10.175.00")</v>
      </c>
    </row>
    <row r="60" s="2" customFormat="1" ht="14.25" customHeight="1" spans="1:4">
      <c r="A60" s="2" t="s">
        <v>155</v>
      </c>
      <c r="B60" s="7" t="s">
        <v>156</v>
      </c>
      <c r="C60" s="2" t="s">
        <v>157</v>
      </c>
      <c r="D60" s="7" t="str">
        <f t="shared" si="1"/>
        <v>w !,..SaveElement("C0014","CDA","IschialTuberclesDiameter","坐骨结节间径","DE04.10.239.00")</v>
      </c>
    </row>
    <row r="61" s="2" customFormat="1" ht="14.25" customHeight="1" spans="1:4">
      <c r="A61" s="2" t="s">
        <v>158</v>
      </c>
      <c r="B61" s="7" t="s">
        <v>159</v>
      </c>
      <c r="C61" s="2" t="s">
        <v>160</v>
      </c>
      <c r="D61" s="7" t="str">
        <f t="shared" si="1"/>
        <v>w !,..SaveElement("C0014","CDA","UterineContraction","宫缩情况","DE04.10.245.00")</v>
      </c>
    </row>
    <row r="62" s="2" customFormat="1" ht="14.25" customHeight="1" spans="1:4">
      <c r="A62" s="2" t="s">
        <v>161</v>
      </c>
      <c r="B62" s="7" t="s">
        <v>162</v>
      </c>
      <c r="C62" s="2" t="s">
        <v>163</v>
      </c>
      <c r="D62" s="7" t="str">
        <f t="shared" si="1"/>
        <v>w !,..SaveElement("C0014","CDA","CervicalThickness","宫颈厚度","DE04.10.248.00")</v>
      </c>
    </row>
    <row r="63" s="2" customFormat="1" ht="14.25" customHeight="1" spans="1:4">
      <c r="A63" s="2" t="s">
        <v>164</v>
      </c>
      <c r="B63" s="7" t="s">
        <v>165</v>
      </c>
      <c r="C63" s="2" t="s">
        <v>166</v>
      </c>
      <c r="D63" s="7" t="str">
        <f t="shared" si="1"/>
        <v>w !,..SaveElement("C0014","CDA","UterineOrificeCondition","宫口情况","DE04.10.265.00")</v>
      </c>
    </row>
    <row r="64" s="2" customFormat="1" ht="14.25" customHeight="1" spans="1:4">
      <c r="A64" s="2" t="s">
        <v>167</v>
      </c>
      <c r="B64" s="7" t="s">
        <v>168</v>
      </c>
      <c r="C64" s="2" t="s">
        <v>169</v>
      </c>
      <c r="D64" s="7" t="str">
        <f t="shared" si="1"/>
        <v>w !,..SaveElement("C0014","CDA","FetalMembranesCode","胎膜情况代码","DE05.10.155.00")</v>
      </c>
    </row>
    <row r="65" s="2" customFormat="1" ht="14.25" customHeight="1" spans="1:4">
      <c r="A65" s="2" t="s">
        <v>170</v>
      </c>
      <c r="B65" s="7" t="s">
        <v>171</v>
      </c>
      <c r="C65" s="2" t="s">
        <v>169</v>
      </c>
      <c r="D65" s="7" t="str">
        <f t="shared" si="1"/>
        <v>w !,..SaveElement("C0014","CDA","FetalMembranesName","胎膜情况名称","DE05.10.155.00")</v>
      </c>
    </row>
    <row r="66" s="2" customFormat="1" ht="14.25" customHeight="1" spans="1:4">
      <c r="A66" s="2" t="s">
        <v>172</v>
      </c>
      <c r="B66" s="7" t="s">
        <v>173</v>
      </c>
      <c r="C66" s="2" t="s">
        <v>174</v>
      </c>
      <c r="D66" s="7" t="str">
        <f t="shared" si="1"/>
        <v>w !,..SaveElement("C0014","CDA","MembraneBreakCode","破膜方式代码","DE04.10.256.00")</v>
      </c>
    </row>
    <row r="67" s="2" customFormat="1" ht="14.25" customHeight="1" spans="1:4">
      <c r="A67" s="2" t="s">
        <v>175</v>
      </c>
      <c r="B67" s="7" t="s">
        <v>176</v>
      </c>
      <c r="C67" s="2" t="s">
        <v>174</v>
      </c>
      <c r="D67" s="7" t="str">
        <f t="shared" si="1"/>
        <v>w !,..SaveElement("C0014","CDA","MembraneBreakName","破膜方式名称","DE04.10.256.00")</v>
      </c>
    </row>
    <row r="68" s="2" customFormat="1" ht="14.25" customHeight="1" spans="1:4">
      <c r="A68" s="2" t="s">
        <v>177</v>
      </c>
      <c r="B68" s="7" t="s">
        <v>178</v>
      </c>
      <c r="C68" s="2" t="s">
        <v>179</v>
      </c>
      <c r="D68" s="7" t="str">
        <f t="shared" si="1"/>
        <v>w !,..SaveElement("C0014","CDA","ExposurePosition","先露位置","DE04.10.262.00")</v>
      </c>
    </row>
    <row r="69" s="2" customFormat="1" ht="14.25" customHeight="1" spans="1:4">
      <c r="A69" s="2" t="s">
        <v>180</v>
      </c>
      <c r="B69" s="7" t="s">
        <v>181</v>
      </c>
      <c r="C69" s="2" t="s">
        <v>182</v>
      </c>
      <c r="D69" s="7" t="str">
        <f t="shared" si="1"/>
        <v>w !,..SaveElement("C0014","CDA","AmnioticFluidCondition","羊水情况","DE04.30.062.00")</v>
      </c>
    </row>
    <row r="70" s="2" customFormat="1" ht="14.25" customHeight="1" spans="1:4">
      <c r="A70" s="2" t="s">
        <v>183</v>
      </c>
      <c r="B70" s="7" t="s">
        <v>184</v>
      </c>
      <c r="C70" s="2" t="s">
        <v>185</v>
      </c>
      <c r="D70" s="7" t="str">
        <f t="shared" si="1"/>
        <v>w !,..SaveElement("C0014","CDA","BladderFillingSign","膀胱充盈标志","DE04.10.257.00")</v>
      </c>
    </row>
    <row r="71" s="2" customFormat="1" ht="14.25" customHeight="1" spans="1:4">
      <c r="A71" s="2" t="s">
        <v>186</v>
      </c>
      <c r="B71" s="7" t="s">
        <v>187</v>
      </c>
      <c r="C71" s="2" t="s">
        <v>188</v>
      </c>
      <c r="D71" s="7" t="str">
        <f t="shared" si="1"/>
        <v>w !,..SaveElement("C0014","CDA","FlatulenceSign","肠胀气标志","DE04.01.123.00")</v>
      </c>
    </row>
    <row r="72" s="2" customFormat="1" ht="14.25" customHeight="1" spans="1:4">
      <c r="A72" s="2" t="s">
        <v>189</v>
      </c>
      <c r="B72" s="7" t="s">
        <v>190</v>
      </c>
      <c r="C72" s="2" t="s">
        <v>191</v>
      </c>
      <c r="D72" s="7" t="str">
        <f t="shared" si="1"/>
        <v>w !,..SaveElement("C0014","CDA","ExamMethodCode","检查方式代码","DE04.50.139.00")</v>
      </c>
    </row>
    <row r="73" s="2" customFormat="1" ht="14.25" customHeight="1" spans="1:4">
      <c r="A73" s="2" t="s">
        <v>192</v>
      </c>
      <c r="B73" s="7" t="s">
        <v>193</v>
      </c>
      <c r="C73" s="2" t="s">
        <v>191</v>
      </c>
      <c r="D73" s="7" t="str">
        <f t="shared" si="1"/>
        <v>w !,..SaveElement("C0014","CDA","ExamMethodName","检查方式名称","DE04.50.139.00")</v>
      </c>
    </row>
    <row r="74" s="2" customFormat="1" ht="14.25" customHeight="1" spans="1:4">
      <c r="A74" s="2" t="s">
        <v>194</v>
      </c>
      <c r="B74" s="7" t="s">
        <v>195</v>
      </c>
      <c r="C74" s="2" t="s">
        <v>196</v>
      </c>
      <c r="D74" s="7" t="str">
        <f t="shared" si="1"/>
        <v>w !,..SaveElement("C0014","CDA","TreatmentPlanDesc","处置计划","DE05.10.014.00")</v>
      </c>
    </row>
    <row r="75" s="2" customFormat="1" ht="14.25" customHeight="1" spans="1:4">
      <c r="A75" s="2" t="s">
        <v>197</v>
      </c>
      <c r="B75" s="7" t="s">
        <v>198</v>
      </c>
      <c r="C75" s="2" t="s">
        <v>199</v>
      </c>
      <c r="D75" s="7" t="str">
        <f t="shared" si="1"/>
        <v>w !,..SaveElement("C0014","CDA","PlannedDeliveryMethodCode","分娩方式代码","DE02.10.011.00")</v>
      </c>
    </row>
    <row r="76" s="2" customFormat="1" ht="14.25" customHeight="1" spans="1:4">
      <c r="A76" s="2" t="s">
        <v>200</v>
      </c>
      <c r="B76" s="7" t="s">
        <v>201</v>
      </c>
      <c r="C76" s="2" t="s">
        <v>199</v>
      </c>
      <c r="D76" s="7" t="str">
        <f t="shared" si="1"/>
        <v>w !,..SaveElement("C0014","CDA","PlannedDeliveryMethodName","分娩方式名称","DE02.10.011.00")</v>
      </c>
    </row>
    <row r="77" s="2" customFormat="1" ht="14.25" customHeight="1" spans="1:4">
      <c r="A77" s="2" t="s">
        <v>202</v>
      </c>
      <c r="B77" s="7" t="s">
        <v>203</v>
      </c>
      <c r="C77" s="2" t="s">
        <v>204</v>
      </c>
      <c r="D77" s="7" t="str">
        <f t="shared" si="1"/>
        <v>w !,..SaveElement("C0014","CDA","PrenatalRecordTime","产程记录日期时间","DE09.00.053.00")</v>
      </c>
    </row>
    <row r="78" s="2" customFormat="1" ht="14.25" customHeight="1" spans="1:4">
      <c r="A78" s="2" t="s">
        <v>205</v>
      </c>
      <c r="B78" s="7" t="s">
        <v>206</v>
      </c>
      <c r="C78" s="2" t="s">
        <v>207</v>
      </c>
      <c r="D78" s="7" t="str">
        <f t="shared" si="1"/>
        <v>w !,..SaveElement("C0014","CDA","PrenatalProcessDesc","产程经过","DE06.00.190.00")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2020-12-23T11:39:00Z</dcterms:created>
  <dcterms:modified xsi:type="dcterms:W3CDTF">2020-12-24T09:13:07Z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2052-11.1.0.9021</vt:lpwstr>
  </property>
</Properties>
</file>