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3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<sst xmlns="http://schemas.openxmlformats.org/spreadsheetml/2006/main" count="323" uniqueCount="310">
  <si>
    <t>节点说明</t>
  </si>
  <si>
    <t>属性名</t>
  </si>
  <si>
    <t>数据元</t>
  </si>
  <si>
    <t>Xpath</t>
  </si>
  <si>
    <t>文档流水号标识</t>
  </si>
  <si>
    <t>DocID</t>
  </si>
  <si>
    <t>id/@extension</t>
  </si>
  <si>
    <t>文档机器生成时间</t>
  </si>
  <si>
    <t>CreateTime</t>
  </si>
  <si>
    <t>effwctiveTime/@value</t>
  </si>
  <si>
    <t>文档集合编号</t>
  </si>
  <si>
    <t>DocSetID</t>
  </si>
  <si>
    <t>文档版本号</t>
  </si>
  <si>
    <t>Version</t>
  </si>
  <si>
    <t>住院号</t>
  </si>
  <si>
    <t>HospitalizationID</t>
  </si>
  <si>
    <t>DE01.00.014.00</t>
  </si>
  <si>
    <t>患者身份证号</t>
  </si>
  <si>
    <t>IDCardNo</t>
  </si>
  <si>
    <t>DE02.01.030.00</t>
  </si>
  <si>
    <t>患者姓名</t>
  </si>
  <si>
    <t>PatientName</t>
  </si>
  <si>
    <t>DE02.01.039.00</t>
  </si>
  <si>
    <t>患者年龄</t>
  </si>
  <si>
    <t>PatientAge</t>
  </si>
  <si>
    <t>DE02.01.005.01</t>
  </si>
  <si>
    <t>作者的唯一标识符</t>
  </si>
  <si>
    <t>AssignedPersonCode</t>
  </si>
  <si>
    <t>医师姓名</t>
  </si>
  <si>
    <t>AssignedPersonName</t>
  </si>
  <si>
    <t>文档保管的医疗结构标识</t>
  </si>
  <si>
    <t>CustodianOrgCode</t>
  </si>
  <si>
    <t>保管机构名称</t>
  </si>
  <si>
    <t>CustodianOrgName</t>
  </si>
  <si>
    <t>签名日期时间</t>
  </si>
  <si>
    <t>SignTime</t>
  </si>
  <si>
    <t>接生者医务人员标识</t>
  </si>
  <si>
    <t>MidwifeCode</t>
  </si>
  <si>
    <t>接生者医师姓名</t>
  </si>
  <si>
    <t>MidwifeName</t>
  </si>
  <si>
    <t>助产者医务人员标识</t>
  </si>
  <si>
    <t>AccoucheCode</t>
  </si>
  <si>
    <t>助产者医师姓名</t>
  </si>
  <si>
    <t>AccoucheName</t>
  </si>
  <si>
    <t>助手标识</t>
  </si>
  <si>
    <t>AssistantCode</t>
  </si>
  <si>
    <t>助手姓名</t>
  </si>
  <si>
    <t>AssistantName</t>
  </si>
  <si>
    <t>护婴者标识</t>
  </si>
  <si>
    <t>BabySitterCode</t>
  </si>
  <si>
    <t>护婴者姓名</t>
  </si>
  <si>
    <t>BabySitterName</t>
  </si>
  <si>
    <t>指导者标识</t>
  </si>
  <si>
    <t>InstructorCode</t>
  </si>
  <si>
    <t>指导者姓名</t>
  </si>
  <si>
    <t>instructorName</t>
  </si>
  <si>
    <t>记录者标识</t>
  </si>
  <si>
    <t>RecordorCode</t>
  </si>
  <si>
    <t>记录者姓名</t>
  </si>
  <si>
    <t>RecordorName</t>
  </si>
  <si>
    <t>联系人姓名</t>
  </si>
  <si>
    <t>ContactsName</t>
  </si>
  <si>
    <t>联系人电话号码</t>
  </si>
  <si>
    <t>ContactsTelPhone</t>
  </si>
  <si>
    <t>DE02.01.010.00</t>
  </si>
  <si>
    <t>医务人员姓名</t>
  </si>
  <si>
    <t>ExecutionUserName</t>
  </si>
  <si>
    <t>父文档标识符</t>
  </si>
  <si>
    <t>ParentDocID</t>
  </si>
  <si>
    <t>父文档集序列号</t>
  </si>
  <si>
    <t>ParentSetID</t>
  </si>
  <si>
    <t>父文档版本号</t>
  </si>
  <si>
    <t>ParentVersionNum</t>
  </si>
  <si>
    <t>就医时间</t>
  </si>
  <si>
    <t>AdmTime</t>
  </si>
  <si>
    <t>病床号</t>
  </si>
  <si>
    <t>BedCode</t>
  </si>
  <si>
    <t>DE01.00.026.00</t>
  </si>
  <si>
    <t>病床</t>
  </si>
  <si>
    <t>BedName</t>
  </si>
  <si>
    <t>病房号</t>
  </si>
  <si>
    <t>RoomCode</t>
  </si>
  <si>
    <t>DE01.00.019.00</t>
  </si>
  <si>
    <t>病房</t>
  </si>
  <si>
    <t>RoomName</t>
  </si>
  <si>
    <t>科室编号</t>
  </si>
  <si>
    <t>DeptCode</t>
  </si>
  <si>
    <t>科室名称</t>
  </si>
  <si>
    <t>DeptName</t>
  </si>
  <si>
    <t>DE08.10.026.00</t>
  </si>
  <si>
    <t>病区编号</t>
  </si>
  <si>
    <t>AreaCode</t>
  </si>
  <si>
    <t>病区名称</t>
  </si>
  <si>
    <t>AreaName</t>
  </si>
  <si>
    <t>DE08.10.054.00</t>
  </si>
  <si>
    <t>医疗机构编号</t>
  </si>
  <si>
    <t>OrganCode</t>
  </si>
  <si>
    <t>DE08.10.052.00</t>
  </si>
  <si>
    <t>医疗机构名称</t>
  </si>
  <si>
    <t>OrganName</t>
  </si>
  <si>
    <t>孕次</t>
  </si>
  <si>
    <t>PregnanciesNumber</t>
  </si>
  <si>
    <t>DE04.01.108.00</t>
  </si>
  <si>
    <t>产次</t>
  </si>
  <si>
    <t>BirthsNumber</t>
  </si>
  <si>
    <t>DE02.10.002.00</t>
  </si>
  <si>
    <t>预产期</t>
  </si>
  <si>
    <t>EDC</t>
  </si>
  <si>
    <t>DE05.10.098.00</t>
  </si>
  <si>
    <t>临产日期时间</t>
  </si>
  <si>
    <t>ParturientPeriod</t>
  </si>
  <si>
    <t>DE06.00.244.00</t>
  </si>
  <si>
    <t>胎膜破裂日期时间</t>
  </si>
  <si>
    <t>EmbryolemmaRupture</t>
  </si>
  <si>
    <t>DE05.10.154.00</t>
  </si>
  <si>
    <t>前羊水性状</t>
  </si>
  <si>
    <t>ForewatersCharacteristics</t>
  </si>
  <si>
    <t>DE04.30.058.00</t>
  </si>
  <si>
    <t>前羊水量</t>
  </si>
  <si>
    <t>ForewaterVolume</t>
  </si>
  <si>
    <t>DE04.30.057.00</t>
  </si>
  <si>
    <t>第1产程时长</t>
  </si>
  <si>
    <t>IBirthProcess</t>
  </si>
  <si>
    <t>DE06.00.021.00</t>
  </si>
  <si>
    <t>宫口全开日期时间</t>
  </si>
  <si>
    <t>CompleteCervicalDilatation</t>
  </si>
  <si>
    <t>DE04.10.250.00</t>
  </si>
  <si>
    <t>第2产程时长</t>
  </si>
  <si>
    <t>IIBirthProcess</t>
  </si>
  <si>
    <t>DE06.00.019.00</t>
  </si>
  <si>
    <t>胎儿娩出日期时间</t>
  </si>
  <si>
    <t>FetalDelivery</t>
  </si>
  <si>
    <t>DE02.01.014.00</t>
  </si>
  <si>
    <t>第3产程时长</t>
  </si>
  <si>
    <t>IIIBirthProces</t>
  </si>
  <si>
    <t>DE06.00.020.00</t>
  </si>
  <si>
    <t>胎盘娩出日期时间</t>
  </si>
  <si>
    <t>PlacentalDelivery</t>
  </si>
  <si>
    <t>DE06.00.273.00</t>
  </si>
  <si>
    <t>总产程时长</t>
  </si>
  <si>
    <t>TotalBirthProcess</t>
  </si>
  <si>
    <t>DE04.10.236.00</t>
  </si>
  <si>
    <t>胎方位代码</t>
  </si>
  <si>
    <t>PositionOfFoetusCode</t>
  </si>
  <si>
    <t>DE05.10.044.00</t>
  </si>
  <si>
    <t>胎方位名称</t>
  </si>
  <si>
    <t>PositionOfFoetusName</t>
  </si>
  <si>
    <t>胎儿娩出助产标志</t>
  </si>
  <si>
    <t>PlacentalDeliveryAccoucheSign</t>
  </si>
  <si>
    <t>DE06.00.311.00</t>
  </si>
  <si>
    <t>助产方式</t>
  </si>
  <si>
    <t>AccoucheWay</t>
  </si>
  <si>
    <t>DE06.00.312.00</t>
  </si>
  <si>
    <t>胎盘娩出情况</t>
  </si>
  <si>
    <t>PlacentalDeliveryDesc</t>
  </si>
  <si>
    <t>DE05.10.157.00</t>
  </si>
  <si>
    <t>胎膜完整情况标志</t>
  </si>
  <si>
    <t>EmbryolemmaSign</t>
  </si>
  <si>
    <t>DE05.10.156.00</t>
  </si>
  <si>
    <t>羊水性状</t>
  </si>
  <si>
    <t>AmnioticFluidCharacteristics</t>
  </si>
  <si>
    <t>DE04.30.063.00</t>
  </si>
  <si>
    <t>羊水量</t>
  </si>
  <si>
    <t>AmnioticFluidVolume</t>
  </si>
  <si>
    <t>DE04.30.061.00</t>
  </si>
  <si>
    <t>脐带长度</t>
  </si>
  <si>
    <t>UmbilicalCordLength</t>
  </si>
  <si>
    <t>DE04.30.055.00</t>
  </si>
  <si>
    <t>绕颈身</t>
  </si>
  <si>
    <t>AroundNeckBofy</t>
  </si>
  <si>
    <t>DE04.30.059.00</t>
  </si>
  <si>
    <t>脐带异常情况标志</t>
  </si>
  <si>
    <t>UmbilicalCordAbnormalitySign</t>
  </si>
  <si>
    <t>DE05.10.145.00</t>
  </si>
  <si>
    <t>产时用药</t>
  </si>
  <si>
    <t>ProcessDrug</t>
  </si>
  <si>
    <t>DE08.50.022.00</t>
  </si>
  <si>
    <t>预防措施</t>
  </si>
  <si>
    <t>Premunition</t>
  </si>
  <si>
    <t>DE06.00.295.00</t>
  </si>
  <si>
    <t>产妇会阴切开标志</t>
  </si>
  <si>
    <t>EpisiotomySign</t>
  </si>
  <si>
    <t>DE04.10.252.00</t>
  </si>
  <si>
    <t>会阴切开位置</t>
  </si>
  <si>
    <t>EpisiotomyPosition</t>
  </si>
  <si>
    <t>产妇会阴缝合针数</t>
  </si>
  <si>
    <t>PerineorrhaphyStitchNumber</t>
  </si>
  <si>
    <t>DE06.00.011.00</t>
  </si>
  <si>
    <t>产妇会阴撕裂伤程度代码</t>
  </si>
  <si>
    <t>DegreeOfPerinealTearCode</t>
  </si>
  <si>
    <t>DE05.01.003.00</t>
  </si>
  <si>
    <t>产妇会阴撕裂伤程度名称</t>
  </si>
  <si>
    <t>DegreeOfPerinealTearName</t>
  </si>
  <si>
    <t>会阴血肿标志</t>
  </si>
  <si>
    <t>PerinealHematomaSign</t>
  </si>
  <si>
    <t>DE04.10.254.00</t>
  </si>
  <si>
    <t>会阴血肿大小</t>
  </si>
  <si>
    <t>PerinealHematomaSize</t>
  </si>
  <si>
    <t>会阴血肿处理</t>
  </si>
  <si>
    <t>PerinealHematomaHandling</t>
  </si>
  <si>
    <t>DE06.00.213.00</t>
  </si>
  <si>
    <t>麻醉方法代码</t>
  </si>
  <si>
    <t>AnesthesiaWayCode</t>
  </si>
  <si>
    <t>DE06.00.073.00</t>
  </si>
  <si>
    <t>麻醉方法名称</t>
  </si>
  <si>
    <t>AnesthesiaWayName</t>
  </si>
  <si>
    <t>麻醉药物名称</t>
  </si>
  <si>
    <t>AnesthetistDrugName</t>
  </si>
  <si>
    <t>阴道裂伤标志</t>
  </si>
  <si>
    <t>LacerationOfVaginaSign</t>
  </si>
  <si>
    <t>DE05.10.163.00</t>
  </si>
  <si>
    <t>阴道血肿标志</t>
  </si>
  <si>
    <t>VaginaHematomaSign</t>
  </si>
  <si>
    <t>DE05.10.164.00</t>
  </si>
  <si>
    <t>宫颈裂伤标志</t>
  </si>
  <si>
    <t>CervixTearSign</t>
  </si>
  <si>
    <t>DE04.10.249.00</t>
  </si>
  <si>
    <t>宫颈缝合情况</t>
  </si>
  <si>
    <t>CervixStitchNumber</t>
  </si>
  <si>
    <t>DE06.00.200.00</t>
  </si>
  <si>
    <t>产后用药</t>
  </si>
  <si>
    <t>PostpartumMedication</t>
  </si>
  <si>
    <t>分娩过程摘要</t>
  </si>
  <si>
    <t>DeliveryProcessAdstract</t>
  </si>
  <si>
    <t>DE06.00.182.00</t>
  </si>
  <si>
    <t>宫缩情况</t>
  </si>
  <si>
    <t>UterineContraction</t>
  </si>
  <si>
    <t>DE04.10.245.00</t>
  </si>
  <si>
    <t>子宫情况</t>
  </si>
  <si>
    <t>Uterus</t>
  </si>
  <si>
    <t>DE04.10.233.00</t>
  </si>
  <si>
    <t>恶露情况</t>
  </si>
  <si>
    <t>Lochia</t>
  </si>
  <si>
    <t>DE04.10.025.00</t>
  </si>
  <si>
    <t>会阴情况</t>
  </si>
  <si>
    <t>Perineum</t>
  </si>
  <si>
    <t>DE05.10.137.00</t>
  </si>
  <si>
    <t>修补手术过程</t>
  </si>
  <si>
    <t>RepairOperation</t>
  </si>
  <si>
    <t>DE06.00.284.00</t>
  </si>
  <si>
    <t>存脐带血情况标志</t>
  </si>
  <si>
    <t>CordBloodSaveSign</t>
  </si>
  <si>
    <t>DE04.50.138.00</t>
  </si>
  <si>
    <t>产后诊断</t>
  </si>
  <si>
    <t>PostpartumDiag</t>
  </si>
  <si>
    <t>DE05.10.007.00</t>
  </si>
  <si>
    <t>产后观察日期时间</t>
  </si>
  <si>
    <t>PostpartumObservationTime</t>
  </si>
  <si>
    <t>DE06.00.218.00</t>
  </si>
  <si>
    <t>产后检查时间</t>
  </si>
  <si>
    <t>PostpartumCheckTime</t>
  </si>
  <si>
    <t>DE04.10.246.00</t>
  </si>
  <si>
    <t>收缩压</t>
  </si>
  <si>
    <t>SystolicPressure</t>
  </si>
  <si>
    <t>DE04.10.174.00</t>
  </si>
  <si>
    <t>舒张压</t>
  </si>
  <si>
    <t>DiastolicPressure</t>
  </si>
  <si>
    <t>DE04.10.176.00</t>
  </si>
  <si>
    <t>产后脉搏</t>
  </si>
  <si>
    <t>PatientPulse</t>
  </si>
  <si>
    <t>DE04.10.118.00</t>
  </si>
  <si>
    <t>产后心率</t>
  </si>
  <si>
    <t>PatientBreath</t>
  </si>
  <si>
    <t>DE04.10.206.00</t>
  </si>
  <si>
    <t>产后出血量</t>
  </si>
  <si>
    <t>BleedingVolume</t>
  </si>
  <si>
    <t>DE04.10.012.00</t>
  </si>
  <si>
    <t>产后宫缩</t>
  </si>
  <si>
    <t>PostpartumUterineContraction</t>
  </si>
  <si>
    <t>产后宫底高度</t>
  </si>
  <si>
    <t>LowHeigthOfUterus</t>
  </si>
  <si>
    <t>DE04.10.067.00</t>
  </si>
  <si>
    <t>肛查</t>
  </si>
  <si>
    <t>AnalExamination</t>
  </si>
  <si>
    <t>DE04.10.240.00</t>
  </si>
  <si>
    <t>新生儿性别代码</t>
  </si>
  <si>
    <t>BabyGenderCode</t>
  </si>
  <si>
    <t>DE02.01.040.00</t>
  </si>
  <si>
    <t>新生儿性别名称</t>
  </si>
  <si>
    <t>BabyGenderName</t>
  </si>
  <si>
    <t>新生儿出生体重</t>
  </si>
  <si>
    <t>BabyWeight</t>
  </si>
  <si>
    <t>DE04.10.019.00</t>
  </si>
  <si>
    <t>新生儿出生身长</t>
  </si>
  <si>
    <t>BabyHeight</t>
  </si>
  <si>
    <t>DE04.10.018.00</t>
  </si>
  <si>
    <t>产瘤大小</t>
  </si>
  <si>
    <t>TumorigenesisSize</t>
  </si>
  <si>
    <t>DE05.10.168.00</t>
  </si>
  <si>
    <t>产瘤部位</t>
  </si>
  <si>
    <t>TumorigenesisPosition</t>
  </si>
  <si>
    <t>DE05.10.167.00</t>
  </si>
  <si>
    <t>Apgar评分间隔时间代码</t>
  </si>
  <si>
    <t>ApgarIntervalTimeCode</t>
  </si>
  <si>
    <t>DE06.00.215.00</t>
  </si>
  <si>
    <t>Apgar评分间隔时间名称</t>
  </si>
  <si>
    <t>ApgarIntervalTimeName</t>
  </si>
  <si>
    <t>Apgar评分</t>
  </si>
  <si>
    <t>Apgar</t>
  </si>
  <si>
    <t>DE05.10.001.00</t>
  </si>
  <si>
    <t>分娩结局代码</t>
  </si>
  <si>
    <t>DeliveryResultCode</t>
  </si>
  <si>
    <t>DE06.00.026.00</t>
  </si>
  <si>
    <t>分娩结局名称</t>
  </si>
  <si>
    <t>DeliveryResultName</t>
  </si>
  <si>
    <t>新生儿异常情况代码</t>
  </si>
  <si>
    <t>NewbornAbnormalityCode</t>
  </si>
  <si>
    <t>DE05.10.160.00</t>
  </si>
  <si>
    <t>新生儿异常情况名称</t>
  </si>
  <si>
    <t>NewbornAbnormalityName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</si>
</sst>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rgb="FF000000"/>
      <name val="微软雅黑"/>
      <charset val="134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1" fillId="2" borderId="9" applyNumberFormat="0" applyAlignment="0" applyProtection="0">
      <alignment vertical="center"/>
    </xf>
    <xf numFmtId="0" fontId="4" fillId="2" borderId="3" applyNumberFormat="0" applyAlignment="0" applyProtection="0">
      <alignment vertical="center"/>
    </xf>
    <xf numFmtId="0" fontId="20" fillId="20" borderId="8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justify" vertical="center" wrapText="1"/>
    </xf>
    <xf numFmtId="0" fontId="2" fillId="0" borderId="0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7"/>
  <sheetViews>
    <sheetView tabSelected="1" workbookViewId="0">
      <selection activeCell="B3" sqref="B3"/>
    </sheetView>
  </sheetViews>
  <sheetFormatPr defaultColWidth="9" defaultRowHeight="14.25" outlineLevelCol="5"/>
  <cols>
    <col min="1" max="1" width="23.625" style="2" customWidth="1"/>
    <col min="2" max="2" width="28" style="2" customWidth="1"/>
    <col min="3" max="3" width="12.75" style="2" customWidth="1"/>
    <col min="4" max="16384" width="9" style="2"/>
  </cols>
  <sheetData>
    <row r="1" s="1" customFormat="1" customHeight="1" spans="1:4">
      <c r="A1" s="3" t="s">
        <v>0</v>
      </c>
      <c r="B1" s="3" t="s">
        <v>1</v>
      </c>
      <c r="C1" s="4" t="s">
        <v>2</v>
      </c>
      <c r="D1" s="3" t="s">
        <v>3</v>
      </c>
    </row>
    <row r="2" s="1" customFormat="1" customHeight="1" spans="1:6">
      <c r="A2" s="1" t="s">
        <v>4</v>
      </c>
      <c r="B2" s="1" t="s">
        <v>5</v>
      </c>
      <c r="C2" s="5"/>
      <c r="D2" s="6" t="s">
        <v>6</v>
      </c>
      <c r="E2" s="1" t="str">
        <f>"w !,..SaveElement(""C0015"",""CDA"","""&amp;B2&amp;""","""&amp;A2&amp;""","""&amp;C2&amp;""","""&amp;D2&amp;""")"</f>
        <v>w !,..SaveElement("C0015","CDA","DocID","文档流水号标识","","id/@extension")</v>
      </c>
      <c r="F2" s="7"/>
    </row>
    <row r="3" s="1" customFormat="1" customHeight="1" spans="1:6">
      <c r="A3" s="1" t="s">
        <v>7</v>
      </c>
      <c r="B3" s="1" t="s">
        <v>8</v>
      </c>
      <c r="C3" s="8"/>
      <c r="D3" s="9" t="s">
        <v>9</v>
      </c>
      <c r="E3" s="1" t="str">
        <f t="shared" ref="E3:E34" si="0">"w !,..SaveElement(""C0015"",""CDA"","""&amp;B3&amp;""","""&amp;A3&amp;""","""&amp;C3&amp;""","""&amp;D3&amp;""")"</f>
        <v>w !,..SaveElement("C0015","CDA","CreateTime","文档机器生成时间","","effwctiveTime/@value")</v>
      </c>
      <c r="F3" s="7"/>
    </row>
    <row r="4" s="1" customFormat="1" customHeight="1" spans="1:6">
      <c r="A4" s="9" t="s">
        <v>10</v>
      </c>
      <c r="B4" s="1" t="s">
        <v>11</v>
      </c>
      <c r="C4" s="10"/>
      <c r="D4" s="9"/>
      <c r="E4" s="1" t="str">
        <f t="shared" si="0"/>
        <v>w !,..SaveElement("C0015","CDA","DocSetID","文档集合编号","","")</v>
      </c>
      <c r="F4" s="7"/>
    </row>
    <row r="5" s="1" customFormat="1" customHeight="1" spans="1:6">
      <c r="A5" s="9" t="s">
        <v>12</v>
      </c>
      <c r="B5" s="1" t="s">
        <v>13</v>
      </c>
      <c r="C5" s="11"/>
      <c r="D5" s="9"/>
      <c r="E5" s="1" t="str">
        <f t="shared" si="0"/>
        <v>w !,..SaveElement("C0015","CDA","Version","文档版本号","","")</v>
      </c>
      <c r="F5" s="7"/>
    </row>
    <row r="6" spans="1:5">
      <c r="A6" s="1" t="s">
        <v>14</v>
      </c>
      <c r="B6" s="1" t="s">
        <v>15</v>
      </c>
      <c r="C6" s="5" t="s">
        <v>16</v>
      </c>
      <c r="E6" s="1" t="str">
        <f t="shared" si="0"/>
        <v>w !,..SaveElement("C0015","CDA","HospitalizationID","住院号","DE01.00.014.00","")</v>
      </c>
    </row>
    <row r="7" spans="1:5">
      <c r="A7" s="1" t="s">
        <v>17</v>
      </c>
      <c r="B7" s="1" t="s">
        <v>18</v>
      </c>
      <c r="C7" s="1" t="s">
        <v>19</v>
      </c>
      <c r="E7" s="1" t="str">
        <f t="shared" si="0"/>
        <v>w !,..SaveElement("C0015","CDA","IDCardNo","患者身份证号","DE02.01.030.00","")</v>
      </c>
    </row>
    <row r="8" spans="1:5">
      <c r="A8" s="1" t="s">
        <v>20</v>
      </c>
      <c r="B8" s="1" t="s">
        <v>21</v>
      </c>
      <c r="C8" s="1" t="s">
        <v>22</v>
      </c>
      <c r="E8" s="1" t="str">
        <f t="shared" si="0"/>
        <v>w !,..SaveElement("C0015","CDA","PatientName","患者姓名","DE02.01.039.00","")</v>
      </c>
    </row>
    <row r="9" spans="1:5">
      <c r="A9" s="1" t="s">
        <v>23</v>
      </c>
      <c r="B9" s="1" t="s">
        <v>24</v>
      </c>
      <c r="C9" s="1" t="s">
        <v>25</v>
      </c>
      <c r="E9" s="1" t="str">
        <f t="shared" si="0"/>
        <v>w !,..SaveElement("C0015","CDA","PatientAge","患者年龄","DE02.01.005.01","")</v>
      </c>
    </row>
    <row r="10" s="1" customFormat="1" spans="1:5">
      <c r="A10" s="12" t="s">
        <v>26</v>
      </c>
      <c r="B10" s="1" t="s">
        <v>27</v>
      </c>
      <c r="E10" s="1" t="str">
        <f t="shared" si="0"/>
        <v>w !,..SaveElement("C0015","CDA","AssignedPersonCode","作者的唯一标识符","","")</v>
      </c>
    </row>
    <row r="11" s="1" customFormat="1" spans="1:5">
      <c r="A11" s="12" t="s">
        <v>28</v>
      </c>
      <c r="B11" s="1" t="s">
        <v>29</v>
      </c>
      <c r="C11" s="1" t="s">
        <v>22</v>
      </c>
      <c r="E11" s="1" t="str">
        <f t="shared" si="0"/>
        <v>w !,..SaveElement("C0015","CDA","AssignedPersonName","医师姓名","DE02.01.039.00","")</v>
      </c>
    </row>
    <row r="12" s="1" customFormat="1" spans="1:5">
      <c r="A12" s="1" t="s">
        <v>30</v>
      </c>
      <c r="B12" s="1" t="s">
        <v>31</v>
      </c>
      <c r="E12" s="1" t="str">
        <f t="shared" si="0"/>
        <v>w !,..SaveElement("C0015","CDA","CustodianOrgCode","文档保管的医疗结构标识","","")</v>
      </c>
    </row>
    <row r="13" s="1" customFormat="1" spans="1:5">
      <c r="A13" s="1" t="s">
        <v>32</v>
      </c>
      <c r="B13" s="1" t="s">
        <v>33</v>
      </c>
      <c r="E13" s="1" t="str">
        <f t="shared" si="0"/>
        <v>w !,..SaveElement("C0015","CDA","CustodianOrgName","保管机构名称","","")</v>
      </c>
    </row>
    <row r="14" s="1" customFormat="1" spans="1:5">
      <c r="A14" s="1" t="s">
        <v>34</v>
      </c>
      <c r="B14" s="1" t="s">
        <v>35</v>
      </c>
      <c r="E14" s="1" t="str">
        <f t="shared" si="0"/>
        <v>w !,..SaveElement("C0015","CDA","SignTime","签名日期时间","","")</v>
      </c>
    </row>
    <row r="15" s="1" customFormat="1" spans="1:5">
      <c r="A15" s="12" t="s">
        <v>36</v>
      </c>
      <c r="B15" s="1" t="s">
        <v>37</v>
      </c>
      <c r="E15" s="1" t="str">
        <f t="shared" si="0"/>
        <v>w !,..SaveElement("C0015","CDA","MidwifeCode","接生者医务人员标识","","")</v>
      </c>
    </row>
    <row r="16" spans="1:5">
      <c r="A16" s="12" t="s">
        <v>38</v>
      </c>
      <c r="B16" s="1" t="s">
        <v>39</v>
      </c>
      <c r="C16" s="1" t="s">
        <v>22</v>
      </c>
      <c r="E16" s="1" t="str">
        <f t="shared" si="0"/>
        <v>w !,..SaveElement("C0015","CDA","MidwifeName","接生者医师姓名","DE02.01.039.00","")</v>
      </c>
    </row>
    <row r="17" spans="1:5">
      <c r="A17" s="2" t="s">
        <v>40</v>
      </c>
      <c r="B17" s="1" t="s">
        <v>41</v>
      </c>
      <c r="E17" s="1" t="str">
        <f t="shared" si="0"/>
        <v>w !,..SaveElement("C0015","CDA","AccoucheCode","助产者医务人员标识","","")</v>
      </c>
    </row>
    <row r="18" spans="1:5">
      <c r="A18" s="2" t="s">
        <v>42</v>
      </c>
      <c r="B18" s="1" t="s">
        <v>43</v>
      </c>
      <c r="C18" s="1" t="s">
        <v>22</v>
      </c>
      <c r="E18" s="1" t="str">
        <f t="shared" si="0"/>
        <v>w !,..SaveElement("C0015","CDA","AccoucheName","助产者医师姓名","DE02.01.039.00","")</v>
      </c>
    </row>
    <row r="19" spans="1:5">
      <c r="A19" s="2" t="s">
        <v>44</v>
      </c>
      <c r="B19" s="1" t="s">
        <v>45</v>
      </c>
      <c r="E19" s="1" t="str">
        <f t="shared" si="0"/>
        <v>w !,..SaveElement("C0015","CDA","AssistantCode","助手标识","","")</v>
      </c>
    </row>
    <row r="20" spans="1:5">
      <c r="A20" s="2" t="s">
        <v>46</v>
      </c>
      <c r="B20" s="1" t="s">
        <v>47</v>
      </c>
      <c r="C20" s="1" t="s">
        <v>22</v>
      </c>
      <c r="E20" s="1" t="str">
        <f t="shared" si="0"/>
        <v>w !,..SaveElement("C0015","CDA","AssistantName","助手姓名","DE02.01.039.00","")</v>
      </c>
    </row>
    <row r="21" spans="1:5">
      <c r="A21" s="2" t="s">
        <v>48</v>
      </c>
      <c r="B21" s="2" t="s">
        <v>49</v>
      </c>
      <c r="E21" s="1" t="str">
        <f t="shared" si="0"/>
        <v>w !,..SaveElement("C0015","CDA","BabySitterCode","护婴者标识","","")</v>
      </c>
    </row>
    <row r="22" spans="1:5">
      <c r="A22" s="2" t="s">
        <v>50</v>
      </c>
      <c r="B22" s="2" t="s">
        <v>51</v>
      </c>
      <c r="C22" s="1" t="s">
        <v>22</v>
      </c>
      <c r="E22" s="1" t="str">
        <f t="shared" si="0"/>
        <v>w !,..SaveElement("C0015","CDA","BabySitterName","护婴者姓名","DE02.01.039.00","")</v>
      </c>
    </row>
    <row r="23" spans="1:5">
      <c r="A23" s="2" t="s">
        <v>52</v>
      </c>
      <c r="B23" s="2" t="s">
        <v>53</v>
      </c>
      <c r="E23" s="1" t="str">
        <f t="shared" si="0"/>
        <v>w !,..SaveElement("C0015","CDA","InstructorCode","指导者标识","","")</v>
      </c>
    </row>
    <row r="24" spans="1:5">
      <c r="A24" s="2" t="s">
        <v>54</v>
      </c>
      <c r="B24" s="2" t="s">
        <v>55</v>
      </c>
      <c r="C24" s="1" t="s">
        <v>22</v>
      </c>
      <c r="E24" s="1" t="str">
        <f t="shared" si="0"/>
        <v>w !,..SaveElement("C0015","CDA","instructorName","指导者姓名","DE02.01.039.00","")</v>
      </c>
    </row>
    <row r="25" spans="1:5">
      <c r="A25" s="2" t="s">
        <v>56</v>
      </c>
      <c r="B25" s="2" t="s">
        <v>57</v>
      </c>
      <c r="E25" s="1" t="str">
        <f t="shared" si="0"/>
        <v>w !,..SaveElement("C0015","CDA","RecordorCode","记录者标识","","")</v>
      </c>
    </row>
    <row r="26" spans="1:5">
      <c r="A26" s="2" t="s">
        <v>58</v>
      </c>
      <c r="B26" s="2" t="s">
        <v>59</v>
      </c>
      <c r="C26" s="1" t="s">
        <v>22</v>
      </c>
      <c r="E26" s="1" t="str">
        <f t="shared" si="0"/>
        <v>w !,..SaveElement("C0015","CDA","RecordorName","记录者姓名","DE02.01.039.00","")</v>
      </c>
    </row>
    <row r="27" s="2" customFormat="1" spans="1:5">
      <c r="A27" s="2" t="s">
        <v>60</v>
      </c>
      <c r="B27" s="2" t="s">
        <v>61</v>
      </c>
      <c r="C27" s="13" t="s">
        <v>22</v>
      </c>
      <c r="E27" s="1" t="str">
        <f t="shared" si="0"/>
        <v>w !,..SaveElement("C0015","CDA","ContactsName","联系人姓名","DE02.01.039.00","")</v>
      </c>
    </row>
    <row r="28" s="2" customFormat="1" spans="1:5">
      <c r="A28" s="2" t="s">
        <v>62</v>
      </c>
      <c r="B28" s="2" t="s">
        <v>63</v>
      </c>
      <c r="C28" s="13" t="s">
        <v>64</v>
      </c>
      <c r="E28" s="1" t="str">
        <f t="shared" si="0"/>
        <v>w !,..SaveElement("C0015","CDA","ContactsTelPhone","联系人电话号码","DE02.01.010.00","")</v>
      </c>
    </row>
    <row r="29" s="1" customFormat="1" spans="1:5">
      <c r="A29" s="1" t="s">
        <v>65</v>
      </c>
      <c r="B29" s="1" t="s">
        <v>66</v>
      </c>
      <c r="E29" s="1" t="str">
        <f t="shared" si="0"/>
        <v>w !,..SaveElement("C0015","CDA","ExecutionUserName","医务人员姓名","","")</v>
      </c>
    </row>
    <row r="30" s="1" customFormat="1" spans="1:5">
      <c r="A30" s="1" t="s">
        <v>67</v>
      </c>
      <c r="B30" s="1" t="s">
        <v>68</v>
      </c>
      <c r="E30" s="1" t="str">
        <f t="shared" si="0"/>
        <v>w !,..SaveElement("C0015","CDA","ParentDocID","父文档标识符","","")</v>
      </c>
    </row>
    <row r="31" s="1" customFormat="1" spans="1:5">
      <c r="A31" s="1" t="s">
        <v>69</v>
      </c>
      <c r="B31" s="1" t="s">
        <v>70</v>
      </c>
      <c r="E31" s="1" t="str">
        <f t="shared" si="0"/>
        <v>w !,..SaveElement("C0015","CDA","ParentSetID","父文档集序列号","","")</v>
      </c>
    </row>
    <row r="32" s="1" customFormat="1" spans="1:5">
      <c r="A32" s="1" t="s">
        <v>71</v>
      </c>
      <c r="B32" s="1" t="s">
        <v>72</v>
      </c>
      <c r="E32" s="1" t="str">
        <f t="shared" si="0"/>
        <v>w !,..SaveElement("C0015","CDA","ParentVersionNum","父文档版本号","","")</v>
      </c>
    </row>
    <row r="33" s="1" customFormat="1" spans="1:5">
      <c r="A33" s="1" t="s">
        <v>73</v>
      </c>
      <c r="B33" s="1" t="s">
        <v>74</v>
      </c>
      <c r="E33" s="1" t="str">
        <f t="shared" si="0"/>
        <v>w !,..SaveElement("C0015","CDA","AdmTime","就医时间","","")</v>
      </c>
    </row>
    <row r="34" s="1" customFormat="1" spans="1:5">
      <c r="A34" s="1" t="s">
        <v>75</v>
      </c>
      <c r="B34" s="1" t="s">
        <v>76</v>
      </c>
      <c r="C34" s="1" t="s">
        <v>77</v>
      </c>
      <c r="E34" s="1" t="str">
        <f t="shared" si="0"/>
        <v>w !,..SaveElement("C0015","CDA","BedCode","病床号","DE01.00.026.00","")</v>
      </c>
    </row>
    <row r="35" s="1" customFormat="1" spans="1:5">
      <c r="A35" s="1" t="s">
        <v>78</v>
      </c>
      <c r="B35" s="1" t="s">
        <v>79</v>
      </c>
      <c r="E35" s="1" t="str">
        <f t="shared" ref="E35:E66" si="1">"w !,..SaveElement(""C0015"",""CDA"","""&amp;B35&amp;""","""&amp;A35&amp;""","""&amp;C35&amp;""","""&amp;D35&amp;""")"</f>
        <v>w !,..SaveElement("C0015","CDA","BedName","病床","","")</v>
      </c>
    </row>
    <row r="36" s="1" customFormat="1" spans="1:5">
      <c r="A36" s="1" t="s">
        <v>80</v>
      </c>
      <c r="B36" s="1" t="s">
        <v>81</v>
      </c>
      <c r="C36" s="1" t="s">
        <v>82</v>
      </c>
      <c r="E36" s="1" t="str">
        <f t="shared" si="1"/>
        <v>w !,..SaveElement("C0015","CDA","RoomCode","病房号","DE01.00.019.00","")</v>
      </c>
    </row>
    <row r="37" s="1" customFormat="1" spans="1:5">
      <c r="A37" s="1" t="s">
        <v>83</v>
      </c>
      <c r="B37" s="1" t="s">
        <v>84</v>
      </c>
      <c r="E37" s="1" t="str">
        <f t="shared" si="1"/>
        <v>w !,..SaveElement("C0015","CDA","RoomName","病房","","")</v>
      </c>
    </row>
    <row r="38" s="1" customFormat="1" spans="1:5">
      <c r="A38" s="1" t="s">
        <v>85</v>
      </c>
      <c r="B38" s="1" t="s">
        <v>86</v>
      </c>
      <c r="E38" s="1" t="str">
        <f t="shared" si="1"/>
        <v>w !,..SaveElement("C0015","CDA","DeptCode","科室编号","","")</v>
      </c>
    </row>
    <row r="39" s="1" customFormat="1" spans="1:5">
      <c r="A39" s="1" t="s">
        <v>87</v>
      </c>
      <c r="B39" s="1" t="s">
        <v>88</v>
      </c>
      <c r="C39" s="1" t="s">
        <v>89</v>
      </c>
      <c r="E39" s="1" t="str">
        <f t="shared" si="1"/>
        <v>w !,..SaveElement("C0015","CDA","DeptName","科室名称","DE08.10.026.00","")</v>
      </c>
    </row>
    <row r="40" s="1" customFormat="1" spans="1:5">
      <c r="A40" s="1" t="s">
        <v>90</v>
      </c>
      <c r="B40" s="1" t="s">
        <v>91</v>
      </c>
      <c r="E40" s="1" t="str">
        <f t="shared" si="1"/>
        <v>w !,..SaveElement("C0015","CDA","AreaCode","病区编号","","")</v>
      </c>
    </row>
    <row r="41" s="1" customFormat="1" spans="1:5">
      <c r="A41" s="1" t="s">
        <v>92</v>
      </c>
      <c r="B41" s="1" t="s">
        <v>93</v>
      </c>
      <c r="C41" s="1" t="s">
        <v>94</v>
      </c>
      <c r="E41" s="1" t="str">
        <f t="shared" si="1"/>
        <v>w !,..SaveElement("C0015","CDA","AreaName","病区名称","DE08.10.054.00","")</v>
      </c>
    </row>
    <row r="42" s="1" customFormat="1" spans="1:5">
      <c r="A42" s="1" t="s">
        <v>95</v>
      </c>
      <c r="B42" s="1" t="s">
        <v>96</v>
      </c>
      <c r="C42" s="1" t="s">
        <v>97</v>
      </c>
      <c r="E42" s="1" t="str">
        <f t="shared" si="1"/>
        <v>w !,..SaveElement("C0015","CDA","OrganCode","医疗机构编号","DE08.10.052.00","")</v>
      </c>
    </row>
    <row r="43" s="1" customFormat="1" spans="1:5">
      <c r="A43" s="1" t="s">
        <v>98</v>
      </c>
      <c r="B43" s="1" t="s">
        <v>99</v>
      </c>
      <c r="E43" s="1" t="str">
        <f t="shared" si="1"/>
        <v>w !,..SaveElement("C0015","CDA","OrganName","医疗机构名称","","")</v>
      </c>
    </row>
    <row r="44" spans="1:5">
      <c r="A44" s="2" t="s">
        <v>100</v>
      </c>
      <c r="B44" s="2" t="s">
        <v>101</v>
      </c>
      <c r="C44" s="2" t="s">
        <v>102</v>
      </c>
      <c r="E44" s="1" t="str">
        <f t="shared" si="1"/>
        <v>w !,..SaveElement("C0015","CDA","PregnanciesNumber","孕次","DE04.01.108.00","")</v>
      </c>
    </row>
    <row r="45" spans="1:5">
      <c r="A45" s="2" t="s">
        <v>103</v>
      </c>
      <c r="B45" s="2" t="s">
        <v>104</v>
      </c>
      <c r="C45" s="2" t="s">
        <v>105</v>
      </c>
      <c r="E45" s="1" t="str">
        <f t="shared" si="1"/>
        <v>w !,..SaveElement("C0015","CDA","BirthsNumber","产次","DE02.10.002.00","")</v>
      </c>
    </row>
    <row r="46" spans="1:5">
      <c r="A46" s="2" t="s">
        <v>106</v>
      </c>
      <c r="B46" s="2" t="s">
        <v>107</v>
      </c>
      <c r="C46" s="2" t="s">
        <v>108</v>
      </c>
      <c r="E46" s="1" t="str">
        <f t="shared" si="1"/>
        <v>w !,..SaveElement("C0015","CDA","EDC","预产期","DE05.10.098.00","")</v>
      </c>
    </row>
    <row r="47" spans="1:5">
      <c r="A47" s="2" t="s">
        <v>109</v>
      </c>
      <c r="B47" s="2" t="s">
        <v>110</v>
      </c>
      <c r="C47" s="2" t="s">
        <v>111</v>
      </c>
      <c r="E47" s="1" t="str">
        <f t="shared" si="1"/>
        <v>w !,..SaveElement("C0015","CDA","ParturientPeriod","临产日期时间","DE06.00.244.00","")</v>
      </c>
    </row>
    <row r="48" spans="1:5">
      <c r="A48" s="2" t="s">
        <v>112</v>
      </c>
      <c r="B48" s="2" t="s">
        <v>113</v>
      </c>
      <c r="C48" s="2" t="s">
        <v>114</v>
      </c>
      <c r="E48" s="1" t="str">
        <f t="shared" si="1"/>
        <v>w !,..SaveElement("C0015","CDA","EmbryolemmaRupture","胎膜破裂日期时间","DE05.10.154.00","")</v>
      </c>
    </row>
    <row r="49" spans="1:5">
      <c r="A49" s="2" t="s">
        <v>115</v>
      </c>
      <c r="B49" s="2" t="s">
        <v>116</v>
      </c>
      <c r="C49" s="2" t="s">
        <v>117</v>
      </c>
      <c r="E49" s="1" t="str">
        <f t="shared" si="1"/>
        <v>w !,..SaveElement("C0015","CDA","ForewatersCharacteristics","前羊水性状","DE04.30.058.00","")</v>
      </c>
    </row>
    <row r="50" spans="1:5">
      <c r="A50" s="2" t="s">
        <v>118</v>
      </c>
      <c r="B50" s="2" t="s">
        <v>119</v>
      </c>
      <c r="C50" s="2" t="s">
        <v>120</v>
      </c>
      <c r="E50" s="1" t="str">
        <f t="shared" si="1"/>
        <v>w !,..SaveElement("C0015","CDA","ForewaterVolume","前羊水量","DE04.30.057.00","")</v>
      </c>
    </row>
    <row r="51" spans="1:5">
      <c r="A51" s="2" t="s">
        <v>121</v>
      </c>
      <c r="B51" s="2" t="s">
        <v>122</v>
      </c>
      <c r="C51" s="2" t="s">
        <v>123</v>
      </c>
      <c r="E51" s="1" t="str">
        <f t="shared" si="1"/>
        <v>w !,..SaveElement("C0015","CDA","IBirthProcess","第1产程时长","DE06.00.021.00","")</v>
      </c>
    </row>
    <row r="52" spans="1:5">
      <c r="A52" s="2" t="s">
        <v>124</v>
      </c>
      <c r="B52" s="2" t="s">
        <v>125</v>
      </c>
      <c r="C52" s="2" t="s">
        <v>126</v>
      </c>
      <c r="E52" s="1" t="str">
        <f t="shared" si="1"/>
        <v>w !,..SaveElement("C0015","CDA","CompleteCervicalDilatation","宫口全开日期时间","DE04.10.250.00","")</v>
      </c>
    </row>
    <row r="53" spans="1:5">
      <c r="A53" s="2" t="s">
        <v>127</v>
      </c>
      <c r="B53" s="2" t="s">
        <v>128</v>
      </c>
      <c r="C53" s="2" t="s">
        <v>129</v>
      </c>
      <c r="E53" s="1" t="str">
        <f t="shared" si="1"/>
        <v>w !,..SaveElement("C0015","CDA","IIBirthProcess","第2产程时长","DE06.00.019.00","")</v>
      </c>
    </row>
    <row r="54" spans="1:5">
      <c r="A54" s="2" t="s">
        <v>130</v>
      </c>
      <c r="B54" s="2" t="s">
        <v>131</v>
      </c>
      <c r="C54" s="2" t="s">
        <v>132</v>
      </c>
      <c r="E54" s="1" t="str">
        <f t="shared" si="1"/>
        <v>w !,..SaveElement("C0015","CDA","FetalDelivery","胎儿娩出日期时间","DE02.01.014.00","")</v>
      </c>
    </row>
    <row r="55" spans="1:5">
      <c r="A55" s="2" t="s">
        <v>133</v>
      </c>
      <c r="B55" s="2" t="s">
        <v>134</v>
      </c>
      <c r="C55" s="2" t="s">
        <v>135</v>
      </c>
      <c r="E55" s="1" t="str">
        <f t="shared" si="1"/>
        <v>w !,..SaveElement("C0015","CDA","IIIBirthProces","第3产程时长","DE06.00.020.00","")</v>
      </c>
    </row>
    <row r="56" spans="1:5">
      <c r="A56" s="2" t="s">
        <v>136</v>
      </c>
      <c r="B56" s="2" t="s">
        <v>137</v>
      </c>
      <c r="C56" s="2" t="s">
        <v>138</v>
      </c>
      <c r="E56" s="1" t="str">
        <f t="shared" si="1"/>
        <v>w !,..SaveElement("C0015","CDA","PlacentalDelivery","胎盘娩出日期时间","DE06.00.273.00","")</v>
      </c>
    </row>
    <row r="57" spans="1:5">
      <c r="A57" s="2" t="s">
        <v>139</v>
      </c>
      <c r="B57" s="2" t="s">
        <v>140</v>
      </c>
      <c r="C57" s="2" t="s">
        <v>141</v>
      </c>
      <c r="E57" s="1" t="str">
        <f t="shared" si="1"/>
        <v>w !,..SaveElement("C0015","CDA","TotalBirthProcess","总产程时长","DE04.10.236.00","")</v>
      </c>
    </row>
    <row r="58" spans="1:5">
      <c r="A58" s="2" t="s">
        <v>142</v>
      </c>
      <c r="B58" s="2" t="s">
        <v>143</v>
      </c>
      <c r="C58" s="2" t="s">
        <v>144</v>
      </c>
      <c r="E58" s="1" t="str">
        <f t="shared" si="1"/>
        <v>w !,..SaveElement("C0015","CDA","PositionOfFoetusCode","胎方位代码","DE05.10.044.00","")</v>
      </c>
    </row>
    <row r="59" spans="1:5">
      <c r="A59" s="2" t="s">
        <v>145</v>
      </c>
      <c r="B59" s="2" t="s">
        <v>146</v>
      </c>
      <c r="E59" s="1" t="str">
        <f t="shared" si="1"/>
        <v>w !,..SaveElement("C0015","CDA","PositionOfFoetusName","胎方位名称","","")</v>
      </c>
    </row>
    <row r="60" spans="1:5">
      <c r="A60" s="2" t="s">
        <v>147</v>
      </c>
      <c r="B60" s="2" t="s">
        <v>148</v>
      </c>
      <c r="C60" s="2" t="s">
        <v>149</v>
      </c>
      <c r="E60" s="1" t="str">
        <f t="shared" si="1"/>
        <v>w !,..SaveElement("C0015","CDA","PlacentalDeliveryAccoucheSign","胎儿娩出助产标志","DE06.00.311.00","")</v>
      </c>
    </row>
    <row r="61" spans="1:5">
      <c r="A61" s="2" t="s">
        <v>150</v>
      </c>
      <c r="B61" s="2" t="s">
        <v>151</v>
      </c>
      <c r="C61" s="2" t="s">
        <v>152</v>
      </c>
      <c r="E61" s="1" t="str">
        <f t="shared" si="1"/>
        <v>w !,..SaveElement("C0015","CDA","AccoucheWay","助产方式","DE06.00.312.00","")</v>
      </c>
    </row>
    <row r="62" spans="1:5">
      <c r="A62" s="2" t="s">
        <v>153</v>
      </c>
      <c r="B62" s="2" t="s">
        <v>154</v>
      </c>
      <c r="C62" s="2" t="s">
        <v>155</v>
      </c>
      <c r="E62" s="1" t="str">
        <f t="shared" si="1"/>
        <v>w !,..SaveElement("C0015","CDA","PlacentalDeliveryDesc","胎盘娩出情况","DE05.10.157.00","")</v>
      </c>
    </row>
    <row r="63" spans="1:5">
      <c r="A63" s="2" t="s">
        <v>156</v>
      </c>
      <c r="B63" s="2" t="s">
        <v>157</v>
      </c>
      <c r="C63" s="2" t="s">
        <v>158</v>
      </c>
      <c r="E63" s="1" t="str">
        <f t="shared" si="1"/>
        <v>w !,..SaveElement("C0015","CDA","EmbryolemmaSign","胎膜完整情况标志","DE05.10.156.00","")</v>
      </c>
    </row>
    <row r="64" spans="1:5">
      <c r="A64" s="2" t="s">
        <v>159</v>
      </c>
      <c r="B64" s="2" t="s">
        <v>160</v>
      </c>
      <c r="C64" s="2" t="s">
        <v>161</v>
      </c>
      <c r="E64" s="1" t="str">
        <f t="shared" si="1"/>
        <v>w !,..SaveElement("C0015","CDA","AmnioticFluidCharacteristics","羊水性状","DE04.30.063.00","")</v>
      </c>
    </row>
    <row r="65" spans="1:5">
      <c r="A65" s="2" t="s">
        <v>162</v>
      </c>
      <c r="B65" s="2" t="s">
        <v>163</v>
      </c>
      <c r="C65" s="2" t="s">
        <v>164</v>
      </c>
      <c r="E65" s="1" t="str">
        <f t="shared" si="1"/>
        <v>w !,..SaveElement("C0015","CDA","AmnioticFluidVolume","羊水量","DE04.30.061.00","")</v>
      </c>
    </row>
    <row r="66" spans="1:5">
      <c r="A66" s="2" t="s">
        <v>165</v>
      </c>
      <c r="B66" s="2" t="s">
        <v>166</v>
      </c>
      <c r="C66" s="2" t="s">
        <v>167</v>
      </c>
      <c r="E66" s="1" t="str">
        <f t="shared" si="1"/>
        <v>w !,..SaveElement("C0015","CDA","UmbilicalCordLength","脐带长度","DE04.30.055.00","")</v>
      </c>
    </row>
    <row r="67" spans="1:5">
      <c r="A67" s="2" t="s">
        <v>168</v>
      </c>
      <c r="B67" s="2" t="s">
        <v>169</v>
      </c>
      <c r="C67" s="2" t="s">
        <v>170</v>
      </c>
      <c r="E67" s="1" t="str">
        <f t="shared" ref="E67:E98" si="2">"w !,..SaveElement(""C0015"",""CDA"","""&amp;B67&amp;""","""&amp;A67&amp;""","""&amp;C67&amp;""","""&amp;D67&amp;""")"</f>
        <v>w !,..SaveElement("C0015","CDA","AroundNeckBofy","绕颈身","DE04.30.059.00","")</v>
      </c>
    </row>
    <row r="68" spans="1:5">
      <c r="A68" s="2" t="s">
        <v>171</v>
      </c>
      <c r="B68" s="2" t="s">
        <v>172</v>
      </c>
      <c r="C68" s="2" t="s">
        <v>173</v>
      </c>
      <c r="E68" s="1" t="str">
        <f t="shared" si="2"/>
        <v>w !,..SaveElement("C0015","CDA","UmbilicalCordAbnormalitySign","脐带异常情况标志","DE05.10.145.00","")</v>
      </c>
    </row>
    <row r="69" spans="1:5">
      <c r="A69" s="2" t="s">
        <v>174</v>
      </c>
      <c r="B69" s="2" t="s">
        <v>175</v>
      </c>
      <c r="C69" s="2" t="s">
        <v>176</v>
      </c>
      <c r="E69" s="1" t="str">
        <f t="shared" si="2"/>
        <v>w !,..SaveElement("C0015","CDA","ProcessDrug","产时用药","DE08.50.022.00","")</v>
      </c>
    </row>
    <row r="70" spans="1:5">
      <c r="A70" s="2" t="s">
        <v>177</v>
      </c>
      <c r="B70" s="2" t="s">
        <v>178</v>
      </c>
      <c r="C70" s="2" t="s">
        <v>179</v>
      </c>
      <c r="E70" s="1" t="str">
        <f t="shared" si="2"/>
        <v>w !,..SaveElement("C0015","CDA","Premunition","预防措施","DE06.00.295.00","")</v>
      </c>
    </row>
    <row r="71" spans="1:5">
      <c r="A71" s="2" t="s">
        <v>180</v>
      </c>
      <c r="B71" s="2" t="s">
        <v>181</v>
      </c>
      <c r="C71" s="2" t="s">
        <v>182</v>
      </c>
      <c r="E71" s="1" t="str">
        <f t="shared" si="2"/>
        <v>w !,..SaveElement("C0015","CDA","EpisiotomySign","产妇会阴切开标志","DE04.10.252.00","")</v>
      </c>
    </row>
    <row r="72" spans="1:5">
      <c r="A72" s="2" t="s">
        <v>183</v>
      </c>
      <c r="B72" s="2" t="s">
        <v>184</v>
      </c>
      <c r="C72" s="2" t="s">
        <v>182</v>
      </c>
      <c r="E72" s="1" t="str">
        <f t="shared" si="2"/>
        <v>w !,..SaveElement("C0015","CDA","EpisiotomyPosition","会阴切开位置","DE04.10.252.00","")</v>
      </c>
    </row>
    <row r="73" spans="1:5">
      <c r="A73" s="2" t="s">
        <v>185</v>
      </c>
      <c r="B73" s="2" t="s">
        <v>186</v>
      </c>
      <c r="C73" s="2" t="s">
        <v>187</v>
      </c>
      <c r="E73" s="1" t="str">
        <f t="shared" si="2"/>
        <v>w !,..SaveElement("C0015","CDA","PerineorrhaphyStitchNumber","产妇会阴缝合针数","DE06.00.011.00","")</v>
      </c>
    </row>
    <row r="74" spans="1:5">
      <c r="A74" s="2" t="s">
        <v>188</v>
      </c>
      <c r="B74" s="2" t="s">
        <v>189</v>
      </c>
      <c r="C74" s="2" t="s">
        <v>190</v>
      </c>
      <c r="E74" s="1" t="str">
        <f t="shared" si="2"/>
        <v>w !,..SaveElement("C0015","CDA","DegreeOfPerinealTearCode","产妇会阴撕裂伤程度代码","DE05.01.003.00","")</v>
      </c>
    </row>
    <row r="75" spans="1:5">
      <c r="A75" s="2" t="s">
        <v>191</v>
      </c>
      <c r="B75" s="2" t="s">
        <v>192</v>
      </c>
      <c r="E75" s="1" t="str">
        <f t="shared" si="2"/>
        <v>w !,..SaveElement("C0015","CDA","DegreeOfPerinealTearName","产妇会阴撕裂伤程度名称","","")</v>
      </c>
    </row>
    <row r="76" spans="1:5">
      <c r="A76" s="2" t="s">
        <v>193</v>
      </c>
      <c r="B76" s="2" t="s">
        <v>194</v>
      </c>
      <c r="C76" s="2" t="s">
        <v>195</v>
      </c>
      <c r="E76" s="1" t="str">
        <f t="shared" si="2"/>
        <v>w !,..SaveElement("C0015","CDA","PerinealHematomaSign","会阴血肿标志","DE04.10.254.00","")</v>
      </c>
    </row>
    <row r="77" spans="1:5">
      <c r="A77" s="2" t="s">
        <v>196</v>
      </c>
      <c r="B77" s="2" t="s">
        <v>197</v>
      </c>
      <c r="C77" s="2" t="s">
        <v>195</v>
      </c>
      <c r="E77" s="1" t="str">
        <f t="shared" si="2"/>
        <v>w !,..SaveElement("C0015","CDA","PerinealHematomaSize","会阴血肿大小","DE04.10.254.00","")</v>
      </c>
    </row>
    <row r="78" spans="1:5">
      <c r="A78" s="2" t="s">
        <v>198</v>
      </c>
      <c r="B78" s="2" t="s">
        <v>199</v>
      </c>
      <c r="C78" s="2" t="s">
        <v>200</v>
      </c>
      <c r="E78" s="1" t="str">
        <f t="shared" si="2"/>
        <v>w !,..SaveElement("C0015","CDA","PerinealHematomaHandling","会阴血肿处理","DE06.00.213.00","")</v>
      </c>
    </row>
    <row r="79" spans="1:5">
      <c r="A79" s="2" t="s">
        <v>201</v>
      </c>
      <c r="B79" s="2" t="s">
        <v>202</v>
      </c>
      <c r="C79" s="2" t="s">
        <v>203</v>
      </c>
      <c r="E79" s="1" t="str">
        <f t="shared" si="2"/>
        <v>w !,..SaveElement("C0015","CDA","AnesthesiaWayCode","麻醉方法代码","DE06.00.073.00","")</v>
      </c>
    </row>
    <row r="80" spans="1:5">
      <c r="A80" s="2" t="s">
        <v>204</v>
      </c>
      <c r="B80" s="2" t="s">
        <v>205</v>
      </c>
      <c r="E80" s="1" t="str">
        <f t="shared" si="2"/>
        <v>w !,..SaveElement("C0015","CDA","AnesthesiaWayName","麻醉方法名称","","")</v>
      </c>
    </row>
    <row r="81" spans="1:5">
      <c r="A81" s="2" t="s">
        <v>206</v>
      </c>
      <c r="B81" s="2" t="s">
        <v>207</v>
      </c>
      <c r="C81" s="2" t="s">
        <v>176</v>
      </c>
      <c r="E81" s="1" t="str">
        <f t="shared" si="2"/>
        <v>w !,..SaveElement("C0015","CDA","AnesthetistDrugName","麻醉药物名称","DE08.50.022.00","")</v>
      </c>
    </row>
    <row r="82" spans="1:5">
      <c r="A82" s="2" t="s">
        <v>208</v>
      </c>
      <c r="B82" s="2" t="s">
        <v>209</v>
      </c>
      <c r="C82" s="2" t="s">
        <v>210</v>
      </c>
      <c r="E82" s="1" t="str">
        <f t="shared" si="2"/>
        <v>w !,..SaveElement("C0015","CDA","LacerationOfVaginaSign","阴道裂伤标志","DE05.10.163.00","")</v>
      </c>
    </row>
    <row r="83" spans="1:5">
      <c r="A83" s="2" t="s">
        <v>211</v>
      </c>
      <c r="B83" s="2" t="s">
        <v>212</v>
      </c>
      <c r="C83" s="2" t="s">
        <v>213</v>
      </c>
      <c r="E83" s="1" t="str">
        <f t="shared" si="2"/>
        <v>w !,..SaveElement("C0015","CDA","VaginaHematomaSign","阴道血肿标志","DE05.10.164.00","")</v>
      </c>
    </row>
    <row r="84" spans="1:5">
      <c r="A84" s="2" t="s">
        <v>214</v>
      </c>
      <c r="B84" s="2" t="s">
        <v>215</v>
      </c>
      <c r="C84" s="2" t="s">
        <v>216</v>
      </c>
      <c r="E84" s="1" t="str">
        <f t="shared" si="2"/>
        <v>w !,..SaveElement("C0015","CDA","CervixTearSign","宫颈裂伤标志","DE04.10.249.00","")</v>
      </c>
    </row>
    <row r="85" spans="1:5">
      <c r="A85" s="2" t="s">
        <v>217</v>
      </c>
      <c r="B85" s="2" t="s">
        <v>218</v>
      </c>
      <c r="C85" s="2" t="s">
        <v>219</v>
      </c>
      <c r="E85" s="1" t="str">
        <f t="shared" si="2"/>
        <v>w !,..SaveElement("C0015","CDA","CervixStitchNumber","宫颈缝合情况","DE06.00.200.00","")</v>
      </c>
    </row>
    <row r="86" spans="1:5">
      <c r="A86" s="2" t="s">
        <v>220</v>
      </c>
      <c r="B86" s="2" t="s">
        <v>221</v>
      </c>
      <c r="C86" s="2" t="s">
        <v>176</v>
      </c>
      <c r="E86" s="1" t="str">
        <f t="shared" si="2"/>
        <v>w !,..SaveElement("C0015","CDA","PostpartumMedication","产后用药","DE08.50.022.00","")</v>
      </c>
    </row>
    <row r="87" spans="1:5">
      <c r="A87" s="2" t="s">
        <v>222</v>
      </c>
      <c r="B87" s="2" t="s">
        <v>223</v>
      </c>
      <c r="C87" s="2" t="s">
        <v>224</v>
      </c>
      <c r="E87" s="1" t="str">
        <f t="shared" si="2"/>
        <v>w !,..SaveElement("C0015","CDA","DeliveryProcessAdstract","分娩过程摘要","DE06.00.182.00","")</v>
      </c>
    </row>
    <row r="88" spans="1:5">
      <c r="A88" s="2" t="s">
        <v>225</v>
      </c>
      <c r="B88" s="2" t="s">
        <v>226</v>
      </c>
      <c r="C88" s="2" t="s">
        <v>227</v>
      </c>
      <c r="E88" s="1" t="str">
        <f t="shared" si="2"/>
        <v>w !,..SaveElement("C0015","CDA","UterineContraction","宫缩情况","DE04.10.245.00","")</v>
      </c>
    </row>
    <row r="89" spans="1:5">
      <c r="A89" s="2" t="s">
        <v>228</v>
      </c>
      <c r="B89" s="2" t="s">
        <v>229</v>
      </c>
      <c r="C89" s="2" t="s">
        <v>230</v>
      </c>
      <c r="E89" s="1" t="str">
        <f t="shared" si="2"/>
        <v>w !,..SaveElement("C0015","CDA","Uterus","子宫情况","DE04.10.233.00","")</v>
      </c>
    </row>
    <row r="90" spans="1:5">
      <c r="A90" s="2" t="s">
        <v>231</v>
      </c>
      <c r="B90" s="2" t="s">
        <v>232</v>
      </c>
      <c r="C90" s="2" t="s">
        <v>233</v>
      </c>
      <c r="E90" s="1" t="str">
        <f t="shared" si="2"/>
        <v>w !,..SaveElement("C0015","CDA","Lochia","恶露情况","DE04.10.025.00","")</v>
      </c>
    </row>
    <row r="91" spans="1:5">
      <c r="A91" s="2" t="s">
        <v>234</v>
      </c>
      <c r="B91" s="2" t="s">
        <v>235</v>
      </c>
      <c r="C91" s="2" t="s">
        <v>236</v>
      </c>
      <c r="E91" s="1" t="str">
        <f t="shared" si="2"/>
        <v>w !,..SaveElement("C0015","CDA","Perineum","会阴情况","DE05.10.137.00","")</v>
      </c>
    </row>
    <row r="92" spans="1:5">
      <c r="A92" s="2" t="s">
        <v>237</v>
      </c>
      <c r="B92" s="2" t="s">
        <v>238</v>
      </c>
      <c r="C92" s="2" t="s">
        <v>239</v>
      </c>
      <c r="E92" s="1" t="str">
        <f t="shared" si="2"/>
        <v>w !,..SaveElement("C0015","CDA","RepairOperation","修补手术过程","DE06.00.284.00","")</v>
      </c>
    </row>
    <row r="93" spans="1:5">
      <c r="A93" s="2" t="s">
        <v>240</v>
      </c>
      <c r="B93" s="2" t="s">
        <v>241</v>
      </c>
      <c r="C93" s="2" t="s">
        <v>242</v>
      </c>
      <c r="E93" s="1" t="str">
        <f t="shared" si="2"/>
        <v>w !,..SaveElement("C0015","CDA","CordBloodSaveSign","存脐带血情况标志","DE04.50.138.00","")</v>
      </c>
    </row>
    <row r="94" spans="1:5">
      <c r="A94" s="2" t="s">
        <v>243</v>
      </c>
      <c r="B94" s="2" t="s">
        <v>244</v>
      </c>
      <c r="C94" s="2" t="s">
        <v>245</v>
      </c>
      <c r="E94" s="1" t="str">
        <f t="shared" si="2"/>
        <v>w !,..SaveElement("C0015","CDA","PostpartumDiag","产后诊断","DE05.10.007.00","")</v>
      </c>
    </row>
    <row r="95" spans="1:5">
      <c r="A95" s="2" t="s">
        <v>246</v>
      </c>
      <c r="B95" s="2" t="s">
        <v>247</v>
      </c>
      <c r="C95" s="2" t="s">
        <v>248</v>
      </c>
      <c r="E95" s="1" t="str">
        <f t="shared" si="2"/>
        <v>w !,..SaveElement("C0015","CDA","PostpartumObservationTime","产后观察日期时间","DE06.00.218.00","")</v>
      </c>
    </row>
    <row r="96" spans="1:5">
      <c r="A96" s="2" t="s">
        <v>249</v>
      </c>
      <c r="B96" s="2" t="s">
        <v>250</v>
      </c>
      <c r="C96" s="2" t="s">
        <v>251</v>
      </c>
      <c r="E96" s="1" t="str">
        <f t="shared" si="2"/>
        <v>w !,..SaveElement("C0015","CDA","PostpartumCheckTime","产后检查时间","DE04.10.246.00","")</v>
      </c>
    </row>
    <row r="97" spans="1:5">
      <c r="A97" s="2" t="s">
        <v>252</v>
      </c>
      <c r="B97" s="2" t="s">
        <v>253</v>
      </c>
      <c r="C97" s="2" t="s">
        <v>254</v>
      </c>
      <c r="E97" s="1" t="str">
        <f t="shared" si="2"/>
        <v>w !,..SaveElement("C0015","CDA","SystolicPressure","收缩压","DE04.10.174.00","")</v>
      </c>
    </row>
    <row r="98" spans="1:5">
      <c r="A98" s="2" t="s">
        <v>255</v>
      </c>
      <c r="B98" s="2" t="s">
        <v>256</v>
      </c>
      <c r="C98" s="2" t="s">
        <v>257</v>
      </c>
      <c r="E98" s="1" t="str">
        <f t="shared" si="2"/>
        <v>w !,..SaveElement("C0015","CDA","DiastolicPressure","舒张压","DE04.10.176.00","")</v>
      </c>
    </row>
    <row r="99" spans="1:5">
      <c r="A99" s="2" t="s">
        <v>258</v>
      </c>
      <c r="B99" s="2" t="s">
        <v>259</v>
      </c>
      <c r="C99" s="2" t="s">
        <v>260</v>
      </c>
      <c r="E99" s="1" t="str">
        <f t="shared" ref="E99:E117" si="3">"w !,..SaveElement(""C0015"",""CDA"","""&amp;B99&amp;""","""&amp;A99&amp;""","""&amp;C99&amp;""","""&amp;D99&amp;""")"</f>
        <v>w !,..SaveElement("C0015","CDA","PatientPulse","产后脉搏","DE04.10.118.00","")</v>
      </c>
    </row>
    <row r="100" spans="1:5">
      <c r="A100" s="2" t="s">
        <v>261</v>
      </c>
      <c r="B100" s="2" t="s">
        <v>262</v>
      </c>
      <c r="C100" s="2" t="s">
        <v>263</v>
      </c>
      <c r="E100" s="1" t="str">
        <f t="shared" si="3"/>
        <v>w !,..SaveElement("C0015","CDA","PatientBreath","产后心率","DE04.10.206.00","")</v>
      </c>
    </row>
    <row r="101" spans="1:5">
      <c r="A101" s="2" t="s">
        <v>264</v>
      </c>
      <c r="B101" s="1" t="s">
        <v>265</v>
      </c>
      <c r="C101" s="1" t="s">
        <v>266</v>
      </c>
      <c r="E101" s="1" t="str">
        <f t="shared" si="3"/>
        <v>w !,..SaveElement("C0015","CDA","BleedingVolume","产后出血量","DE04.10.012.00","")</v>
      </c>
    </row>
    <row r="102" spans="1:5">
      <c r="A102" s="2" t="s">
        <v>267</v>
      </c>
      <c r="B102" s="2" t="s">
        <v>268</v>
      </c>
      <c r="C102" s="2" t="s">
        <v>227</v>
      </c>
      <c r="E102" s="1" t="str">
        <f t="shared" si="3"/>
        <v>w !,..SaveElement("C0015","CDA","PostpartumUterineContraction","产后宫缩","DE04.10.245.00","")</v>
      </c>
    </row>
    <row r="103" spans="1:5">
      <c r="A103" s="2" t="s">
        <v>269</v>
      </c>
      <c r="B103" s="2" t="s">
        <v>270</v>
      </c>
      <c r="C103" s="2" t="s">
        <v>271</v>
      </c>
      <c r="E103" s="1" t="str">
        <f t="shared" si="3"/>
        <v>w !,..SaveElement("C0015","CDA","LowHeigthOfUterus","产后宫底高度","DE04.10.067.00","")</v>
      </c>
    </row>
    <row r="104" spans="1:5">
      <c r="A104" s="2" t="s">
        <v>272</v>
      </c>
      <c r="B104" s="2" t="s">
        <v>273</v>
      </c>
      <c r="C104" s="2" t="s">
        <v>274</v>
      </c>
      <c r="E104" s="1" t="str">
        <f t="shared" si="3"/>
        <v>w !,..SaveElement("C0015","CDA","AnalExamination","肛查","DE04.10.240.00","")</v>
      </c>
    </row>
    <row r="105" spans="1:5">
      <c r="A105" s="2" t="s">
        <v>275</v>
      </c>
      <c r="B105" s="1" t="s">
        <v>276</v>
      </c>
      <c r="C105" s="1" t="s">
        <v>277</v>
      </c>
      <c r="E105" s="1" t="str">
        <f t="shared" si="3"/>
        <v>w !,..SaveElement("C0015","CDA","BabyGenderCode","新生儿性别代码","DE02.01.040.00","")</v>
      </c>
    </row>
    <row r="106" spans="1:5">
      <c r="A106" s="2" t="s">
        <v>278</v>
      </c>
      <c r="B106" s="1" t="s">
        <v>279</v>
      </c>
      <c r="C106" s="1"/>
      <c r="E106" s="1" t="str">
        <f t="shared" si="3"/>
        <v>w !,..SaveElement("C0015","CDA","BabyGenderName","新生儿性别名称","","")</v>
      </c>
    </row>
    <row r="107" spans="1:5">
      <c r="A107" s="2" t="s">
        <v>280</v>
      </c>
      <c r="B107" s="1" t="s">
        <v>281</v>
      </c>
      <c r="C107" s="1" t="s">
        <v>282</v>
      </c>
      <c r="E107" s="1" t="str">
        <f t="shared" si="3"/>
        <v>w !,..SaveElement("C0015","CDA","BabyWeight","新生儿出生体重","DE04.10.019.00","")</v>
      </c>
    </row>
    <row r="108" spans="1:5">
      <c r="A108" s="2" t="s">
        <v>283</v>
      </c>
      <c r="B108" s="2" t="s">
        <v>284</v>
      </c>
      <c r="C108" s="2" t="s">
        <v>285</v>
      </c>
      <c r="E108" s="1" t="str">
        <f t="shared" si="3"/>
        <v>w !,..SaveElement("C0015","CDA","BabyHeight","新生儿出生身长","DE04.10.018.00","")</v>
      </c>
    </row>
    <row r="109" spans="1:5">
      <c r="A109" s="2" t="s">
        <v>286</v>
      </c>
      <c r="B109" s="2" t="s">
        <v>287</v>
      </c>
      <c r="C109" s="2" t="s">
        <v>288</v>
      </c>
      <c r="E109" s="1" t="str">
        <f t="shared" si="3"/>
        <v>w !,..SaveElement("C0015","CDA","TumorigenesisSize","产瘤大小","DE05.10.168.00","")</v>
      </c>
    </row>
    <row r="110" spans="1:5">
      <c r="A110" s="2" t="s">
        <v>289</v>
      </c>
      <c r="B110" s="2" t="s">
        <v>290</v>
      </c>
      <c r="C110" s="2" t="s">
        <v>291</v>
      </c>
      <c r="E110" s="1" t="str">
        <f t="shared" si="3"/>
        <v>w !,..SaveElement("C0015","CDA","TumorigenesisPosition","产瘤部位","DE05.10.167.00","")</v>
      </c>
    </row>
    <row r="111" spans="1:5">
      <c r="A111" s="2" t="s">
        <v>292</v>
      </c>
      <c r="B111" s="2" t="s">
        <v>293</v>
      </c>
      <c r="C111" s="2" t="s">
        <v>294</v>
      </c>
      <c r="E111" s="1" t="str">
        <f t="shared" si="3"/>
        <v>w !,..SaveElement("C0015","CDA","ApgarIntervalTimeCode","Apgar评分间隔时间代码","DE06.00.215.00","")</v>
      </c>
    </row>
    <row r="112" spans="1:5">
      <c r="A112" s="2" t="s">
        <v>295</v>
      </c>
      <c r="B112" s="2" t="s">
        <v>296</v>
      </c>
      <c r="E112" s="1" t="str">
        <f t="shared" si="3"/>
        <v>w !,..SaveElement("C0015","CDA","ApgarIntervalTimeName","Apgar评分间隔时间名称","","")</v>
      </c>
    </row>
    <row r="113" spans="1:5">
      <c r="A113" s="2" t="s">
        <v>297</v>
      </c>
      <c r="B113" s="2" t="s">
        <v>298</v>
      </c>
      <c r="C113" s="2" t="s">
        <v>299</v>
      </c>
      <c r="E113" s="1" t="str">
        <f t="shared" si="3"/>
        <v>w !,..SaveElement("C0015","CDA","Apgar","Apgar评分","DE05.10.001.00","")</v>
      </c>
    </row>
    <row r="114" spans="1:5">
      <c r="A114" s="2" t="s">
        <v>300</v>
      </c>
      <c r="B114" s="2" t="s">
        <v>301</v>
      </c>
      <c r="C114" s="2" t="s">
        <v>302</v>
      </c>
      <c r="E114" s="1" t="str">
        <f t="shared" si="3"/>
        <v>w !,..SaveElement("C0015","CDA","DeliveryResultCode","分娩结局代码","DE06.00.026.00","")</v>
      </c>
    </row>
    <row r="115" spans="1:5">
      <c r="A115" s="2" t="s">
        <v>303</v>
      </c>
      <c r="B115" s="2" t="s">
        <v>304</v>
      </c>
      <c r="E115" s="1" t="str">
        <f t="shared" si="3"/>
        <v>w !,..SaveElement("C0015","CDA","DeliveryResultName","分娩结局名称","","")</v>
      </c>
    </row>
    <row r="116" spans="1:5">
      <c r="A116" s="2" t="s">
        <v>305</v>
      </c>
      <c r="B116" s="2" t="s">
        <v>306</v>
      </c>
      <c r="C116" s="2" t="s">
        <v>307</v>
      </c>
      <c r="E116" s="1" t="str">
        <f t="shared" si="3"/>
        <v>w !,..SaveElement("C0015","CDA","NewbornAbnormalityCode","新生儿异常情况代码","DE05.10.160.00","")</v>
      </c>
    </row>
    <row r="117" spans="1:5">
      <c r="A117" s="2" t="s">
        <v>308</v>
      </c>
      <c r="B117" s="2" t="s">
        <v>309</v>
      </c>
      <c r="E117" s="1" t="str">
        <f t="shared" si="3"/>
        <v>w !,..SaveElement("C0015","CDA","NewbornAbnormalityName","新生儿异常情况名称","","")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2020-12-23T13:10:00Z</dcterms:created>
  <dcterms:modified xsi:type="dcterms:W3CDTF">2020-12-25T06:51:51Z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