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<sst xmlns="http://schemas.openxmlformats.org/spreadsheetml/2006/main" count="374" uniqueCount="331">
  <si>
    <t>节点说明</t>
  </si>
  <si>
    <t>属性名</t>
  </si>
  <si>
    <t>数据元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</si>
  <si>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</si>
  <si>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</si>
  <si>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</si>
  <si>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</si>
  <si>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</si>
  <si>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</si>
  <si>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</si>
  <si>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</si>
  <si>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住院号标识</t>
  </si>
  <si>
    <t>HospitalizationID</t>
  </si>
  <si>
    <t>DE01.00.014.00</t>
  </si>
  <si>
    <t>家庭住址门牌号码</t>
  </si>
  <si>
    <t>LivingAddress.HouseNumber</t>
  </si>
  <si>
    <t>DE02.01.009.06</t>
  </si>
  <si>
    <t>家庭住址村</t>
  </si>
  <si>
    <t>LivingAddress.streetName</t>
  </si>
  <si>
    <t>DE02.01.009.05</t>
  </si>
  <si>
    <t>家庭住址乡</t>
  </si>
  <si>
    <t>LivingAddress.Township</t>
  </si>
  <si>
    <t>DE02.01.009.04</t>
  </si>
  <si>
    <t>家庭住址县</t>
  </si>
  <si>
    <t>LivingAddress.County</t>
  </si>
  <si>
    <t>DE02.01.009.03</t>
  </si>
  <si>
    <t>家庭住址市</t>
  </si>
  <si>
    <t>LivingAddress.City</t>
  </si>
  <si>
    <t>DE02.01.009.02</t>
  </si>
  <si>
    <t>家庭住址省</t>
  </si>
  <si>
    <t>LivingAddress.State</t>
  </si>
  <si>
    <t>DE02.01.009.01</t>
  </si>
  <si>
    <t>患者身份证号</t>
  </si>
  <si>
    <t>IDCardNo</t>
  </si>
  <si>
    <t>DE02.01.031.00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</si>
  <si>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</si>
  <si>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</si>
  <si>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</si>
  <si>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</si>
  <si>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</si>
  <si>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</si>
  <si>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</si>
  <si>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</si>
  <si>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婚姻状况代码</t>
  </si>
  <si>
    <t>MarriageCode</t>
  </si>
  <si>
    <t>DE02.01.018.00</t>
  </si>
  <si>
    <t>婚姻状况名称</t>
  </si>
  <si>
    <t>MarriageName</t>
  </si>
  <si>
    <t>民族代码</t>
  </si>
  <si>
    <t>NationCode</t>
  </si>
  <si>
    <t>DE02.01.025.00</t>
  </si>
  <si>
    <t>民族名称</t>
  </si>
  <si>
    <t>NationName</t>
  </si>
  <si>
    <t>年龄</t>
  </si>
  <si>
    <t>Age</t>
  </si>
  <si>
    <t>DE02.01.026.00</t>
  </si>
  <si>
    <t>职业类别代码</t>
  </si>
  <si>
    <t>OccupationCode</t>
  </si>
  <si>
    <t>DE02.01.052.00</t>
  </si>
  <si>
    <t>职业类别名称</t>
  </si>
  <si>
    <t>OccupationName</t>
  </si>
  <si>
    <t>文档记录时间</t>
  </si>
  <si>
    <t>RecordTime</t>
  </si>
  <si>
    <t>DE08.50.033.00</t>
  </si>
  <si>
    <t>文档作者标识</t>
  </si>
  <si>
    <t>AuthorCode</t>
  </si>
  <si>
    <t>文档作者姓名</t>
  </si>
  <si>
    <t>AuthorName</t>
  </si>
  <si>
    <t>陈述者代码</t>
  </si>
  <si>
    <t>HistoryTeller.Code</t>
  </si>
  <si>
    <t>陈述者与患者的关系代码</t>
  </si>
  <si>
    <t>HistoryTeller.RelCode</t>
  </si>
  <si>
    <t>DE02.10.024.00</t>
  </si>
  <si>
    <t>陈述者与患者的关系名称</t>
  </si>
  <si>
    <t>HistoryTeller.RelName</t>
  </si>
  <si>
    <t>陈述者姓名</t>
  </si>
  <si>
    <t>HistoryTeller.Name</t>
  </si>
  <si>
    <t>文档保管机构标识</t>
  </si>
  <si>
    <t>CustodianOrgCode</t>
  </si>
  <si>
    <t>文档保管机构名称</t>
  </si>
  <si>
    <t>CustodianOrgName</t>
  </si>
  <si>
    <t>最终审核者代码</t>
  </si>
  <si>
    <t>FinalReviewer.Code</t>
  </si>
  <si>
    <t>最终审核者姓名</t>
  </si>
  <si>
    <t>FinalReviewer.Name</t>
  </si>
  <si>
    <t>接诊医师代码</t>
  </si>
  <si>
    <t>DiagDoctor.Code</t>
  </si>
  <si>
    <t>接诊医师姓名</t>
  </si>
  <si>
    <t>DiagDoctor.Name</t>
  </si>
  <si>
    <t>住院医师代码</t>
  </si>
  <si>
    <t>ResidentDoctor.Code</t>
  </si>
  <si>
    <t>住院医师姓名</t>
  </si>
  <si>
    <t>ResidentDoctor.Name</t>
  </si>
  <si>
    <t>主治医师代码</t>
  </si>
  <si>
    <t>AttendingDoctor.Code</t>
  </si>
  <si>
    <t>主治医师姓名</t>
  </si>
  <si>
    <t>AttendingDoctor.Name</t>
  </si>
  <si>
    <t>入院时间</t>
  </si>
  <si>
    <t>AdmTime</t>
  </si>
  <si>
    <t>DE06.00.092.00</t>
  </si>
  <si>
    <t>病床号</t>
  </si>
  <si>
    <t>BedCode</t>
  </si>
  <si>
    <t>病床名称</t>
  </si>
  <si>
    <t>BedName</t>
  </si>
  <si>
    <t>DE01.00.026.00</t>
  </si>
  <si>
    <t>病房号</t>
  </si>
  <si>
    <t>RoomCode</t>
  </si>
  <si>
    <t>病房名称</t>
  </si>
  <si>
    <t>RoomName</t>
  </si>
  <si>
    <t>DE01.00.019.00</t>
  </si>
  <si>
    <t>科室代码</t>
  </si>
  <si>
    <t>DeptCode</t>
  </si>
  <si>
    <t>科室名称</t>
  </si>
  <si>
    <t>DeptName</t>
  </si>
  <si>
    <t>DE08.10.026.00</t>
  </si>
  <si>
    <t>病区代码</t>
  </si>
  <si>
    <t>AreaCode</t>
  </si>
  <si>
    <t>病区名称</t>
  </si>
  <si>
    <t>AreaName</t>
  </si>
  <si>
    <t>DE08.10.054.00</t>
  </si>
  <si>
    <t>医院代码</t>
  </si>
  <si>
    <t>OrganCode</t>
  </si>
  <si>
    <t>医院名称</t>
  </si>
  <si>
    <t>OrganName</t>
  </si>
  <si>
    <t>主诉描述</t>
  </si>
  <si>
    <t>ChiefComplaintsDesc</t>
  </si>
  <si>
    <t>DE04.01.119.00</t>
  </si>
  <si>
    <t>现病史描述</t>
  </si>
  <si>
    <t>PresentIllnessDesc</t>
  </si>
  <si>
    <t>DE02.10.071.00</t>
  </si>
  <si>
    <t>一般健康状况标志</t>
  </si>
  <si>
    <t>HealthStatusSign</t>
  </si>
  <si>
    <t>DE05.10.031.00</t>
  </si>
  <si>
    <t>疾病史（含外伤）描述</t>
  </si>
  <si>
    <t>HoD</t>
  </si>
  <si>
    <t>DE02.10.026.00</t>
  </si>
  <si>
    <t>患者传染性标志</t>
  </si>
  <si>
    <t>InfectiousSign</t>
  </si>
  <si>
    <t>DE05.10.119.00</t>
  </si>
  <si>
    <t>传染病史</t>
  </si>
  <si>
    <t>HoID</t>
  </si>
  <si>
    <t>DE02.10.008.00</t>
  </si>
  <si>
    <t>婚育史</t>
  </si>
  <si>
    <t>HoM</t>
  </si>
  <si>
    <t>DE02.10.098.00</t>
  </si>
  <si>
    <t>过敏史</t>
  </si>
  <si>
    <t>HoA</t>
  </si>
  <si>
    <t>DE02.10.022.00</t>
  </si>
  <si>
    <t>手术史</t>
  </si>
  <si>
    <t>HoO</t>
  </si>
  <si>
    <t>DE02.10.061.00</t>
  </si>
  <si>
    <t>预防接种史</t>
  </si>
  <si>
    <t>HoV</t>
  </si>
  <si>
    <t>DE02.10.101.00</t>
  </si>
  <si>
    <t>输血史</t>
  </si>
  <si>
    <t>HoT</t>
  </si>
  <si>
    <t>DE02.10.100.00</t>
  </si>
  <si>
    <t>个人史</t>
  </si>
  <si>
    <t>HoP</t>
  </si>
  <si>
    <t>DE02.10.097.00</t>
  </si>
  <si>
    <t>月经史</t>
  </si>
  <si>
    <t>HoMenstruation</t>
  </si>
  <si>
    <t>DE02.10.102.00</t>
  </si>
  <si>
    <t>家族史</t>
  </si>
  <si>
    <t>HoF</t>
  </si>
  <si>
    <t>DE02.10.103.00</t>
  </si>
  <si>
    <t>体温(℃)</t>
  </si>
  <si>
    <t>Temperature</t>
  </si>
  <si>
    <t>DE04.10.186.00</t>
  </si>
  <si>
    <t>脉率（次/min)</t>
  </si>
  <si>
    <t>PulseRate</t>
  </si>
  <si>
    <t>DE04.10.118.00</t>
  </si>
  <si>
    <t>呼吸频率（次/min)</t>
  </si>
  <si>
    <t>BreathRate</t>
  </si>
  <si>
    <t>DE04.10.081.00</t>
  </si>
  <si>
    <t>收缩压</t>
  </si>
  <si>
    <t>SystolicPressure</t>
  </si>
  <si>
    <t>DE04.10.174.00</t>
  </si>
  <si>
    <t>舒张压</t>
  </si>
  <si>
    <t>DiastolicPressure</t>
  </si>
  <si>
    <t>DE04.10.176.00</t>
  </si>
  <si>
    <t>身高(cm)</t>
  </si>
  <si>
    <t>PatientHeight</t>
  </si>
  <si>
    <t>DE04.10.167.00</t>
  </si>
  <si>
    <t>体重(kg)</t>
  </si>
  <si>
    <t>PatientWeight</t>
  </si>
  <si>
    <t>DE04.10.188.00</t>
  </si>
  <si>
    <t>一般状况检查结果</t>
  </si>
  <si>
    <t>GeneralExamResult</t>
  </si>
  <si>
    <t>DE04.10.219.00</t>
  </si>
  <si>
    <t>皮肤和黏膜检查结果</t>
  </si>
  <si>
    <t>SkinMucosaExamResult</t>
  </si>
  <si>
    <t>DE04.10.126.00</t>
  </si>
  <si>
    <t>全身浅表淋巴结检查结果</t>
  </si>
  <si>
    <t>SuperficialLymphExamResult</t>
  </si>
  <si>
    <t>DE04.10.114.00</t>
  </si>
  <si>
    <t>头部及其器官检查结果</t>
  </si>
  <si>
    <t>HeadExamResult</t>
  </si>
  <si>
    <t>DE04.10.261.00</t>
  </si>
  <si>
    <t>颈部检查结果</t>
  </si>
  <si>
    <t>NeckExamResult</t>
  </si>
  <si>
    <t>DE04.10.255.00</t>
  </si>
  <si>
    <t>胸部检查结果</t>
  </si>
  <si>
    <t>ChestExamResult</t>
  </si>
  <si>
    <t>DE04.10.263.00</t>
  </si>
  <si>
    <t>腹部检查结果</t>
  </si>
  <si>
    <t>AbdomenExamResult</t>
  </si>
  <si>
    <t>DE04.10.046.00</t>
  </si>
  <si>
    <t>肛门指诊检查结果描述</t>
  </si>
  <si>
    <t>DigitalAnalExamResult</t>
  </si>
  <si>
    <t>DE04.10.065.00</t>
  </si>
  <si>
    <t>外生殖器检查结果</t>
  </si>
  <si>
    <t>ExternalGenitaliaExamResult</t>
  </si>
  <si>
    <t>DE04.10.195.00</t>
  </si>
  <si>
    <t>脊柱检查结果</t>
  </si>
  <si>
    <t>SpineExamResult</t>
  </si>
  <si>
    <t>DE04.10.093.00</t>
  </si>
  <si>
    <t>四肢检查结果</t>
  </si>
  <si>
    <t>LimbsExamResult</t>
  </si>
  <si>
    <t>DE04.10.179.00</t>
  </si>
  <si>
    <t>神经系统检查结果</t>
  </si>
  <si>
    <t>NervousSystemExamResult</t>
  </si>
  <si>
    <t>DE05.10.149.00</t>
  </si>
  <si>
    <t>专科情况</t>
  </si>
  <si>
    <t>SpecialExamResult</t>
  </si>
  <si>
    <t>DE08.10.061.00</t>
  </si>
  <si>
    <t>辅助检查结果</t>
  </si>
  <si>
    <t>AuxExamResult</t>
  </si>
  <si>
    <t>DE04.30.009.00</t>
  </si>
  <si>
    <t>陈述内容可靠标志</t>
  </si>
  <si>
    <t>StatementReliableSign</t>
  </si>
  <si>
    <t>DE05.10.143.00</t>
  </si>
  <si>
    <t>初步诊断-西医诊断日期</t>
  </si>
  <si>
    <t>PreWesternDiag.Time</t>
  </si>
  <si>
    <t>初步诊断-西医诊断疾病名称</t>
  </si>
  <si>
    <t>PreWesternDiag.Value</t>
  </si>
  <si>
    <t>DE05.01.025.00</t>
  </si>
  <si>
    <t>初步诊断-西医诊断代码</t>
  </si>
  <si>
    <t>PreWesternDiag.Code</t>
  </si>
  <si>
    <t>DE05.01.024.00</t>
  </si>
  <si>
    <t>初步诊断-西医诊断名称</t>
  </si>
  <si>
    <t>PreWesternDiag.Name</t>
  </si>
  <si>
    <t>初步诊断-西医入院诊断顺位</t>
  </si>
  <si>
    <t>PreWesternDiag.AdmSequence</t>
  </si>
  <si>
    <t>DE05.01.080.00</t>
  </si>
  <si>
    <t>中医“四诊“观察结果</t>
  </si>
  <si>
    <t>ChineseObserveDiagResult</t>
  </si>
  <si>
    <t>DE02.10.028.00</t>
  </si>
  <si>
    <t>初步诊断-中医诊断日期</t>
  </si>
  <si>
    <t>PreChineseDiag.Time</t>
  </si>
  <si>
    <t>初步诊断-中医诊断疾病病名</t>
  </si>
  <si>
    <t>PreChineseDiag.Value</t>
  </si>
  <si>
    <t>DE05.10.172.00</t>
  </si>
  <si>
    <t>初步诊断-中医诊断代码</t>
  </si>
  <si>
    <t>PreChineseDiag.Code</t>
  </si>
  <si>
    <t>DE05.10.130.00</t>
  </si>
  <si>
    <t>初步诊断-中医诊断名称</t>
  </si>
  <si>
    <t>PreChineseDiag.Name</t>
  </si>
  <si>
    <t>初步诊断-中医证候病名</t>
  </si>
  <si>
    <t>PreChineseDiag.SymptomValue</t>
  </si>
  <si>
    <t>初步诊断-中医证候代码</t>
  </si>
  <si>
    <t>PreChineseDiag.SymptomCode</t>
  </si>
  <si>
    <t>初步诊断-中医证候名称</t>
  </si>
  <si>
    <t>PreChineseDiag.SymptomName</t>
  </si>
  <si>
    <t>初步诊断-中医入院诊断顺位</t>
  </si>
  <si>
    <t>PreChineseDiag.AdmSequence</t>
  </si>
  <si>
    <t>修正诊断-西医诊断日期</t>
  </si>
  <si>
    <t>CorrectWesternDiag.Time</t>
  </si>
  <si>
    <t>修正诊断-西医诊断疾病名称</t>
  </si>
  <si>
    <t>CorrectWesternDiag.Value</t>
  </si>
  <si>
    <t>修正诊断-西医诊断代码</t>
  </si>
  <si>
    <t>CorrectWesternDiag.Code</t>
  </si>
  <si>
    <t>修正诊断-西医诊断名称</t>
  </si>
  <si>
    <t>CorrectWesternDiag.Name</t>
  </si>
  <si>
    <t>修正诊断-西医入院诊断顺位</t>
  </si>
  <si>
    <t>CorrectWesternDiag.AdmSequence</t>
  </si>
  <si>
    <t>修正诊断-中医诊断日期</t>
  </si>
  <si>
    <t>CorrectChineseDiag.Time</t>
  </si>
  <si>
    <t>修正诊断-中医诊断疾病名称</t>
  </si>
  <si>
    <t>CorrectChineseDiag.Value</t>
  </si>
  <si>
    <t>修正诊断-中医诊断代码</t>
  </si>
  <si>
    <t>CorrectChineseDiag.Code</t>
  </si>
  <si>
    <t>修正诊断-中医诊断名称</t>
  </si>
  <si>
    <t>CorrectChineseDiag.Name</t>
  </si>
  <si>
    <t>修正诊断-中医证候病名</t>
  </si>
  <si>
    <t>CorrectChineseDiag.SymptomValue</t>
  </si>
  <si>
    <t>修正诊断-中医证候代码</t>
  </si>
  <si>
    <t>CorrectChineseDiag.SymptomCode</t>
  </si>
  <si>
    <t>修正诊断-中医证候名称</t>
  </si>
  <si>
    <t>CorrectChineseDiag.SymptomName</t>
  </si>
  <si>
    <t>修正诊断-中医入院诊断顺位</t>
  </si>
  <si>
    <t>CorrectChineseDiag.AdmSequence</t>
  </si>
  <si>
    <t>确定诊断-西医诊断日期</t>
  </si>
  <si>
    <t>ConfirmWesternDiag.Time</t>
  </si>
  <si>
    <t>确定诊断-西医诊断疾病名称</t>
  </si>
  <si>
    <t>ConfirmWesternDiag.Value</t>
  </si>
  <si>
    <t>确定诊断-西医诊断代码</t>
  </si>
  <si>
    <t>ConfirmWesternDiag.Code</t>
  </si>
  <si>
    <t>确定诊断-西医诊断名称</t>
  </si>
  <si>
    <t>ConfirmWesternDiag.Name</t>
  </si>
  <si>
    <t>确定诊断-西医入院诊断顺位</t>
  </si>
  <si>
    <t>ConfirmWesternDiag.AdmSequence</t>
  </si>
  <si>
    <t>确定诊断-中医诊断日期</t>
  </si>
  <si>
    <t>ConfirmChineseDiag.Time</t>
  </si>
  <si>
    <t>确定诊断-中医诊断疾病名称</t>
  </si>
  <si>
    <t>ConfirmChineseDiag.Value</t>
  </si>
  <si>
    <t>确定诊断-中医诊断代码</t>
  </si>
  <si>
    <t>ConfirmChineseDiag.Code</t>
  </si>
  <si>
    <t>确定诊断-中医诊断名称</t>
  </si>
  <si>
    <t>ConfirmChineseDiag.Name</t>
  </si>
  <si>
    <t>确定诊断-中医证候病名</t>
  </si>
  <si>
    <t>ConfirmChineseDiag.SymptomValue</t>
  </si>
  <si>
    <t>确定诊断-中医证候代码</t>
  </si>
  <si>
    <t>ConfirmChineseDiag.SymptomCode</t>
  </si>
  <si>
    <t>确定诊断-中医证候名称</t>
  </si>
  <si>
    <t>ConfirmChineseDiag.SymptomName</t>
  </si>
  <si>
    <t>确定诊断-中医入院诊断顺位</t>
  </si>
  <si>
    <t>ConfirmChineseDiag.AdmSequence</t>
  </si>
  <si>
    <t>补充诊断-西医诊断日期</t>
  </si>
  <si>
    <t>SupWesternDiag.Time</t>
  </si>
  <si>
    <t>补充诊断-西医诊断疾病名称</t>
  </si>
  <si>
    <t>SupWesternDiag.Value</t>
  </si>
  <si>
    <t>补充诊断-西医诊断代码</t>
  </si>
  <si>
    <t>SupWesternDiag.Code</t>
  </si>
  <si>
    <t>补充诊断-西医诊断名称</t>
  </si>
  <si>
    <t>SupWesternDiag.Name</t>
  </si>
  <si>
    <t>补充诊断-西医入院诊断顺位</t>
  </si>
  <si>
    <t>SupWesternDiag.AdmSequence</t>
  </si>
  <si>
    <t>治则治法</t>
  </si>
  <si>
    <t>TreatmentPrincipleDesc</t>
  </si>
  <si>
    <t>DE06.00.300.00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</si>
</sst>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1"/>
      <color theme="1"/>
      <name val="黑体"/>
      <charset val="134"/>
    </font>
    <font>
      <sz val="9"/>
      <name val="Microsoft YaHei UI"/>
      <charset val="134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9" fillId="2" borderId="9" applyNumberFormat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3"/>
  <sheetViews>
    <sheetView tabSelected="1" topLeftCell="A127" workbookViewId="0">
      <selection activeCell="C27" sqref="C27"/>
    </sheetView>
  </sheetViews>
  <sheetFormatPr defaultColWidth="9" defaultRowHeight="14.25" customHeight="1" outlineLevelCol="3"/>
  <cols>
    <col min="1" max="2" width="30.625" customWidth="1"/>
    <col min="3" max="3" width="16.625" customWidth="1"/>
    <col min="4" max="4" width="20.625" customWidth="1"/>
  </cols>
  <sheetData>
    <row r="1" s="1" customFormat="1" customHeight="1" spans="1:3">
      <c r="A1" s="4" t="s">
        <v>0</v>
      </c>
      <c r="B1" s="5" t="s">
        <v>1</v>
      </c>
      <c r="C1" s="6" t="s">
        <v>2</v>
      </c>
    </row>
    <row r="2" s="2" customFormat="1" customHeight="1" spans="1:4">
      <c r="A2" s="7" t="s">
        <v>3</v>
      </c>
      <c r="B2" s="8" t="s">
        <v>4</v>
      </c>
      <c r="D2" s="8" t="str">
        <f>"w !,..SaveElement(""C0034"",""CDA"","""&amp;B2&amp;""","""&amp;A2&amp;""","""&amp;C2&amp;""")"</f>
        <v>w !,..SaveElement("C0034","CDA","DocID","文档流水号标识","")</v>
      </c>
    </row>
    <row r="3" s="3" customFormat="1" customHeight="1" spans="1:4">
      <c r="A3" s="9" t="s">
        <v>5</v>
      </c>
      <c r="B3" s="9" t="s">
        <v>6</v>
      </c>
      <c r="D3" s="8" t="str">
        <f t="shared" ref="D3:D34" si="0">"w !,..SaveElement(""C0034"",""CDA"","""&amp;B3&amp;""","""&amp;A3&amp;""","""&amp;C3&amp;""")"</f>
        <v>w !,..SaveElement("C0034","CDA","CreateTime","文档机器生成时间","")</v>
      </c>
    </row>
    <row r="4" s="3" customFormat="1" customHeight="1" spans="1:4">
      <c r="A4" s="9" t="s">
        <v>7</v>
      </c>
      <c r="B4" s="9" t="s">
        <v>8</v>
      </c>
      <c r="D4" s="8" t="str">
        <f t="shared" si="0"/>
        <v>w !,..SaveElement("C0034","CDA","DocSetID","文档集合编号","")</v>
      </c>
    </row>
    <row r="5" s="3" customFormat="1" customHeight="1" spans="1:4">
      <c r="A5" s="9" t="s">
        <v>9</v>
      </c>
      <c r="B5" s="9" t="s">
        <v>10</v>
      </c>
      <c r="D5" s="8" t="str">
        <f t="shared" si="0"/>
        <v>w !,..SaveElement("C0034","CDA","Version","文档版本号","")</v>
      </c>
    </row>
    <row r="6" s="3" customFormat="1" customHeight="1" spans="1:4">
      <c r="A6" s="9" t="s">
        <v>11</v>
      </c>
      <c r="B6" s="9" t="s">
        <v>12</v>
      </c>
      <c r="C6" s="10" t="s">
        <v>13</v>
      </c>
      <c r="D6" s="8" t="str">
        <f t="shared" si="0"/>
        <v>w !,..SaveElement("C0034","CDA","HospitalizationID","住院号标识","DE01.00.014.00")</v>
      </c>
    </row>
    <row r="7" s="3" customFormat="1" customHeight="1" spans="1:4">
      <c r="A7" s="3" t="s">
        <v>14</v>
      </c>
      <c r="B7" s="9" t="s">
        <v>15</v>
      </c>
      <c r="C7" s="10" t="s">
        <v>16</v>
      </c>
      <c r="D7" s="8" t="str">
        <f t="shared" si="0"/>
        <v>w !,..SaveElement("C0034","CDA","LivingAddress.HouseNumber","家庭住址门牌号码","DE02.01.009.06")</v>
      </c>
    </row>
    <row r="8" s="3" customFormat="1" customHeight="1" spans="1:4">
      <c r="A8" s="3" t="s">
        <v>17</v>
      </c>
      <c r="B8" s="9" t="s">
        <v>18</v>
      </c>
      <c r="C8" s="10" t="s">
        <v>19</v>
      </c>
      <c r="D8" s="8" t="str">
        <f t="shared" si="0"/>
        <v>w !,..SaveElement("C0034","CDA","LivingAddress.streetName","家庭住址村","DE02.01.009.05")</v>
      </c>
    </row>
    <row r="9" s="3" customFormat="1" customHeight="1" spans="1:4">
      <c r="A9" s="3" t="s">
        <v>20</v>
      </c>
      <c r="B9" s="9" t="s">
        <v>21</v>
      </c>
      <c r="C9" s="10" t="s">
        <v>22</v>
      </c>
      <c r="D9" s="8" t="str">
        <f t="shared" si="0"/>
        <v>w !,..SaveElement("C0034","CDA","LivingAddress.Township","家庭住址乡","DE02.01.009.04")</v>
      </c>
    </row>
    <row r="10" s="3" customFormat="1" customHeight="1" spans="1:4">
      <c r="A10" s="3" t="s">
        <v>23</v>
      </c>
      <c r="B10" s="9" t="s">
        <v>24</v>
      </c>
      <c r="C10" s="10" t="s">
        <v>25</v>
      </c>
      <c r="D10" s="8" t="str">
        <f t="shared" si="0"/>
        <v>w !,..SaveElement("C0034","CDA","LivingAddress.County","家庭住址县","DE02.01.009.03")</v>
      </c>
    </row>
    <row r="11" s="3" customFormat="1" customHeight="1" spans="1:4">
      <c r="A11" s="3" t="s">
        <v>26</v>
      </c>
      <c r="B11" s="9" t="s">
        <v>27</v>
      </c>
      <c r="C11" s="10" t="s">
        <v>28</v>
      </c>
      <c r="D11" s="8" t="str">
        <f t="shared" si="0"/>
        <v>w !,..SaveElement("C0034","CDA","LivingAddress.City","家庭住址市","DE02.01.009.02")</v>
      </c>
    </row>
    <row r="12" s="3" customFormat="1" customHeight="1" spans="1:4">
      <c r="A12" s="3" t="s">
        <v>29</v>
      </c>
      <c r="B12" s="9" t="s">
        <v>30</v>
      </c>
      <c r="C12" s="10" t="s">
        <v>31</v>
      </c>
      <c r="D12" s="8" t="str">
        <f t="shared" si="0"/>
        <v>w !,..SaveElement("C0034","CDA","LivingAddress.State","家庭住址省","DE02.01.009.01")</v>
      </c>
    </row>
    <row r="13" s="3" customFormat="1" customHeight="1" spans="1:4">
      <c r="A13" s="9" t="s">
        <v>32</v>
      </c>
      <c r="B13" s="9" t="s">
        <v>33</v>
      </c>
      <c r="C13" s="10" t="s">
        <v>34</v>
      </c>
      <c r="D13" s="8" t="str">
        <f t="shared" si="0"/>
        <v>w !,..SaveElement("C0034","CDA","IDCardNo","患者身份证号","DE02.01.031.00")</v>
      </c>
    </row>
    <row r="14" s="3" customFormat="1" customHeight="1" spans="1:4">
      <c r="A14" s="9" t="s">
        <v>35</v>
      </c>
      <c r="B14" s="9" t="s">
        <v>36</v>
      </c>
      <c r="C14" s="10" t="s">
        <v>37</v>
      </c>
      <c r="D14" s="8" t="str">
        <f t="shared" si="0"/>
        <v>w !,..SaveElement("C0034","CDA","PatientName","患者姓名","DE02.01.039.00")</v>
      </c>
    </row>
    <row r="15" s="3" customFormat="1" customHeight="1" spans="1:4">
      <c r="A15" s="9" t="s">
        <v>38</v>
      </c>
      <c r="B15" s="9" t="s">
        <v>39</v>
      </c>
      <c r="C15" s="10" t="s">
        <v>40</v>
      </c>
      <c r="D15" s="8" t="str">
        <f t="shared" si="0"/>
        <v>w !,..SaveElement("C0034","CDA","GenderCode","患者性别代码","DE02.01.040.00")</v>
      </c>
    </row>
    <row r="16" s="3" customFormat="1" customHeight="1" spans="1:4">
      <c r="A16" s="9" t="s">
        <v>41</v>
      </c>
      <c r="B16" s="9" t="s">
        <v>42</v>
      </c>
      <c r="C16" s="10" t="s">
        <v>40</v>
      </c>
      <c r="D16" s="8" t="str">
        <f t="shared" si="0"/>
        <v>w !,..SaveElement("C0034","CDA","GenderName","患者性别名称","DE02.01.040.00")</v>
      </c>
    </row>
    <row r="17" s="3" customFormat="1" customHeight="1" spans="1:4">
      <c r="A17" s="3" t="s">
        <v>43</v>
      </c>
      <c r="B17" s="9" t="s">
        <v>44</v>
      </c>
      <c r="C17" s="10" t="s">
        <v>45</v>
      </c>
      <c r="D17" s="8" t="str">
        <f t="shared" si="0"/>
        <v>w !,..SaveElement("C0034","CDA","MarriageCode","婚姻状况代码","DE02.01.018.00")</v>
      </c>
    </row>
    <row r="18" s="3" customFormat="1" customHeight="1" spans="1:4">
      <c r="A18" s="3" t="s">
        <v>46</v>
      </c>
      <c r="B18" s="9" t="s">
        <v>47</v>
      </c>
      <c r="C18" s="10" t="s">
        <v>45</v>
      </c>
      <c r="D18" s="8" t="str">
        <f t="shared" si="0"/>
        <v>w !,..SaveElement("C0034","CDA","MarriageName","婚姻状况名称","DE02.01.018.00")</v>
      </c>
    </row>
    <row r="19" s="3" customFormat="1" customHeight="1" spans="1:4">
      <c r="A19" s="3" t="s">
        <v>48</v>
      </c>
      <c r="B19" s="9" t="s">
        <v>49</v>
      </c>
      <c r="C19" s="10" t="s">
        <v>50</v>
      </c>
      <c r="D19" s="8" t="str">
        <f t="shared" si="0"/>
        <v>w !,..SaveElement("C0034","CDA","NationCode","民族代码","DE02.01.025.00")</v>
      </c>
    </row>
    <row r="20" s="3" customFormat="1" customHeight="1" spans="1:4">
      <c r="A20" s="3" t="s">
        <v>51</v>
      </c>
      <c r="B20" s="9" t="s">
        <v>52</v>
      </c>
      <c r="C20" s="10" t="s">
        <v>50</v>
      </c>
      <c r="D20" s="8" t="str">
        <f t="shared" si="0"/>
        <v>w !,..SaveElement("C0034","CDA","NationName","民族名称","DE02.01.025.00")</v>
      </c>
    </row>
    <row r="21" s="3" customFormat="1" customHeight="1" spans="1:4">
      <c r="A21" s="9" t="s">
        <v>53</v>
      </c>
      <c r="B21" s="9" t="s">
        <v>54</v>
      </c>
      <c r="C21" s="10" t="s">
        <v>55</v>
      </c>
      <c r="D21" s="8" t="str">
        <f t="shared" si="0"/>
        <v>w !,..SaveElement("C0034","CDA","Age","年龄","DE02.01.026.00")</v>
      </c>
    </row>
    <row r="22" s="3" customFormat="1" customHeight="1" spans="1:4">
      <c r="A22" s="3" t="s">
        <v>56</v>
      </c>
      <c r="B22" s="9" t="s">
        <v>57</v>
      </c>
      <c r="C22" s="10" t="s">
        <v>58</v>
      </c>
      <c r="D22" s="8" t="str">
        <f t="shared" si="0"/>
        <v>w !,..SaveElement("C0034","CDA","OccupationCode","职业类别代码","DE02.01.052.00")</v>
      </c>
    </row>
    <row r="23" s="3" customFormat="1" customHeight="1" spans="1:4">
      <c r="A23" s="3" t="s">
        <v>59</v>
      </c>
      <c r="B23" s="9" t="s">
        <v>60</v>
      </c>
      <c r="C23" s="10" t="s">
        <v>58</v>
      </c>
      <c r="D23" s="8" t="str">
        <f t="shared" si="0"/>
        <v>w !,..SaveElement("C0034","CDA","OccupationName","职业类别名称","DE02.01.052.00")</v>
      </c>
    </row>
    <row r="24" s="3" customFormat="1" customHeight="1" spans="1:4">
      <c r="A24" s="9" t="s">
        <v>61</v>
      </c>
      <c r="B24" s="9" t="s">
        <v>62</v>
      </c>
      <c r="C24" s="10" t="s">
        <v>63</v>
      </c>
      <c r="D24" s="8" t="str">
        <f t="shared" si="0"/>
        <v>w !,..SaveElement("C0034","CDA","RecordTime","文档记录时间","DE08.50.033.00")</v>
      </c>
    </row>
    <row r="25" s="3" customFormat="1" customHeight="1" spans="1:4">
      <c r="A25" s="9" t="s">
        <v>64</v>
      </c>
      <c r="B25" s="9" t="s">
        <v>65</v>
      </c>
      <c r="D25" s="8" t="str">
        <f t="shared" si="0"/>
        <v>w !,..SaveElement("C0034","CDA","AuthorCode","文档作者标识","")</v>
      </c>
    </row>
    <row r="26" s="3" customFormat="1" customHeight="1" spans="1:4">
      <c r="A26" s="9" t="s">
        <v>66</v>
      </c>
      <c r="B26" s="9" t="s">
        <v>67</v>
      </c>
      <c r="C26" s="10" t="s">
        <v>37</v>
      </c>
      <c r="D26" s="8" t="str">
        <f t="shared" si="0"/>
        <v>w !,..SaveElement("C0034","CDA","AuthorName","文档作者姓名","DE02.01.039.00")</v>
      </c>
    </row>
    <row r="27" s="3" customFormat="1" customHeight="1" spans="1:4">
      <c r="A27" s="3" t="s">
        <v>68</v>
      </c>
      <c r="B27" s="9" t="s">
        <v>69</v>
      </c>
      <c r="D27" s="8" t="str">
        <f t="shared" si="0"/>
        <v>w !,..SaveElement("C0034","CDA","HistoryTeller.Code","陈述者代码","")</v>
      </c>
    </row>
    <row r="28" s="3" customFormat="1" customHeight="1" spans="1:4">
      <c r="A28" s="3" t="s">
        <v>70</v>
      </c>
      <c r="B28" s="9" t="s">
        <v>71</v>
      </c>
      <c r="C28" s="10" t="s">
        <v>72</v>
      </c>
      <c r="D28" s="8" t="str">
        <f t="shared" si="0"/>
        <v>w !,..SaveElement("C0034","CDA","HistoryTeller.RelCode","陈述者与患者的关系代码","DE02.10.024.00")</v>
      </c>
    </row>
    <row r="29" s="3" customFormat="1" customHeight="1" spans="1:4">
      <c r="A29" s="3" t="s">
        <v>73</v>
      </c>
      <c r="B29" s="9" t="s">
        <v>74</v>
      </c>
      <c r="C29" s="10" t="s">
        <v>72</v>
      </c>
      <c r="D29" s="8" t="str">
        <f t="shared" si="0"/>
        <v>w !,..SaveElement("C0034","CDA","HistoryTeller.RelName","陈述者与患者的关系名称","DE02.10.024.00")</v>
      </c>
    </row>
    <row r="30" s="3" customFormat="1" customHeight="1" spans="1:4">
      <c r="A30" s="3" t="s">
        <v>75</v>
      </c>
      <c r="B30" s="9" t="s">
        <v>76</v>
      </c>
      <c r="C30" s="10" t="s">
        <v>37</v>
      </c>
      <c r="D30" s="8" t="str">
        <f t="shared" si="0"/>
        <v>w !,..SaveElement("C0034","CDA","HistoryTeller.Name","陈述者姓名","DE02.01.039.00")</v>
      </c>
    </row>
    <row r="31" s="3" customFormat="1" customHeight="1" spans="1:4">
      <c r="A31" s="9" t="s">
        <v>77</v>
      </c>
      <c r="B31" s="9" t="s">
        <v>78</v>
      </c>
      <c r="D31" s="8" t="str">
        <f t="shared" si="0"/>
        <v>w !,..SaveElement("C0034","CDA","CustodianOrgCode","文档保管机构标识","")</v>
      </c>
    </row>
    <row r="32" s="3" customFormat="1" customHeight="1" spans="1:4">
      <c r="A32" s="9" t="s">
        <v>79</v>
      </c>
      <c r="B32" s="9" t="s">
        <v>80</v>
      </c>
      <c r="D32" s="8" t="str">
        <f t="shared" si="0"/>
        <v>w !,..SaveElement("C0034","CDA","CustodianOrgName","文档保管机构名称","")</v>
      </c>
    </row>
    <row r="33" s="3" customFormat="1" customHeight="1" spans="1:4">
      <c r="A33" s="3" t="s">
        <v>81</v>
      </c>
      <c r="B33" s="9" t="s">
        <v>82</v>
      </c>
      <c r="D33" s="8" t="str">
        <f t="shared" si="0"/>
        <v>w !,..SaveElement("C0034","CDA","FinalReviewer.Code","最终审核者代码","")</v>
      </c>
    </row>
    <row r="34" s="3" customFormat="1" customHeight="1" spans="1:4">
      <c r="A34" s="3" t="s">
        <v>83</v>
      </c>
      <c r="B34" s="9" t="s">
        <v>84</v>
      </c>
      <c r="C34" s="10" t="s">
        <v>37</v>
      </c>
      <c r="D34" s="8" t="str">
        <f t="shared" si="0"/>
        <v>w !,..SaveElement("C0034","CDA","FinalReviewer.Name","最终审核者姓名","DE02.01.039.00")</v>
      </c>
    </row>
    <row r="35" s="3" customFormat="1" customHeight="1" spans="1:4">
      <c r="A35" s="3" t="s">
        <v>85</v>
      </c>
      <c r="B35" s="9" t="s">
        <v>86</v>
      </c>
      <c r="D35" s="8" t="str">
        <f t="shared" ref="D35:D66" si="1">"w !,..SaveElement(""C0034"",""CDA"","""&amp;B35&amp;""","""&amp;A35&amp;""","""&amp;C35&amp;""")"</f>
        <v>w !,..SaveElement("C0034","CDA","DiagDoctor.Code","接诊医师代码","")</v>
      </c>
    </row>
    <row r="36" s="3" customFormat="1" customHeight="1" spans="1:4">
      <c r="A36" s="3" t="s">
        <v>87</v>
      </c>
      <c r="B36" s="9" t="s">
        <v>88</v>
      </c>
      <c r="C36" s="10" t="s">
        <v>37</v>
      </c>
      <c r="D36" s="8" t="str">
        <f t="shared" si="1"/>
        <v>w !,..SaveElement("C0034","CDA","DiagDoctor.Name","接诊医师姓名","DE02.01.039.00")</v>
      </c>
    </row>
    <row r="37" s="3" customFormat="1" customHeight="1" spans="1:4">
      <c r="A37" s="3" t="s">
        <v>89</v>
      </c>
      <c r="B37" s="9" t="s">
        <v>90</v>
      </c>
      <c r="D37" s="8" t="str">
        <f t="shared" si="1"/>
        <v>w !,..SaveElement("C0034","CDA","ResidentDoctor.Code","住院医师代码","")</v>
      </c>
    </row>
    <row r="38" s="3" customFormat="1" customHeight="1" spans="1:4">
      <c r="A38" s="3" t="s">
        <v>91</v>
      </c>
      <c r="B38" s="9" t="s">
        <v>92</v>
      </c>
      <c r="C38" s="10" t="s">
        <v>37</v>
      </c>
      <c r="D38" s="8" t="str">
        <f t="shared" si="1"/>
        <v>w !,..SaveElement("C0034","CDA","ResidentDoctor.Name","住院医师姓名","DE02.01.039.00")</v>
      </c>
    </row>
    <row r="39" s="3" customFormat="1" customHeight="1" spans="1:4">
      <c r="A39" s="3" t="s">
        <v>93</v>
      </c>
      <c r="B39" s="9" t="s">
        <v>94</v>
      </c>
      <c r="D39" s="8" t="str">
        <f t="shared" si="1"/>
        <v>w !,..SaveElement("C0034","CDA","AttendingDoctor.Code","主治医师代码","")</v>
      </c>
    </row>
    <row r="40" s="3" customFormat="1" customHeight="1" spans="1:4">
      <c r="A40" s="3" t="s">
        <v>95</v>
      </c>
      <c r="B40" s="9" t="s">
        <v>96</v>
      </c>
      <c r="C40" s="10" t="s">
        <v>37</v>
      </c>
      <c r="D40" s="8" t="str">
        <f t="shared" si="1"/>
        <v>w !,..SaveElement("C0034","CDA","AttendingDoctor.Name","主治医师姓名","DE02.01.039.00")</v>
      </c>
    </row>
    <row r="41" s="3" customFormat="1" customHeight="1" spans="1:4">
      <c r="A41" s="3" t="s">
        <v>97</v>
      </c>
      <c r="B41" s="9" t="s">
        <v>98</v>
      </c>
      <c r="C41" s="10" t="s">
        <v>99</v>
      </c>
      <c r="D41" s="8" t="str">
        <f t="shared" si="1"/>
        <v>w !,..SaveElement("C0034","CDA","AdmTime","入院时间","DE06.00.092.00")</v>
      </c>
    </row>
    <row r="42" s="3" customFormat="1" customHeight="1" spans="1:4">
      <c r="A42" s="9" t="s">
        <v>100</v>
      </c>
      <c r="B42" s="9" t="s">
        <v>101</v>
      </c>
      <c r="D42" s="8" t="str">
        <f t="shared" si="1"/>
        <v>w !,..SaveElement("C0034","CDA","BedCode","病床号","")</v>
      </c>
    </row>
    <row r="43" s="3" customFormat="1" customHeight="1" spans="1:4">
      <c r="A43" s="9" t="s">
        <v>102</v>
      </c>
      <c r="B43" s="9" t="s">
        <v>103</v>
      </c>
      <c r="C43" s="10" t="s">
        <v>104</v>
      </c>
      <c r="D43" s="8" t="str">
        <f t="shared" si="1"/>
        <v>w !,..SaveElement("C0034","CDA","BedName","病床名称","DE01.00.026.00")</v>
      </c>
    </row>
    <row r="44" s="3" customFormat="1" customHeight="1" spans="1:4">
      <c r="A44" s="9" t="s">
        <v>105</v>
      </c>
      <c r="B44" s="9" t="s">
        <v>106</v>
      </c>
      <c r="D44" s="8" t="str">
        <f t="shared" si="1"/>
        <v>w !,..SaveElement("C0034","CDA","RoomCode","病房号","")</v>
      </c>
    </row>
    <row r="45" s="3" customFormat="1" customHeight="1" spans="1:4">
      <c r="A45" s="9" t="s">
        <v>107</v>
      </c>
      <c r="B45" s="9" t="s">
        <v>108</v>
      </c>
      <c r="C45" s="10" t="s">
        <v>109</v>
      </c>
      <c r="D45" s="8" t="str">
        <f t="shared" si="1"/>
        <v>w !,..SaveElement("C0034","CDA","RoomName","病房名称","DE01.00.019.00")</v>
      </c>
    </row>
    <row r="46" s="3" customFormat="1" customHeight="1" spans="1:4">
      <c r="A46" s="9" t="s">
        <v>110</v>
      </c>
      <c r="B46" s="9" t="s">
        <v>111</v>
      </c>
      <c r="D46" s="8" t="str">
        <f t="shared" si="1"/>
        <v>w !,..SaveElement("C0034","CDA","DeptCode","科室代码","")</v>
      </c>
    </row>
    <row r="47" s="3" customFormat="1" customHeight="1" spans="1:4">
      <c r="A47" s="9" t="s">
        <v>112</v>
      </c>
      <c r="B47" s="9" t="s">
        <v>113</v>
      </c>
      <c r="C47" s="10" t="s">
        <v>114</v>
      </c>
      <c r="D47" s="8" t="str">
        <f t="shared" si="1"/>
        <v>w !,..SaveElement("C0034","CDA","DeptName","科室名称","DE08.10.026.00")</v>
      </c>
    </row>
    <row r="48" s="3" customFormat="1" customHeight="1" spans="1:4">
      <c r="A48" s="9" t="s">
        <v>115</v>
      </c>
      <c r="B48" s="9" t="s">
        <v>116</v>
      </c>
      <c r="D48" s="8" t="str">
        <f t="shared" si="1"/>
        <v>w !,..SaveElement("C0034","CDA","AreaCode","病区代码","")</v>
      </c>
    </row>
    <row r="49" s="3" customFormat="1" customHeight="1" spans="1:4">
      <c r="A49" s="9" t="s">
        <v>117</v>
      </c>
      <c r="B49" s="9" t="s">
        <v>118</v>
      </c>
      <c r="C49" s="10" t="s">
        <v>119</v>
      </c>
      <c r="D49" s="8" t="str">
        <f t="shared" si="1"/>
        <v>w !,..SaveElement("C0034","CDA","AreaName","病区名称","DE08.10.054.00")</v>
      </c>
    </row>
    <row r="50" s="3" customFormat="1" customHeight="1" spans="1:4">
      <c r="A50" s="9" t="s">
        <v>120</v>
      </c>
      <c r="B50" s="9" t="s">
        <v>121</v>
      </c>
      <c r="D50" s="8" t="str">
        <f t="shared" si="1"/>
        <v>w !,..SaveElement("C0034","CDA","OrganCode","医院代码","")</v>
      </c>
    </row>
    <row r="51" s="3" customFormat="1" customHeight="1" spans="1:4">
      <c r="A51" s="9" t="s">
        <v>122</v>
      </c>
      <c r="B51" s="9" t="s">
        <v>123</v>
      </c>
      <c r="D51" s="8" t="str">
        <f t="shared" si="1"/>
        <v>w !,..SaveElement("C0034","CDA","OrganName","医院名称","")</v>
      </c>
    </row>
    <row r="52" s="3" customFormat="1" customHeight="1" spans="1:4">
      <c r="A52" s="3" t="s">
        <v>124</v>
      </c>
      <c r="B52" s="9" t="s">
        <v>125</v>
      </c>
      <c r="C52" s="10" t="s">
        <v>126</v>
      </c>
      <c r="D52" s="8" t="str">
        <f t="shared" si="1"/>
        <v>w !,..SaveElement("C0034","CDA","ChiefComplaintsDesc","主诉描述","DE04.01.119.00")</v>
      </c>
    </row>
    <row r="53" s="3" customFormat="1" customHeight="1" spans="1:4">
      <c r="A53" s="3" t="s">
        <v>127</v>
      </c>
      <c r="B53" s="9" t="s">
        <v>128</v>
      </c>
      <c r="C53" s="10" t="s">
        <v>129</v>
      </c>
      <c r="D53" s="8" t="str">
        <f t="shared" si="1"/>
        <v>w !,..SaveElement("C0034","CDA","PresentIllnessDesc","现病史描述","DE02.10.071.00")</v>
      </c>
    </row>
    <row r="54" s="3" customFormat="1" customHeight="1" spans="1:4">
      <c r="A54" s="3" t="s">
        <v>130</v>
      </c>
      <c r="B54" s="9" t="s">
        <v>131</v>
      </c>
      <c r="C54" s="10" t="s">
        <v>132</v>
      </c>
      <c r="D54" s="8" t="str">
        <f t="shared" si="1"/>
        <v>w !,..SaveElement("C0034","CDA","HealthStatusSign","一般健康状况标志","DE05.10.031.00")</v>
      </c>
    </row>
    <row r="55" s="3" customFormat="1" customHeight="1" spans="1:4">
      <c r="A55" s="3" t="s">
        <v>133</v>
      </c>
      <c r="B55" s="9" t="s">
        <v>134</v>
      </c>
      <c r="C55" s="10" t="s">
        <v>135</v>
      </c>
      <c r="D55" s="8" t="str">
        <f t="shared" si="1"/>
        <v>w !,..SaveElement("C0034","CDA","HoD","疾病史（含外伤）描述","DE02.10.026.00")</v>
      </c>
    </row>
    <row r="56" s="3" customFormat="1" customHeight="1" spans="1:4">
      <c r="A56" s="10" t="s">
        <v>136</v>
      </c>
      <c r="B56" s="9" t="s">
        <v>137</v>
      </c>
      <c r="C56" s="10" t="s">
        <v>138</v>
      </c>
      <c r="D56" s="8" t="str">
        <f t="shared" si="1"/>
        <v>w !,..SaveElement("C0034","CDA","InfectiousSign","患者传染性标志","DE05.10.119.00")</v>
      </c>
    </row>
    <row r="57" s="3" customFormat="1" customHeight="1" spans="1:4">
      <c r="A57" s="10" t="s">
        <v>139</v>
      </c>
      <c r="B57" s="9" t="s">
        <v>140</v>
      </c>
      <c r="C57" s="10" t="s">
        <v>141</v>
      </c>
      <c r="D57" s="8" t="str">
        <f t="shared" si="1"/>
        <v>w !,..SaveElement("C0034","CDA","HoID","传染病史","DE02.10.008.00")</v>
      </c>
    </row>
    <row r="58" s="3" customFormat="1" customHeight="1" spans="1:4">
      <c r="A58" s="10" t="s">
        <v>142</v>
      </c>
      <c r="B58" s="9" t="s">
        <v>143</v>
      </c>
      <c r="C58" s="10" t="s">
        <v>144</v>
      </c>
      <c r="D58" s="8" t="str">
        <f t="shared" si="1"/>
        <v>w !,..SaveElement("C0034","CDA","HoM","婚育史","DE02.10.098.00")</v>
      </c>
    </row>
    <row r="59" s="3" customFormat="1" customHeight="1" spans="1:4">
      <c r="A59" s="10" t="s">
        <v>145</v>
      </c>
      <c r="B59" s="9" t="s">
        <v>146</v>
      </c>
      <c r="C59" s="10" t="s">
        <v>147</v>
      </c>
      <c r="D59" s="8" t="str">
        <f t="shared" si="1"/>
        <v>w !,..SaveElement("C0034","CDA","HoA","过敏史","DE02.10.022.00")</v>
      </c>
    </row>
    <row r="60" s="3" customFormat="1" customHeight="1" spans="1:4">
      <c r="A60" s="10" t="s">
        <v>148</v>
      </c>
      <c r="B60" s="9" t="s">
        <v>149</v>
      </c>
      <c r="C60" s="10" t="s">
        <v>150</v>
      </c>
      <c r="D60" s="8" t="str">
        <f t="shared" si="1"/>
        <v>w !,..SaveElement("C0034","CDA","HoO","手术史","DE02.10.061.00")</v>
      </c>
    </row>
    <row r="61" s="3" customFormat="1" customHeight="1" spans="1:4">
      <c r="A61" s="10" t="s">
        <v>151</v>
      </c>
      <c r="B61" s="9" t="s">
        <v>152</v>
      </c>
      <c r="C61" s="10" t="s">
        <v>153</v>
      </c>
      <c r="D61" s="8" t="str">
        <f t="shared" si="1"/>
        <v>w !,..SaveElement("C0034","CDA","HoV","预防接种史","DE02.10.101.00")</v>
      </c>
    </row>
    <row r="62" s="3" customFormat="1" customHeight="1" spans="1:4">
      <c r="A62" s="10" t="s">
        <v>154</v>
      </c>
      <c r="B62" s="9" t="s">
        <v>155</v>
      </c>
      <c r="C62" s="10" t="s">
        <v>156</v>
      </c>
      <c r="D62" s="8" t="str">
        <f t="shared" si="1"/>
        <v>w !,..SaveElement("C0034","CDA","HoT","输血史","DE02.10.100.00")</v>
      </c>
    </row>
    <row r="63" s="3" customFormat="1" customHeight="1" spans="1:4">
      <c r="A63" s="10" t="s">
        <v>157</v>
      </c>
      <c r="B63" s="9" t="s">
        <v>158</v>
      </c>
      <c r="C63" s="10" t="s">
        <v>159</v>
      </c>
      <c r="D63" s="8" t="str">
        <f t="shared" si="1"/>
        <v>w !,..SaveElement("C0034","CDA","HoP","个人史","DE02.10.097.00")</v>
      </c>
    </row>
    <row r="64" s="3" customFormat="1" customHeight="1" spans="1:4">
      <c r="A64" s="10" t="s">
        <v>160</v>
      </c>
      <c r="B64" s="9" t="s">
        <v>161</v>
      </c>
      <c r="C64" s="10" t="s">
        <v>162</v>
      </c>
      <c r="D64" s="8" t="str">
        <f t="shared" si="1"/>
        <v>w !,..SaveElement("C0034","CDA","HoMenstruation","月经史","DE02.10.102.00")</v>
      </c>
    </row>
    <row r="65" s="3" customFormat="1" customHeight="1" spans="1:4">
      <c r="A65" s="10" t="s">
        <v>163</v>
      </c>
      <c r="B65" s="9" t="s">
        <v>164</v>
      </c>
      <c r="C65" s="10" t="s">
        <v>165</v>
      </c>
      <c r="D65" s="8" t="str">
        <f t="shared" si="1"/>
        <v>w !,..SaveElement("C0034","CDA","HoF","家族史","DE02.10.103.00")</v>
      </c>
    </row>
    <row r="66" s="3" customFormat="1" customHeight="1" spans="1:4">
      <c r="A66" s="10" t="s">
        <v>166</v>
      </c>
      <c r="B66" s="9" t="s">
        <v>167</v>
      </c>
      <c r="C66" s="10" t="s">
        <v>168</v>
      </c>
      <c r="D66" s="8" t="str">
        <f t="shared" si="1"/>
        <v>w !,..SaveElement("C0034","CDA","Temperature","体温(℃)","DE04.10.186.00")</v>
      </c>
    </row>
    <row r="67" s="3" customFormat="1" customHeight="1" spans="1:4">
      <c r="A67" s="10" t="s">
        <v>169</v>
      </c>
      <c r="B67" s="9" t="s">
        <v>170</v>
      </c>
      <c r="C67" s="10" t="s">
        <v>171</v>
      </c>
      <c r="D67" s="8" t="str">
        <f t="shared" ref="D67:D98" si="2">"w !,..SaveElement(""C0034"",""CDA"","""&amp;B67&amp;""","""&amp;A67&amp;""","""&amp;C67&amp;""")"</f>
        <v>w !,..SaveElement("C0034","CDA","PulseRate","脉率（次/min)","DE04.10.118.00")</v>
      </c>
    </row>
    <row r="68" s="3" customFormat="1" customHeight="1" spans="1:4">
      <c r="A68" s="10" t="s">
        <v>172</v>
      </c>
      <c r="B68" s="9" t="s">
        <v>173</v>
      </c>
      <c r="C68" s="10" t="s">
        <v>174</v>
      </c>
      <c r="D68" s="8" t="str">
        <f t="shared" si="2"/>
        <v>w !,..SaveElement("C0034","CDA","BreathRate","呼吸频率（次/min)","DE04.10.081.00")</v>
      </c>
    </row>
    <row r="69" s="3" customFormat="1" customHeight="1" spans="1:4">
      <c r="A69" s="10" t="s">
        <v>175</v>
      </c>
      <c r="B69" s="9" t="s">
        <v>176</v>
      </c>
      <c r="C69" s="10" t="s">
        <v>177</v>
      </c>
      <c r="D69" s="8" t="str">
        <f t="shared" si="2"/>
        <v>w !,..SaveElement("C0034","CDA","SystolicPressure","收缩压","DE04.10.174.00")</v>
      </c>
    </row>
    <row r="70" s="3" customFormat="1" customHeight="1" spans="1:4">
      <c r="A70" s="10" t="s">
        <v>178</v>
      </c>
      <c r="B70" s="9" t="s">
        <v>179</v>
      </c>
      <c r="C70" s="10" t="s">
        <v>180</v>
      </c>
      <c r="D70" s="8" t="str">
        <f t="shared" si="2"/>
        <v>w !,..SaveElement("C0034","CDA","DiastolicPressure","舒张压","DE04.10.176.00")</v>
      </c>
    </row>
    <row r="71" s="3" customFormat="1" customHeight="1" spans="1:4">
      <c r="A71" s="10" t="s">
        <v>181</v>
      </c>
      <c r="B71" s="9" t="s">
        <v>182</v>
      </c>
      <c r="C71" s="10" t="s">
        <v>183</v>
      </c>
      <c r="D71" s="8" t="str">
        <f t="shared" si="2"/>
        <v>w !,..SaveElement("C0034","CDA","PatientHeight","身高(cm)","DE04.10.167.00")</v>
      </c>
    </row>
    <row r="72" s="3" customFormat="1" customHeight="1" spans="1:4">
      <c r="A72" s="10" t="s">
        <v>184</v>
      </c>
      <c r="B72" s="9" t="s">
        <v>185</v>
      </c>
      <c r="C72" s="10" t="s">
        <v>186</v>
      </c>
      <c r="D72" s="8" t="str">
        <f t="shared" si="2"/>
        <v>w !,..SaveElement("C0034","CDA","PatientWeight","体重(kg)","DE04.10.188.00")</v>
      </c>
    </row>
    <row r="73" s="3" customFormat="1" customHeight="1" spans="1:4">
      <c r="A73" s="10" t="s">
        <v>187</v>
      </c>
      <c r="B73" s="9" t="s">
        <v>188</v>
      </c>
      <c r="C73" s="10" t="s">
        <v>189</v>
      </c>
      <c r="D73" s="8" t="str">
        <f t="shared" si="2"/>
        <v>w !,..SaveElement("C0034","CDA","GeneralExamResult","一般状况检查结果","DE04.10.219.00")</v>
      </c>
    </row>
    <row r="74" s="3" customFormat="1" customHeight="1" spans="1:4">
      <c r="A74" s="10" t="s">
        <v>190</v>
      </c>
      <c r="B74" s="9" t="s">
        <v>191</v>
      </c>
      <c r="C74" s="10" t="s">
        <v>192</v>
      </c>
      <c r="D74" s="8" t="str">
        <f t="shared" si="2"/>
        <v>w !,..SaveElement("C0034","CDA","SkinMucosaExamResult","皮肤和黏膜检查结果","DE04.10.126.00")</v>
      </c>
    </row>
    <row r="75" s="3" customFormat="1" customHeight="1" spans="1:4">
      <c r="A75" s="10" t="s">
        <v>193</v>
      </c>
      <c r="B75" s="9" t="s">
        <v>194</v>
      </c>
      <c r="C75" s="10" t="s">
        <v>195</v>
      </c>
      <c r="D75" s="8" t="str">
        <f t="shared" si="2"/>
        <v>w !,..SaveElement("C0034","CDA","SuperficialLymphExamResult","全身浅表淋巴结检查结果","DE04.10.114.00")</v>
      </c>
    </row>
    <row r="76" s="3" customFormat="1" customHeight="1" spans="1:4">
      <c r="A76" s="10" t="s">
        <v>196</v>
      </c>
      <c r="B76" s="9" t="s">
        <v>197</v>
      </c>
      <c r="C76" s="10" t="s">
        <v>198</v>
      </c>
      <c r="D76" s="8" t="str">
        <f t="shared" si="2"/>
        <v>w !,..SaveElement("C0034","CDA","HeadExamResult","头部及其器官检查结果","DE04.10.261.00")</v>
      </c>
    </row>
    <row r="77" s="3" customFormat="1" customHeight="1" spans="1:4">
      <c r="A77" s="10" t="s">
        <v>199</v>
      </c>
      <c r="B77" s="9" t="s">
        <v>200</v>
      </c>
      <c r="C77" s="10" t="s">
        <v>201</v>
      </c>
      <c r="D77" s="8" t="str">
        <f t="shared" si="2"/>
        <v>w !,..SaveElement("C0034","CDA","NeckExamResult","颈部检查结果","DE04.10.255.00")</v>
      </c>
    </row>
    <row r="78" s="3" customFormat="1" customHeight="1" spans="1:4">
      <c r="A78" s="10" t="s">
        <v>202</v>
      </c>
      <c r="B78" s="9" t="s">
        <v>203</v>
      </c>
      <c r="C78" s="10" t="s">
        <v>204</v>
      </c>
      <c r="D78" s="8" t="str">
        <f t="shared" si="2"/>
        <v>w !,..SaveElement("C0034","CDA","ChestExamResult","胸部检查结果","DE04.10.263.00")</v>
      </c>
    </row>
    <row r="79" s="3" customFormat="1" customHeight="1" spans="1:4">
      <c r="A79" s="10" t="s">
        <v>205</v>
      </c>
      <c r="B79" s="9" t="s">
        <v>206</v>
      </c>
      <c r="C79" s="10" t="s">
        <v>207</v>
      </c>
      <c r="D79" s="8" t="str">
        <f t="shared" si="2"/>
        <v>w !,..SaveElement("C0034","CDA","AbdomenExamResult","腹部检查结果","DE04.10.046.00")</v>
      </c>
    </row>
    <row r="80" s="3" customFormat="1" customHeight="1" spans="1:4">
      <c r="A80" s="10" t="s">
        <v>208</v>
      </c>
      <c r="B80" s="9" t="s">
        <v>209</v>
      </c>
      <c r="C80" s="10" t="s">
        <v>210</v>
      </c>
      <c r="D80" s="8" t="str">
        <f t="shared" si="2"/>
        <v>w !,..SaveElement("C0034","CDA","DigitalAnalExamResult","肛门指诊检查结果描述","DE04.10.065.00")</v>
      </c>
    </row>
    <row r="81" s="3" customFormat="1" customHeight="1" spans="1:4">
      <c r="A81" s="10" t="s">
        <v>211</v>
      </c>
      <c r="B81" s="9" t="s">
        <v>212</v>
      </c>
      <c r="C81" s="10" t="s">
        <v>213</v>
      </c>
      <c r="D81" s="8" t="str">
        <f t="shared" si="2"/>
        <v>w !,..SaveElement("C0034","CDA","ExternalGenitaliaExamResult","外生殖器检查结果","DE04.10.195.00")</v>
      </c>
    </row>
    <row r="82" s="3" customFormat="1" customHeight="1" spans="1:4">
      <c r="A82" s="10" t="s">
        <v>214</v>
      </c>
      <c r="B82" s="9" t="s">
        <v>215</v>
      </c>
      <c r="C82" s="10" t="s">
        <v>216</v>
      </c>
      <c r="D82" s="8" t="str">
        <f t="shared" si="2"/>
        <v>w !,..SaveElement("C0034","CDA","SpineExamResult","脊柱检查结果","DE04.10.093.00")</v>
      </c>
    </row>
    <row r="83" s="3" customFormat="1" customHeight="1" spans="1:4">
      <c r="A83" s="10" t="s">
        <v>217</v>
      </c>
      <c r="B83" s="9" t="s">
        <v>218</v>
      </c>
      <c r="C83" s="10" t="s">
        <v>219</v>
      </c>
      <c r="D83" s="8" t="str">
        <f t="shared" si="2"/>
        <v>w !,..SaveElement("C0034","CDA","LimbsExamResult","四肢检查结果","DE04.10.179.00")</v>
      </c>
    </row>
    <row r="84" s="3" customFormat="1" customHeight="1" spans="1:4">
      <c r="A84" s="10" t="s">
        <v>220</v>
      </c>
      <c r="B84" s="9" t="s">
        <v>221</v>
      </c>
      <c r="C84" s="10" t="s">
        <v>222</v>
      </c>
      <c r="D84" s="8" t="str">
        <f t="shared" si="2"/>
        <v>w !,..SaveElement("C0034","CDA","NervousSystemExamResult","神经系统检查结果","DE05.10.149.00")</v>
      </c>
    </row>
    <row r="85" s="3" customFormat="1" customHeight="1" spans="1:4">
      <c r="A85" s="10" t="s">
        <v>223</v>
      </c>
      <c r="B85" s="9" t="s">
        <v>224</v>
      </c>
      <c r="C85" s="10" t="s">
        <v>225</v>
      </c>
      <c r="D85" s="8" t="str">
        <f t="shared" si="2"/>
        <v>w !,..SaveElement("C0034","CDA","SpecialExamResult","专科情况","DE08.10.061.00")</v>
      </c>
    </row>
    <row r="86" s="3" customFormat="1" customHeight="1" spans="1:4">
      <c r="A86" s="10" t="s">
        <v>226</v>
      </c>
      <c r="B86" s="9" t="s">
        <v>227</v>
      </c>
      <c r="C86" s="10" t="s">
        <v>228</v>
      </c>
      <c r="D86" s="8" t="str">
        <f t="shared" si="2"/>
        <v>w !,..SaveElement("C0034","CDA","AuxExamResult","辅助检查结果","DE04.30.009.00")</v>
      </c>
    </row>
    <row r="87" s="3" customFormat="1" customHeight="1" spans="1:4">
      <c r="A87" s="10" t="s">
        <v>229</v>
      </c>
      <c r="B87" s="9" t="s">
        <v>230</v>
      </c>
      <c r="C87" s="10" t="s">
        <v>231</v>
      </c>
      <c r="D87" s="8" t="str">
        <f t="shared" si="2"/>
        <v>w !,..SaveElement("C0034","CDA","StatementReliableSign","陈述内容可靠标志","DE05.10.143.00")</v>
      </c>
    </row>
    <row r="88" s="3" customFormat="1" customHeight="1" spans="1:4">
      <c r="A88" s="3" t="s">
        <v>232</v>
      </c>
      <c r="B88" s="9" t="s">
        <v>233</v>
      </c>
      <c r="D88" s="8" t="str">
        <f t="shared" si="2"/>
        <v>w !,..SaveElement("C0034","CDA","PreWesternDiag.Time","初步诊断-西医诊断日期","")</v>
      </c>
    </row>
    <row r="89" s="3" customFormat="1" customHeight="1" spans="1:4">
      <c r="A89" s="3" t="s">
        <v>234</v>
      </c>
      <c r="B89" s="9" t="s">
        <v>235</v>
      </c>
      <c r="C89" s="10" t="s">
        <v>236</v>
      </c>
      <c r="D89" s="8" t="str">
        <f t="shared" si="2"/>
        <v>w !,..SaveElement("C0034","CDA","PreWesternDiag.Value","初步诊断-西医诊断疾病名称","DE05.01.025.00")</v>
      </c>
    </row>
    <row r="90" s="3" customFormat="1" customHeight="1" spans="1:4">
      <c r="A90" s="3" t="s">
        <v>237</v>
      </c>
      <c r="B90" s="9" t="s">
        <v>238</v>
      </c>
      <c r="C90" s="10" t="s">
        <v>239</v>
      </c>
      <c r="D90" s="8" t="str">
        <f t="shared" si="2"/>
        <v>w !,..SaveElement("C0034","CDA","PreWesternDiag.Code","初步诊断-西医诊断代码","DE05.01.024.00")</v>
      </c>
    </row>
    <row r="91" s="3" customFormat="1" customHeight="1" spans="1:4">
      <c r="A91" s="3" t="s">
        <v>240</v>
      </c>
      <c r="B91" s="9" t="s">
        <v>241</v>
      </c>
      <c r="C91" s="10" t="s">
        <v>239</v>
      </c>
      <c r="D91" s="8" t="str">
        <f t="shared" si="2"/>
        <v>w !,..SaveElement("C0034","CDA","PreWesternDiag.Name","初步诊断-西医诊断名称","DE05.01.024.00")</v>
      </c>
    </row>
    <row r="92" s="3" customFormat="1" customHeight="1" spans="1:4">
      <c r="A92" s="3" t="s">
        <v>242</v>
      </c>
      <c r="B92" s="9" t="s">
        <v>243</v>
      </c>
      <c r="C92" s="10" t="s">
        <v>244</v>
      </c>
      <c r="D92" s="8" t="str">
        <f t="shared" si="2"/>
        <v>w !,..SaveElement("C0034","CDA","PreWesternDiag.AdmSequence","初步诊断-西医入院诊断顺位","DE05.01.080.00")</v>
      </c>
    </row>
    <row r="93" s="3" customFormat="1" customHeight="1" spans="1:4">
      <c r="A93" s="10" t="s">
        <v>245</v>
      </c>
      <c r="B93" s="9" t="s">
        <v>246</v>
      </c>
      <c r="C93" s="10" t="s">
        <v>247</v>
      </c>
      <c r="D93" s="8" t="str">
        <f t="shared" si="2"/>
        <v>w !,..SaveElement("C0034","CDA","ChineseObserveDiagResult","中医“四诊“观察结果","DE02.10.028.00")</v>
      </c>
    </row>
    <row r="94" s="3" customFormat="1" customHeight="1" spans="1:4">
      <c r="A94" s="3" t="s">
        <v>248</v>
      </c>
      <c r="B94" s="9" t="s">
        <v>249</v>
      </c>
      <c r="D94" s="8" t="str">
        <f t="shared" si="2"/>
        <v>w !,..SaveElement("C0034","CDA","PreChineseDiag.Time","初步诊断-中医诊断日期","")</v>
      </c>
    </row>
    <row r="95" s="3" customFormat="1" customHeight="1" spans="1:4">
      <c r="A95" s="3" t="s">
        <v>250</v>
      </c>
      <c r="B95" s="9" t="s">
        <v>251</v>
      </c>
      <c r="C95" s="10" t="s">
        <v>252</v>
      </c>
      <c r="D95" s="8" t="str">
        <f t="shared" si="2"/>
        <v>w !,..SaveElement("C0034","CDA","PreChineseDiag.Value","初步诊断-中医诊断疾病病名","DE05.10.172.00")</v>
      </c>
    </row>
    <row r="96" s="3" customFormat="1" customHeight="1" spans="1:4">
      <c r="A96" s="3" t="s">
        <v>253</v>
      </c>
      <c r="B96" s="9" t="s">
        <v>254</v>
      </c>
      <c r="C96" s="10" t="s">
        <v>255</v>
      </c>
      <c r="D96" s="8" t="str">
        <f t="shared" si="2"/>
        <v>w !,..SaveElement("C0034","CDA","PreChineseDiag.Code","初步诊断-中医诊断代码","DE05.10.130.00")</v>
      </c>
    </row>
    <row r="97" s="3" customFormat="1" customHeight="1" spans="1:4">
      <c r="A97" s="3" t="s">
        <v>256</v>
      </c>
      <c r="B97" s="9" t="s">
        <v>257</v>
      </c>
      <c r="C97" s="10" t="s">
        <v>255</v>
      </c>
      <c r="D97" s="8" t="str">
        <f t="shared" si="2"/>
        <v>w !,..SaveElement("C0034","CDA","PreChineseDiag.Name","初步诊断-中医诊断名称","DE05.10.130.00")</v>
      </c>
    </row>
    <row r="98" s="3" customFormat="1" customHeight="1" spans="1:4">
      <c r="A98" s="10" t="s">
        <v>258</v>
      </c>
      <c r="B98" s="9" t="s">
        <v>259</v>
      </c>
      <c r="C98" s="10" t="s">
        <v>252</v>
      </c>
      <c r="D98" s="8" t="str">
        <f t="shared" si="2"/>
        <v>w !,..SaveElement("C0034","CDA","PreChineseDiag.SymptomValue","初步诊断-中医证候病名","DE05.10.172.00")</v>
      </c>
    </row>
    <row r="99" s="3" customFormat="1" customHeight="1" spans="1:4">
      <c r="A99" s="10" t="s">
        <v>260</v>
      </c>
      <c r="B99" s="9" t="s">
        <v>261</v>
      </c>
      <c r="C99" s="10" t="s">
        <v>255</v>
      </c>
      <c r="D99" s="8" t="str">
        <f t="shared" ref="D99:D133" si="3">"w !,..SaveElement(""C0034"",""CDA"","""&amp;B99&amp;""","""&amp;A99&amp;""","""&amp;C99&amp;""")"</f>
        <v>w !,..SaveElement("C0034","CDA","PreChineseDiag.SymptomCode","初步诊断-中医证候代码","DE05.10.130.00")</v>
      </c>
    </row>
    <row r="100" s="3" customFormat="1" customHeight="1" spans="1:4">
      <c r="A100" s="10" t="s">
        <v>262</v>
      </c>
      <c r="B100" s="9" t="s">
        <v>263</v>
      </c>
      <c r="C100" s="10" t="s">
        <v>255</v>
      </c>
      <c r="D100" s="8" t="str">
        <f t="shared" si="3"/>
        <v>w !,..SaveElement("C0034","CDA","PreChineseDiag.SymptomName","初步诊断-中医证候名称","DE05.10.130.00")</v>
      </c>
    </row>
    <row r="101" s="3" customFormat="1" customHeight="1" spans="1:4">
      <c r="A101" s="3" t="s">
        <v>264</v>
      </c>
      <c r="B101" s="9" t="s">
        <v>265</v>
      </c>
      <c r="C101" s="10" t="s">
        <v>244</v>
      </c>
      <c r="D101" s="8" t="str">
        <f t="shared" si="3"/>
        <v>w !,..SaveElement("C0034","CDA","PreChineseDiag.AdmSequence","初步诊断-中医入院诊断顺位","DE05.01.080.00")</v>
      </c>
    </row>
    <row r="102" s="3" customFormat="1" customHeight="1" spans="1:4">
      <c r="A102" s="3" t="s">
        <v>266</v>
      </c>
      <c r="B102" s="9" t="s">
        <v>267</v>
      </c>
      <c r="D102" s="8" t="str">
        <f t="shared" si="3"/>
        <v>w !,..SaveElement("C0034","CDA","CorrectWesternDiag.Time","修正诊断-西医诊断日期","")</v>
      </c>
    </row>
    <row r="103" s="3" customFormat="1" customHeight="1" spans="1:4">
      <c r="A103" s="3" t="s">
        <v>268</v>
      </c>
      <c r="B103" s="9" t="s">
        <v>269</v>
      </c>
      <c r="C103" s="10" t="s">
        <v>236</v>
      </c>
      <c r="D103" s="8" t="str">
        <f t="shared" si="3"/>
        <v>w !,..SaveElement("C0034","CDA","CorrectWesternDiag.Value","修正诊断-西医诊断疾病名称","DE05.01.025.00")</v>
      </c>
    </row>
    <row r="104" s="3" customFormat="1" customHeight="1" spans="1:4">
      <c r="A104" s="3" t="s">
        <v>270</v>
      </c>
      <c r="B104" s="9" t="s">
        <v>271</v>
      </c>
      <c r="C104" s="10" t="s">
        <v>239</v>
      </c>
      <c r="D104" s="8" t="str">
        <f t="shared" si="3"/>
        <v>w !,..SaveElement("C0034","CDA","CorrectWesternDiag.Code","修正诊断-西医诊断代码","DE05.01.024.00")</v>
      </c>
    </row>
    <row r="105" s="3" customFormat="1" customHeight="1" spans="1:4">
      <c r="A105" s="3" t="s">
        <v>272</v>
      </c>
      <c r="B105" s="9" t="s">
        <v>273</v>
      </c>
      <c r="C105" s="10" t="s">
        <v>239</v>
      </c>
      <c r="D105" s="8" t="str">
        <f t="shared" si="3"/>
        <v>w !,..SaveElement("C0034","CDA","CorrectWesternDiag.Name","修正诊断-西医诊断名称","DE05.01.024.00")</v>
      </c>
    </row>
    <row r="106" s="3" customFormat="1" customHeight="1" spans="1:4">
      <c r="A106" s="3" t="s">
        <v>274</v>
      </c>
      <c r="B106" s="9" t="s">
        <v>275</v>
      </c>
      <c r="C106" s="10" t="s">
        <v>244</v>
      </c>
      <c r="D106" s="8" t="str">
        <f t="shared" si="3"/>
        <v>w !,..SaveElement("C0034","CDA","CorrectWesternDiag.AdmSequence","修正诊断-西医入院诊断顺位","DE05.01.080.00")</v>
      </c>
    </row>
    <row r="107" s="3" customFormat="1" customHeight="1" spans="1:4">
      <c r="A107" s="3" t="s">
        <v>276</v>
      </c>
      <c r="B107" s="9" t="s">
        <v>277</v>
      </c>
      <c r="D107" s="8" t="str">
        <f t="shared" si="3"/>
        <v>w !,..SaveElement("C0034","CDA","CorrectChineseDiag.Time","修正诊断-中医诊断日期","")</v>
      </c>
    </row>
    <row r="108" s="3" customFormat="1" customHeight="1" spans="1:4">
      <c r="A108" s="3" t="s">
        <v>278</v>
      </c>
      <c r="B108" s="9" t="s">
        <v>279</v>
      </c>
      <c r="C108" s="10" t="s">
        <v>252</v>
      </c>
      <c r="D108" s="8" t="str">
        <f t="shared" si="3"/>
        <v>w !,..SaveElement("C0034","CDA","CorrectChineseDiag.Value","修正诊断-中医诊断疾病名称","DE05.10.172.00")</v>
      </c>
    </row>
    <row r="109" s="3" customFormat="1" customHeight="1" spans="1:4">
      <c r="A109" s="3" t="s">
        <v>280</v>
      </c>
      <c r="B109" s="9" t="s">
        <v>281</v>
      </c>
      <c r="C109" s="10" t="s">
        <v>255</v>
      </c>
      <c r="D109" s="8" t="str">
        <f t="shared" si="3"/>
        <v>w !,..SaveElement("C0034","CDA","CorrectChineseDiag.Code","修正诊断-中医诊断代码","DE05.10.130.00")</v>
      </c>
    </row>
    <row r="110" s="3" customFormat="1" customHeight="1" spans="1:4">
      <c r="A110" s="3" t="s">
        <v>282</v>
      </c>
      <c r="B110" s="9" t="s">
        <v>283</v>
      </c>
      <c r="C110" s="10" t="s">
        <v>255</v>
      </c>
      <c r="D110" s="8" t="str">
        <f t="shared" si="3"/>
        <v>w !,..SaveElement("C0034","CDA","CorrectChineseDiag.Name","修正诊断-中医诊断名称","DE05.10.130.00")</v>
      </c>
    </row>
    <row r="111" s="3" customFormat="1" customHeight="1" spans="1:4">
      <c r="A111" s="10" t="s">
        <v>284</v>
      </c>
      <c r="B111" s="9" t="s">
        <v>285</v>
      </c>
      <c r="C111" s="10" t="s">
        <v>252</v>
      </c>
      <c r="D111" s="8" t="str">
        <f t="shared" si="3"/>
        <v>w !,..SaveElement("C0034","CDA","CorrectChineseDiag.SymptomValue","修正诊断-中医证候病名","DE05.10.172.00")</v>
      </c>
    </row>
    <row r="112" s="3" customFormat="1" customHeight="1" spans="1:4">
      <c r="A112" s="10" t="s">
        <v>286</v>
      </c>
      <c r="B112" s="9" t="s">
        <v>287</v>
      </c>
      <c r="C112" s="10" t="s">
        <v>255</v>
      </c>
      <c r="D112" s="8" t="str">
        <f t="shared" si="3"/>
        <v>w !,..SaveElement("C0034","CDA","CorrectChineseDiag.SymptomCode","修正诊断-中医证候代码","DE05.10.130.00")</v>
      </c>
    </row>
    <row r="113" s="3" customFormat="1" customHeight="1" spans="1:4">
      <c r="A113" s="10" t="s">
        <v>288</v>
      </c>
      <c r="B113" s="9" t="s">
        <v>289</v>
      </c>
      <c r="C113" s="10" t="s">
        <v>255</v>
      </c>
      <c r="D113" s="8" t="str">
        <f t="shared" si="3"/>
        <v>w !,..SaveElement("C0034","CDA","CorrectChineseDiag.SymptomName","修正诊断-中医证候名称","DE05.10.130.00")</v>
      </c>
    </row>
    <row r="114" s="3" customFormat="1" customHeight="1" spans="1:4">
      <c r="A114" s="3" t="s">
        <v>290</v>
      </c>
      <c r="B114" s="9" t="s">
        <v>291</v>
      </c>
      <c r="C114" s="10" t="s">
        <v>244</v>
      </c>
      <c r="D114" s="8" t="str">
        <f t="shared" si="3"/>
        <v>w !,..SaveElement("C0034","CDA","CorrectChineseDiag.AdmSequence","修正诊断-中医入院诊断顺位","DE05.01.080.00")</v>
      </c>
    </row>
    <row r="115" s="3" customFormat="1" customHeight="1" spans="1:4">
      <c r="A115" s="3" t="s">
        <v>292</v>
      </c>
      <c r="B115" s="9" t="s">
        <v>293</v>
      </c>
      <c r="D115" s="8" t="str">
        <f t="shared" si="3"/>
        <v>w !,..SaveElement("C0034","CDA","ConfirmWesternDiag.Time","确定诊断-西医诊断日期","")</v>
      </c>
    </row>
    <row r="116" s="3" customFormat="1" customHeight="1" spans="1:4">
      <c r="A116" s="3" t="s">
        <v>294</v>
      </c>
      <c r="B116" s="9" t="s">
        <v>295</v>
      </c>
      <c r="C116" s="10" t="s">
        <v>236</v>
      </c>
      <c r="D116" s="8" t="str">
        <f t="shared" si="3"/>
        <v>w !,..SaveElement("C0034","CDA","ConfirmWesternDiag.Value","确定诊断-西医诊断疾病名称","DE05.01.025.00")</v>
      </c>
    </row>
    <row r="117" s="3" customFormat="1" customHeight="1" spans="1:4">
      <c r="A117" s="3" t="s">
        <v>296</v>
      </c>
      <c r="B117" s="9" t="s">
        <v>297</v>
      </c>
      <c r="C117" s="10" t="s">
        <v>239</v>
      </c>
      <c r="D117" s="8" t="str">
        <f t="shared" si="3"/>
        <v>w !,..SaveElement("C0034","CDA","ConfirmWesternDiag.Code","确定诊断-西医诊断代码","DE05.01.024.00")</v>
      </c>
    </row>
    <row r="118" s="3" customFormat="1" customHeight="1" spans="1:4">
      <c r="A118" s="3" t="s">
        <v>298</v>
      </c>
      <c r="B118" s="9" t="s">
        <v>299</v>
      </c>
      <c r="C118" s="10" t="s">
        <v>239</v>
      </c>
      <c r="D118" s="8" t="str">
        <f t="shared" si="3"/>
        <v>w !,..SaveElement("C0034","CDA","ConfirmWesternDiag.Name","确定诊断-西医诊断名称","DE05.01.024.00")</v>
      </c>
    </row>
    <row r="119" s="3" customFormat="1" customHeight="1" spans="1:4">
      <c r="A119" s="3" t="s">
        <v>300</v>
      </c>
      <c r="B119" s="9" t="s">
        <v>301</v>
      </c>
      <c r="C119" s="10" t="s">
        <v>244</v>
      </c>
      <c r="D119" s="8" t="str">
        <f t="shared" si="3"/>
        <v>w !,..SaveElement("C0034","CDA","ConfirmWesternDiag.AdmSequence","确定诊断-西医入院诊断顺位","DE05.01.080.00")</v>
      </c>
    </row>
    <row r="120" s="3" customFormat="1" customHeight="1" spans="1:4">
      <c r="A120" s="3" t="s">
        <v>302</v>
      </c>
      <c r="B120" s="9" t="s">
        <v>303</v>
      </c>
      <c r="D120" s="8" t="str">
        <f t="shared" si="3"/>
        <v>w !,..SaveElement("C0034","CDA","ConfirmChineseDiag.Time","确定诊断-中医诊断日期","")</v>
      </c>
    </row>
    <row r="121" s="3" customFormat="1" customHeight="1" spans="1:4">
      <c r="A121" s="3" t="s">
        <v>304</v>
      </c>
      <c r="B121" s="9" t="s">
        <v>305</v>
      </c>
      <c r="C121" s="10" t="s">
        <v>252</v>
      </c>
      <c r="D121" s="8" t="str">
        <f t="shared" si="3"/>
        <v>w !,..SaveElement("C0034","CDA","ConfirmChineseDiag.Value","确定诊断-中医诊断疾病名称","DE05.10.172.00")</v>
      </c>
    </row>
    <row r="122" s="3" customFormat="1" customHeight="1" spans="1:4">
      <c r="A122" s="3" t="s">
        <v>306</v>
      </c>
      <c r="B122" s="9" t="s">
        <v>307</v>
      </c>
      <c r="C122" s="10" t="s">
        <v>255</v>
      </c>
      <c r="D122" s="8" t="str">
        <f t="shared" si="3"/>
        <v>w !,..SaveElement("C0034","CDA","ConfirmChineseDiag.Code","确定诊断-中医诊断代码","DE05.10.130.00")</v>
      </c>
    </row>
    <row r="123" s="3" customFormat="1" customHeight="1" spans="1:4">
      <c r="A123" s="3" t="s">
        <v>308</v>
      </c>
      <c r="B123" s="9" t="s">
        <v>309</v>
      </c>
      <c r="C123" s="10" t="s">
        <v>255</v>
      </c>
      <c r="D123" s="8" t="str">
        <f t="shared" si="3"/>
        <v>w !,..SaveElement("C0034","CDA","ConfirmChineseDiag.Name","确定诊断-中医诊断名称","DE05.10.130.00")</v>
      </c>
    </row>
    <row r="124" s="3" customFormat="1" customHeight="1" spans="1:4">
      <c r="A124" s="10" t="s">
        <v>310</v>
      </c>
      <c r="B124" s="9" t="s">
        <v>311</v>
      </c>
      <c r="C124" s="10" t="s">
        <v>252</v>
      </c>
      <c r="D124" s="8" t="str">
        <f t="shared" si="3"/>
        <v>w !,..SaveElement("C0034","CDA","ConfirmChineseDiag.SymptomValue","确定诊断-中医证候病名","DE05.10.172.00")</v>
      </c>
    </row>
    <row r="125" s="3" customFormat="1" customHeight="1" spans="1:4">
      <c r="A125" s="10" t="s">
        <v>312</v>
      </c>
      <c r="B125" s="9" t="s">
        <v>313</v>
      </c>
      <c r="C125" s="10" t="s">
        <v>255</v>
      </c>
      <c r="D125" s="8" t="str">
        <f t="shared" si="3"/>
        <v>w !,..SaveElement("C0034","CDA","ConfirmChineseDiag.SymptomCode","确定诊断-中医证候代码","DE05.10.130.00")</v>
      </c>
    </row>
    <row r="126" s="3" customFormat="1" customHeight="1" spans="1:4">
      <c r="A126" s="10" t="s">
        <v>314</v>
      </c>
      <c r="B126" s="9" t="s">
        <v>315</v>
      </c>
      <c r="C126" s="10" t="s">
        <v>255</v>
      </c>
      <c r="D126" s="8" t="str">
        <f t="shared" si="3"/>
        <v>w !,..SaveElement("C0034","CDA","ConfirmChineseDiag.SymptomName","确定诊断-中医证候名称","DE05.10.130.00")</v>
      </c>
    </row>
    <row r="127" s="3" customFormat="1" customHeight="1" spans="1:4">
      <c r="A127" s="3" t="s">
        <v>316</v>
      </c>
      <c r="B127" s="9" t="s">
        <v>317</v>
      </c>
      <c r="C127" s="10" t="s">
        <v>244</v>
      </c>
      <c r="D127" s="8" t="str">
        <f t="shared" si="3"/>
        <v>w !,..SaveElement("C0034","CDA","ConfirmChineseDiag.AdmSequence","确定诊断-中医入院诊断顺位","DE05.01.080.00")</v>
      </c>
    </row>
    <row r="128" s="3" customFormat="1" customHeight="1" spans="1:4">
      <c r="A128" s="3" t="s">
        <v>318</v>
      </c>
      <c r="B128" s="9" t="s">
        <v>319</v>
      </c>
      <c r="D128" s="8" t="str">
        <f t="shared" si="3"/>
        <v>w !,..SaveElement("C0034","CDA","SupWesternDiag.Time","补充诊断-西医诊断日期","")</v>
      </c>
    </row>
    <row r="129" s="3" customFormat="1" customHeight="1" spans="1:4">
      <c r="A129" s="3" t="s">
        <v>320</v>
      </c>
      <c r="B129" s="9" t="s">
        <v>321</v>
      </c>
      <c r="C129" s="10" t="s">
        <v>236</v>
      </c>
      <c r="D129" s="8" t="str">
        <f t="shared" si="3"/>
        <v>w !,..SaveElement("C0034","CDA","SupWesternDiag.Value","补充诊断-西医诊断疾病名称","DE05.01.025.00")</v>
      </c>
    </row>
    <row r="130" s="3" customFormat="1" customHeight="1" spans="1:4">
      <c r="A130" s="3" t="s">
        <v>322</v>
      </c>
      <c r="B130" s="9" t="s">
        <v>323</v>
      </c>
      <c r="C130" s="10" t="s">
        <v>239</v>
      </c>
      <c r="D130" s="8" t="str">
        <f t="shared" si="3"/>
        <v>w !,..SaveElement("C0034","CDA","SupWesternDiag.Code","补充诊断-西医诊断代码","DE05.01.024.00")</v>
      </c>
    </row>
    <row r="131" s="3" customFormat="1" customHeight="1" spans="1:4">
      <c r="A131" s="3" t="s">
        <v>324</v>
      </c>
      <c r="B131" s="9" t="s">
        <v>325</v>
      </c>
      <c r="C131" s="10" t="s">
        <v>239</v>
      </c>
      <c r="D131" s="8" t="str">
        <f t="shared" si="3"/>
        <v>w !,..SaveElement("C0034","CDA","SupWesternDiag.Name","补充诊断-西医诊断名称","DE05.01.024.00")</v>
      </c>
    </row>
    <row r="132" s="3" customFormat="1" customHeight="1" spans="1:4">
      <c r="A132" s="3" t="s">
        <v>326</v>
      </c>
      <c r="B132" s="9" t="s">
        <v>327</v>
      </c>
      <c r="C132" s="10" t="s">
        <v>244</v>
      </c>
      <c r="D132" s="8" t="str">
        <f t="shared" si="3"/>
        <v>w !,..SaveElement("C0034","CDA","SupWesternDiag.AdmSequence","补充诊断-西医入院诊断顺位","DE05.01.080.00")</v>
      </c>
    </row>
    <row r="133" s="3" customFormat="1" customHeight="1" spans="1:4">
      <c r="A133" s="3" t="s">
        <v>328</v>
      </c>
      <c r="B133" s="9" t="s">
        <v>329</v>
      </c>
      <c r="C133" s="10" t="s">
        <v>330</v>
      </c>
      <c r="D133" s="8" t="str">
        <f t="shared" si="3"/>
        <v>w !,..SaveElement("C0034","CDA","TreatmentPrincipleDesc","治则治法","DE06.00.300.00")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2020-12-27T08:15:00Z</dcterms:created>
  <dcterms:modified xsi:type="dcterms:W3CDTF">2020-12-29T11:47:40Z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