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<sst xmlns="http://schemas.openxmlformats.org/spreadsheetml/2006/main" count="167" uniqueCount="149">
  <si>
    <t>节点说明</t>
  </si>
  <si>
    <t>属性名</t>
  </si>
  <si>
    <t>数据元</t>
  </si>
  <si>
    <t>文档流水号标识</t>
  </si>
  <si>
    <t>DocID</t>
  </si>
  <si>
    <t>文档机器生成时间</t>
  </si>
  <si>
    <t>CreateTime</t>
  </si>
  <si>
    <t>文档集合编号</t>
  </si>
  <si>
    <t>DocSetID</t>
  </si>
  <si>
    <t>文档版本号</t>
  </si>
  <si>
    <t>Version</t>
  </si>
  <si>
    <t>住院号标识</t>
  </si>
  <si>
    <t>HospitalizationID</t>
  </si>
  <si>
    <t>DE01.00.014.00</t>
  </si>
  <si>
    <t>患者身份证号</t>
  </si>
  <si>
    <t>IDCardNo</t>
  </si>
  <si>
    <t>DE02.01.031.00</t>
  </si>
  <si>
    <t>患者姓名</t>
  </si>
  <si>
    <t>PatientName</t>
  </si>
  <si>
    <t>DE02.01.039.00</t>
  </si>
  <si>
    <t>患者性别代码</t>
  </si>
  <si>
    <t>GenderCode</t>
  </si>
  <si>
    <t>DE02.01.040.00</t>
  </si>
  <si>
    <t>患者性别名称</t>
  </si>
  <si>
    <t>GenderName</t>
  </si>
  <si>
    <t>年龄</t>
  </si>
  <si>
    <t>Age</t>
  </si>
  <si>
    <t>DED2.01.026.00</t>
  </si>
  <si>
    <t>文档记录时间</t>
  </si>
  <si>
    <t>RecordTime</t>
  </si>
  <si>
    <t>DE08.50.033.00</t>
  </si>
  <si>
    <t>文档作者标识</t>
  </si>
  <si>
    <t>AuthorCode</t>
  </si>
  <si>
    <t>文档作者姓名</t>
  </si>
  <si>
    <t>AuthorName</t>
  </si>
  <si>
    <t>文档保管机构标识</t>
  </si>
  <si>
    <t>CustodianOrgCode</t>
  </si>
  <si>
    <t>文档保管机构名称</t>
  </si>
  <si>
    <t>CustodianOrgName</t>
  </si>
  <si>
    <t>转出医师签名时间</t>
  </si>
  <si>
    <t>TransOutDoctor.Time</t>
  </si>
  <si>
    <t>DE09.00.053.00</t>
  </si>
  <si>
    <t>转出医师代码</t>
  </si>
  <si>
    <t>TransOutDoctor.Code</t>
  </si>
  <si>
    <t>转出医师姓名</t>
  </si>
  <si>
    <t>TransOutDoctor.Name</t>
  </si>
  <si>
    <t>转入医师签名时间</t>
  </si>
  <si>
    <t>TransInDoctor.Time</t>
  </si>
  <si>
    <t>转入医师代码</t>
  </si>
  <si>
    <t>TransInDoctor.Code</t>
  </si>
  <si>
    <t>转入医师姓名</t>
  </si>
  <si>
    <t>TransInDoctor.Name</t>
  </si>
  <si>
    <t>入院时间</t>
  </si>
  <si>
    <t>AdmTime</t>
  </si>
  <si>
    <t>病床号</t>
  </si>
  <si>
    <t>BedCode</t>
  </si>
  <si>
    <t>病床名称</t>
  </si>
  <si>
    <t>BedName</t>
  </si>
  <si>
    <t>DE01.00.026.00</t>
  </si>
  <si>
    <t>病房号</t>
  </si>
  <si>
    <t>RoomCode</t>
  </si>
  <si>
    <t>病房名称</t>
  </si>
  <si>
    <t>RoomName</t>
  </si>
  <si>
    <t>DE01.00.019.00</t>
  </si>
  <si>
    <t>科室代码</t>
  </si>
  <si>
    <t>DeptCode</t>
  </si>
  <si>
    <t>科室名称</t>
  </si>
  <si>
    <t>DeptName</t>
  </si>
  <si>
    <t>DE08.10.026.00</t>
  </si>
  <si>
    <t>病区代码</t>
  </si>
  <si>
    <t>AreaCode</t>
  </si>
  <si>
    <t>病区名称</t>
  </si>
  <si>
    <t>AreaName</t>
  </si>
  <si>
    <t>DE08.10.054.00</t>
  </si>
  <si>
    <t>医院代码</t>
  </si>
  <si>
    <t>OrganCode</t>
  </si>
  <si>
    <t>医院名称</t>
  </si>
  <si>
    <t>OrganName</t>
  </si>
  <si>
    <t>主诉</t>
  </si>
  <si>
    <t>ChiefComplaintsDesc</t>
  </si>
  <si>
    <t>DE04.01.119.00</t>
  </si>
  <si>
    <t>人院情况</t>
  </si>
  <si>
    <t>AdmCondition</t>
  </si>
  <si>
    <t>DE05.10.148.00</t>
  </si>
  <si>
    <t>人院诊断-西医诊断代码</t>
  </si>
  <si>
    <t>AdmWesternDiagCode</t>
  </si>
  <si>
    <t>DE05.01.024.00</t>
  </si>
  <si>
    <t>人院诊断-西医诊断名称</t>
  </si>
  <si>
    <t>AdmWesternDiagName</t>
  </si>
  <si>
    <t>人院诊断-中医病名代码</t>
  </si>
  <si>
    <t>AdmChineseDiagCode</t>
  </si>
  <si>
    <t>DE05.10.130.00</t>
  </si>
  <si>
    <t>人院诊断-中医病名名称</t>
  </si>
  <si>
    <t>AdmChineseDiagName</t>
  </si>
  <si>
    <t>人院诊断-中医证候代码</t>
  </si>
  <si>
    <t>AdmChineseSymptomCode</t>
  </si>
  <si>
    <t>人院诊断-中医证候名称</t>
  </si>
  <si>
    <t>AdmChineseSymptomName</t>
  </si>
  <si>
    <t>目前情况</t>
  </si>
  <si>
    <t>PresentCondition</t>
  </si>
  <si>
    <t>DE06.00.184.00</t>
  </si>
  <si>
    <t>目前诊断-西医诊断代码</t>
  </si>
  <si>
    <t>PreWesternDiagCode</t>
  </si>
  <si>
    <t>目前诊断-西医诊断名称</t>
  </si>
  <si>
    <t>PreWesternDiagName</t>
  </si>
  <si>
    <t>目前诊断-中医病名代码</t>
  </si>
  <si>
    <t>PreChineseDiagCode</t>
  </si>
  <si>
    <t>目前诊断-中医病名名称</t>
  </si>
  <si>
    <t>PreChineseDiagName</t>
  </si>
  <si>
    <t>目前诊断-中医证候代码</t>
  </si>
  <si>
    <t>PreChineseSymptomCode</t>
  </si>
  <si>
    <t>目前诊断-中医证候名称</t>
  </si>
  <si>
    <t>PreChineseSymptomName</t>
  </si>
  <si>
    <t>中医“四诊”观察结果</t>
  </si>
  <si>
    <t>ChineseObserveDiagResult</t>
  </si>
  <si>
    <t>DE02.10.028.00</t>
  </si>
  <si>
    <t>转入诊疗计划</t>
  </si>
  <si>
    <t>TransInDiagPlan</t>
  </si>
  <si>
    <t>DE06.00.298.00</t>
  </si>
  <si>
    <t>治则治法</t>
  </si>
  <si>
    <t>TreatmentPrincipleDesc</t>
  </si>
  <si>
    <t>DE06.00.300.00</t>
  </si>
  <si>
    <t>注意事项</t>
  </si>
  <si>
    <t>Notice</t>
  </si>
  <si>
    <t>DE09.00.119.00</t>
  </si>
  <si>
    <t>转科记录类型代码</t>
  </si>
  <si>
    <t>TransTypeCode</t>
  </si>
  <si>
    <t>DE06.00.314.00</t>
  </si>
  <si>
    <t>转科记录类型名称</t>
  </si>
  <si>
    <t>TransTypeName</t>
  </si>
  <si>
    <t>转出科室名称</t>
  </si>
  <si>
    <t>TransOutDeptName</t>
  </si>
  <si>
    <t>转入科室名称</t>
  </si>
  <si>
    <t>TransInDeptName</t>
  </si>
  <si>
    <t>转科目的</t>
  </si>
  <si>
    <t>TransPurposeDesc</t>
  </si>
  <si>
    <t>DE06.00.315.00</t>
  </si>
  <si>
    <t>中药处方医嘱内容</t>
  </si>
  <si>
    <t>TCMPrescriptionOrder</t>
  </si>
  <si>
    <t>DE06.00.287.00</t>
  </si>
  <si>
    <t>中药饮片煎煮法</t>
  </si>
  <si>
    <t>TCMDecoctingMethod</t>
  </si>
  <si>
    <t>DE08.50.047.00</t>
  </si>
  <si>
    <t>中药用药方法</t>
  </si>
  <si>
    <t>TCMUseMethod</t>
  </si>
  <si>
    <t>DE06.00.136.00</t>
  </si>
  <si>
    <t>诊疗过程描述</t>
  </si>
  <si>
    <t>DiagProcessDesc</t>
  </si>
  <si>
    <t>DE06.00.296.00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</si>
</sst>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name val="黑体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0" borderId="4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2" borderId="8" applyNumberFormat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shrinkToFit="1"/>
    </xf>
    <xf numFmtId="0" fontId="5" fillId="0" borderId="0" xfId="0" applyFont="1" applyFill="1" applyBorder="1" applyAlignment="1">
      <alignment shrinkToFit="1"/>
    </xf>
    <xf numFmtId="0" fontId="5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"/>
  <sheetViews>
    <sheetView tabSelected="1" topLeftCell="A52" workbookViewId="0">
      <selection activeCell="D2" sqref="D2:D61"/>
    </sheetView>
  </sheetViews>
  <sheetFormatPr defaultColWidth="9" defaultRowHeight="13.5" outlineLevelCol="3"/>
  <cols>
    <col min="1" max="1" width="30.625" customWidth="1"/>
    <col min="2" max="2" width="30.625" style="4" customWidth="1"/>
    <col min="3" max="3" width="16.625" customWidth="1"/>
    <col min="4" max="4" width="20.625" customWidth="1"/>
  </cols>
  <sheetData>
    <row r="1" s="1" customFormat="1" ht="14.25" customHeight="1" spans="1:3">
      <c r="A1" s="5" t="s">
        <v>0</v>
      </c>
      <c r="B1" s="6" t="s">
        <v>1</v>
      </c>
      <c r="C1" s="7" t="s">
        <v>2</v>
      </c>
    </row>
    <row r="2" s="2" customFormat="1" ht="14.25" spans="1:4">
      <c r="A2" s="8" t="s">
        <v>3</v>
      </c>
      <c r="B2" s="9" t="s">
        <v>4</v>
      </c>
      <c r="D2" s="9" t="str">
        <f>"w !,..SaveElement(""C0042"",""CDA"","""&amp;B2&amp;""","""&amp;A2&amp;""","""&amp;C2&amp;""")"</f>
        <v>w !,..SaveElement("C0042","CDA","DocID","文档流水号标识","")</v>
      </c>
    </row>
    <row r="3" s="2" customFormat="1" ht="14.25" spans="1:4">
      <c r="A3" s="10" t="s">
        <v>5</v>
      </c>
      <c r="B3" s="9" t="s">
        <v>6</v>
      </c>
      <c r="D3" s="9" t="str">
        <f t="shared" ref="D3:D34" si="0">"w !,..SaveElement(""C0042"",""CDA"","""&amp;B3&amp;""","""&amp;A3&amp;""","""&amp;C3&amp;""")"</f>
        <v>w !,..SaveElement("C0042","CDA","CreateTime","文档机器生成时间","")</v>
      </c>
    </row>
    <row r="4" s="2" customFormat="1" ht="14.25" spans="1:4">
      <c r="A4" s="10" t="s">
        <v>7</v>
      </c>
      <c r="B4" s="9" t="s">
        <v>8</v>
      </c>
      <c r="D4" s="9" t="str">
        <f t="shared" si="0"/>
        <v>w !,..SaveElement("C0042","CDA","DocSetID","文档集合编号","")</v>
      </c>
    </row>
    <row r="5" s="2" customFormat="1" ht="14.25" spans="1:4">
      <c r="A5" s="10" t="s">
        <v>9</v>
      </c>
      <c r="B5" s="9" t="s">
        <v>10</v>
      </c>
      <c r="D5" s="9" t="str">
        <f t="shared" si="0"/>
        <v>w !,..SaveElement("C0042","CDA","Version","文档版本号","")</v>
      </c>
    </row>
    <row r="6" s="2" customFormat="1" ht="14.25" spans="1:4">
      <c r="A6" s="10" t="s">
        <v>11</v>
      </c>
      <c r="B6" s="9" t="s">
        <v>12</v>
      </c>
      <c r="C6" s="11" t="s">
        <v>13</v>
      </c>
      <c r="D6" s="9" t="str">
        <f t="shared" si="0"/>
        <v>w !,..SaveElement("C0042","CDA","HospitalizationID","住院号标识","DE01.00.014.00")</v>
      </c>
    </row>
    <row r="7" s="2" customFormat="1" ht="14.25" spans="1:4">
      <c r="A7" s="10" t="s">
        <v>14</v>
      </c>
      <c r="B7" s="9" t="s">
        <v>15</v>
      </c>
      <c r="C7" s="11" t="s">
        <v>16</v>
      </c>
      <c r="D7" s="9" t="str">
        <f t="shared" si="0"/>
        <v>w !,..SaveElement("C0042","CDA","IDCardNo","患者身份证号","DE02.01.031.00")</v>
      </c>
    </row>
    <row r="8" s="2" customFormat="1" ht="14.25" spans="1:4">
      <c r="A8" s="10" t="s">
        <v>17</v>
      </c>
      <c r="B8" s="9" t="s">
        <v>18</v>
      </c>
      <c r="C8" s="11" t="s">
        <v>19</v>
      </c>
      <c r="D8" s="9" t="str">
        <f t="shared" si="0"/>
        <v>w !,..SaveElement("C0042","CDA","PatientName","患者姓名","DE02.01.039.00")</v>
      </c>
    </row>
    <row r="9" s="2" customFormat="1" ht="14.25" spans="1:4">
      <c r="A9" s="10" t="s">
        <v>20</v>
      </c>
      <c r="B9" s="9" t="s">
        <v>21</v>
      </c>
      <c r="C9" s="11" t="s">
        <v>22</v>
      </c>
      <c r="D9" s="9" t="str">
        <f t="shared" si="0"/>
        <v>w !,..SaveElement("C0042","CDA","GenderCode","患者性别代码","DE02.01.040.00")</v>
      </c>
    </row>
    <row r="10" s="2" customFormat="1" ht="14.25" spans="1:4">
      <c r="A10" s="10" t="s">
        <v>23</v>
      </c>
      <c r="B10" s="9" t="s">
        <v>24</v>
      </c>
      <c r="C10" s="11" t="s">
        <v>22</v>
      </c>
      <c r="D10" s="9" t="str">
        <f t="shared" si="0"/>
        <v>w !,..SaveElement("C0042","CDA","GenderName","患者性别名称","DE02.01.040.00")</v>
      </c>
    </row>
    <row r="11" s="2" customFormat="1" ht="14.25" spans="1:4">
      <c r="A11" s="9" t="s">
        <v>25</v>
      </c>
      <c r="B11" s="9" t="s">
        <v>26</v>
      </c>
      <c r="C11" s="9" t="s">
        <v>27</v>
      </c>
      <c r="D11" s="9" t="str">
        <f t="shared" si="0"/>
        <v>w !,..SaveElement("C0042","CDA","Age","年龄","DED2.01.026.00")</v>
      </c>
    </row>
    <row r="12" s="2" customFormat="1" ht="14.25" spans="1:4">
      <c r="A12" s="10" t="s">
        <v>28</v>
      </c>
      <c r="B12" s="9" t="s">
        <v>29</v>
      </c>
      <c r="C12" s="11" t="s">
        <v>30</v>
      </c>
      <c r="D12" s="9" t="str">
        <f t="shared" si="0"/>
        <v>w !,..SaveElement("C0042","CDA","RecordTime","文档记录时间","DE08.50.033.00")</v>
      </c>
    </row>
    <row r="13" s="2" customFormat="1" ht="14.25" spans="1:4">
      <c r="A13" s="10" t="s">
        <v>31</v>
      </c>
      <c r="B13" s="9" t="s">
        <v>32</v>
      </c>
      <c r="C13" s="10"/>
      <c r="D13" s="9" t="str">
        <f t="shared" si="0"/>
        <v>w !,..SaveElement("C0042","CDA","AuthorCode","文档作者标识","")</v>
      </c>
    </row>
    <row r="14" s="2" customFormat="1" ht="14.25" spans="1:4">
      <c r="A14" s="10" t="s">
        <v>33</v>
      </c>
      <c r="B14" s="9" t="s">
        <v>34</v>
      </c>
      <c r="C14" s="11" t="s">
        <v>19</v>
      </c>
      <c r="D14" s="9" t="str">
        <f t="shared" si="0"/>
        <v>w !,..SaveElement("C0042","CDA","AuthorName","文档作者姓名","DE02.01.039.00")</v>
      </c>
    </row>
    <row r="15" s="2" customFormat="1" ht="14.25" spans="1:4">
      <c r="A15" s="10" t="s">
        <v>35</v>
      </c>
      <c r="B15" s="9" t="s">
        <v>36</v>
      </c>
      <c r="D15" s="9" t="str">
        <f t="shared" si="0"/>
        <v>w !,..SaveElement("C0042","CDA","CustodianOrgCode","文档保管机构标识","")</v>
      </c>
    </row>
    <row r="16" s="2" customFormat="1" ht="14.25" spans="1:4">
      <c r="A16" s="10" t="s">
        <v>37</v>
      </c>
      <c r="B16" s="9" t="s">
        <v>38</v>
      </c>
      <c r="D16" s="9" t="str">
        <f t="shared" si="0"/>
        <v>w !,..SaveElement("C0042","CDA","CustodianOrgName","文档保管机构名称","")</v>
      </c>
    </row>
    <row r="17" s="2" customFormat="1" ht="14.25" spans="1:4">
      <c r="A17" s="2" t="s">
        <v>39</v>
      </c>
      <c r="B17" s="9" t="s">
        <v>40</v>
      </c>
      <c r="C17" s="2" t="s">
        <v>41</v>
      </c>
      <c r="D17" s="9" t="str">
        <f t="shared" si="0"/>
        <v>w !,..SaveElement("C0042","CDA","TransOutDoctor.Time","转出医师签名时间","DE09.00.053.00")</v>
      </c>
    </row>
    <row r="18" s="2" customFormat="1" ht="14.25" spans="1:4">
      <c r="A18" s="2" t="s">
        <v>42</v>
      </c>
      <c r="B18" s="9" t="s">
        <v>43</v>
      </c>
      <c r="D18" s="9" t="str">
        <f t="shared" si="0"/>
        <v>w !,..SaveElement("C0042","CDA","TransOutDoctor.Code","转出医师代码","")</v>
      </c>
    </row>
    <row r="19" s="2" customFormat="1" ht="14.25" spans="1:4">
      <c r="A19" s="2" t="s">
        <v>44</v>
      </c>
      <c r="B19" s="9" t="s">
        <v>45</v>
      </c>
      <c r="C19" s="11" t="s">
        <v>19</v>
      </c>
      <c r="D19" s="9" t="str">
        <f t="shared" si="0"/>
        <v>w !,..SaveElement("C0042","CDA","TransOutDoctor.Name","转出医师姓名","DE02.01.039.00")</v>
      </c>
    </row>
    <row r="20" s="2" customFormat="1" ht="14.25" customHeight="1" spans="1:4">
      <c r="A20" s="2" t="s">
        <v>46</v>
      </c>
      <c r="B20" s="9" t="s">
        <v>47</v>
      </c>
      <c r="C20" s="2" t="s">
        <v>41</v>
      </c>
      <c r="D20" s="9" t="str">
        <f t="shared" si="0"/>
        <v>w !,..SaveElement("C0042","CDA","TransInDoctor.Time","转入医师签名时间","DE09.00.053.00")</v>
      </c>
    </row>
    <row r="21" s="2" customFormat="1" ht="14.25" customHeight="1" spans="1:4">
      <c r="A21" s="2" t="s">
        <v>48</v>
      </c>
      <c r="B21" s="9" t="s">
        <v>49</v>
      </c>
      <c r="D21" s="9" t="str">
        <f t="shared" si="0"/>
        <v>w !,..SaveElement("C0042","CDA","TransInDoctor.Code","转入医师代码","")</v>
      </c>
    </row>
    <row r="22" s="2" customFormat="1" ht="14.25" customHeight="1" spans="1:4">
      <c r="A22" s="2" t="s">
        <v>50</v>
      </c>
      <c r="B22" s="9" t="s">
        <v>51</v>
      </c>
      <c r="C22" s="11" t="s">
        <v>19</v>
      </c>
      <c r="D22" s="9" t="str">
        <f t="shared" si="0"/>
        <v>w !,..SaveElement("C0042","CDA","TransInDoctor.Name","转入医师姓名","DE02.01.039.00")</v>
      </c>
    </row>
    <row r="23" s="2" customFormat="1" ht="14.25" customHeight="1" spans="1:4">
      <c r="A23" s="2" t="s">
        <v>52</v>
      </c>
      <c r="B23" s="9" t="s">
        <v>53</v>
      </c>
      <c r="D23" s="9" t="str">
        <f t="shared" si="0"/>
        <v>w !,..SaveElement("C0042","CDA","AdmTime","入院时间","")</v>
      </c>
    </row>
    <row r="24" s="2" customFormat="1" ht="14.25" customHeight="1" spans="1:4">
      <c r="A24" s="10" t="s">
        <v>54</v>
      </c>
      <c r="B24" s="9" t="s">
        <v>55</v>
      </c>
      <c r="C24" s="10"/>
      <c r="D24" s="9" t="str">
        <f t="shared" si="0"/>
        <v>w !,..SaveElement("C0042","CDA","BedCode","病床号","")</v>
      </c>
    </row>
    <row r="25" s="2" customFormat="1" ht="14.25" customHeight="1" spans="1:4">
      <c r="A25" s="10" t="s">
        <v>56</v>
      </c>
      <c r="B25" s="9" t="s">
        <v>57</v>
      </c>
      <c r="C25" s="11" t="s">
        <v>58</v>
      </c>
      <c r="D25" s="9" t="str">
        <f t="shared" si="0"/>
        <v>w !,..SaveElement("C0042","CDA","BedName","病床名称","DE01.00.026.00")</v>
      </c>
    </row>
    <row r="26" s="2" customFormat="1" ht="14.25" customHeight="1" spans="1:4">
      <c r="A26" s="10" t="s">
        <v>59</v>
      </c>
      <c r="B26" s="9" t="s">
        <v>60</v>
      </c>
      <c r="C26" s="10"/>
      <c r="D26" s="9" t="str">
        <f t="shared" si="0"/>
        <v>w !,..SaveElement("C0042","CDA","RoomCode","病房号","")</v>
      </c>
    </row>
    <row r="27" s="2" customFormat="1" ht="14.25" customHeight="1" spans="1:4">
      <c r="A27" s="10" t="s">
        <v>61</v>
      </c>
      <c r="B27" s="9" t="s">
        <v>62</v>
      </c>
      <c r="C27" s="11" t="s">
        <v>63</v>
      </c>
      <c r="D27" s="9" t="str">
        <f t="shared" si="0"/>
        <v>w !,..SaveElement("C0042","CDA","RoomName","病房名称","DE01.00.019.00")</v>
      </c>
    </row>
    <row r="28" s="2" customFormat="1" ht="14.25" customHeight="1" spans="1:4">
      <c r="A28" s="10" t="s">
        <v>64</v>
      </c>
      <c r="B28" s="9" t="s">
        <v>65</v>
      </c>
      <c r="C28" s="10"/>
      <c r="D28" s="9" t="str">
        <f t="shared" si="0"/>
        <v>w !,..SaveElement("C0042","CDA","DeptCode","科室代码","")</v>
      </c>
    </row>
    <row r="29" s="2" customFormat="1" ht="14.25" customHeight="1" spans="1:4">
      <c r="A29" s="10" t="s">
        <v>66</v>
      </c>
      <c r="B29" s="9" t="s">
        <v>67</v>
      </c>
      <c r="C29" s="11" t="s">
        <v>68</v>
      </c>
      <c r="D29" s="9" t="str">
        <f t="shared" si="0"/>
        <v>w !,..SaveElement("C0042","CDA","DeptName","科室名称","DE08.10.026.00")</v>
      </c>
    </row>
    <row r="30" s="2" customFormat="1" ht="14.25" customHeight="1" spans="1:4">
      <c r="A30" s="10" t="s">
        <v>69</v>
      </c>
      <c r="B30" s="9" t="s">
        <v>70</v>
      </c>
      <c r="C30" s="10"/>
      <c r="D30" s="9" t="str">
        <f t="shared" si="0"/>
        <v>w !,..SaveElement("C0042","CDA","AreaCode","病区代码","")</v>
      </c>
    </row>
    <row r="31" s="2" customFormat="1" ht="14.25" customHeight="1" spans="1:4">
      <c r="A31" s="10" t="s">
        <v>71</v>
      </c>
      <c r="B31" s="9" t="s">
        <v>72</v>
      </c>
      <c r="C31" s="11" t="s">
        <v>73</v>
      </c>
      <c r="D31" s="9" t="str">
        <f t="shared" si="0"/>
        <v>w !,..SaveElement("C0042","CDA","AreaName","病区名称","DE08.10.054.00")</v>
      </c>
    </row>
    <row r="32" s="2" customFormat="1" ht="14.25" customHeight="1" spans="1:4">
      <c r="A32" s="10" t="s">
        <v>74</v>
      </c>
      <c r="B32" s="9" t="s">
        <v>75</v>
      </c>
      <c r="C32" s="10"/>
      <c r="D32" s="9" t="str">
        <f t="shared" si="0"/>
        <v>w !,..SaveElement("C0042","CDA","OrganCode","医院代码","")</v>
      </c>
    </row>
    <row r="33" s="2" customFormat="1" ht="14.25" customHeight="1" spans="1:4">
      <c r="A33" s="10" t="s">
        <v>76</v>
      </c>
      <c r="B33" s="9" t="s">
        <v>77</v>
      </c>
      <c r="C33" s="10"/>
      <c r="D33" s="9" t="str">
        <f t="shared" si="0"/>
        <v>w !,..SaveElement("C0042","CDA","OrganName","医院名称","")</v>
      </c>
    </row>
    <row r="34" s="3" customFormat="1" ht="14.25" customHeight="1" spans="1:4">
      <c r="A34" s="12" t="s">
        <v>78</v>
      </c>
      <c r="B34" s="13" t="s">
        <v>79</v>
      </c>
      <c r="C34" s="3" t="s">
        <v>80</v>
      </c>
      <c r="D34" s="9" t="str">
        <f t="shared" si="0"/>
        <v>w !,..SaveElement("C0042","CDA","ChiefComplaintsDesc","主诉","DE04.01.119.00")</v>
      </c>
    </row>
    <row r="35" s="2" customFormat="1" ht="14.25" customHeight="1" spans="1:4">
      <c r="A35" s="2" t="s">
        <v>81</v>
      </c>
      <c r="B35" s="9" t="s">
        <v>82</v>
      </c>
      <c r="C35" s="2" t="s">
        <v>83</v>
      </c>
      <c r="D35" s="9" t="str">
        <f t="shared" ref="D35:D61" si="1">"w !,..SaveElement(""C0042"",""CDA"","""&amp;B35&amp;""","""&amp;A35&amp;""","""&amp;C35&amp;""")"</f>
        <v>w !,..SaveElement("C0042","CDA","AdmCondition","人院情况","DE05.10.148.00")</v>
      </c>
    </row>
    <row r="36" s="2" customFormat="1" ht="14.25" customHeight="1" spans="1:4">
      <c r="A36" s="2" t="s">
        <v>84</v>
      </c>
      <c r="B36" s="9" t="s">
        <v>85</v>
      </c>
      <c r="C36" s="2" t="s">
        <v>86</v>
      </c>
      <c r="D36" s="9" t="str">
        <f t="shared" si="1"/>
        <v>w !,..SaveElement("C0042","CDA","AdmWesternDiagCode","人院诊断-西医诊断代码","DE05.01.024.00")</v>
      </c>
    </row>
    <row r="37" s="2" customFormat="1" ht="14.25" customHeight="1" spans="1:4">
      <c r="A37" s="2" t="s">
        <v>87</v>
      </c>
      <c r="B37" s="9" t="s">
        <v>88</v>
      </c>
      <c r="C37" s="2" t="s">
        <v>86</v>
      </c>
      <c r="D37" s="9" t="str">
        <f t="shared" si="1"/>
        <v>w !,..SaveElement("C0042","CDA","AdmWesternDiagName","人院诊断-西医诊断名称","DE05.01.024.00")</v>
      </c>
    </row>
    <row r="38" s="2" customFormat="1" ht="14.25" customHeight="1" spans="1:4">
      <c r="A38" s="2" t="s">
        <v>89</v>
      </c>
      <c r="B38" s="9" t="s">
        <v>90</v>
      </c>
      <c r="C38" s="2" t="s">
        <v>91</v>
      </c>
      <c r="D38" s="9" t="str">
        <f t="shared" si="1"/>
        <v>w !,..SaveElement("C0042","CDA","AdmChineseDiagCode","人院诊断-中医病名代码","DE05.10.130.00")</v>
      </c>
    </row>
    <row r="39" s="2" customFormat="1" ht="14.25" customHeight="1" spans="1:4">
      <c r="A39" s="2" t="s">
        <v>92</v>
      </c>
      <c r="B39" s="9" t="s">
        <v>93</v>
      </c>
      <c r="C39" s="2" t="s">
        <v>91</v>
      </c>
      <c r="D39" s="9" t="str">
        <f t="shared" si="1"/>
        <v>w !,..SaveElement("C0042","CDA","AdmChineseDiagName","人院诊断-中医病名名称","DE05.10.130.00")</v>
      </c>
    </row>
    <row r="40" s="2" customFormat="1" ht="14.25" customHeight="1" spans="1:4">
      <c r="A40" s="2" t="s">
        <v>94</v>
      </c>
      <c r="B40" s="9" t="s">
        <v>95</v>
      </c>
      <c r="C40" s="2" t="s">
        <v>91</v>
      </c>
      <c r="D40" s="9" t="str">
        <f t="shared" si="1"/>
        <v>w !,..SaveElement("C0042","CDA","AdmChineseSymptomCode","人院诊断-中医证候代码","DE05.10.130.00")</v>
      </c>
    </row>
    <row r="41" s="2" customFormat="1" ht="14.25" customHeight="1" spans="1:4">
      <c r="A41" s="2" t="s">
        <v>96</v>
      </c>
      <c r="B41" s="9" t="s">
        <v>97</v>
      </c>
      <c r="C41" s="2" t="s">
        <v>91</v>
      </c>
      <c r="D41" s="9" t="str">
        <f t="shared" si="1"/>
        <v>w !,..SaveElement("C0042","CDA","AdmChineseSymptomName","人院诊断-中医证候名称","DE05.10.130.00")</v>
      </c>
    </row>
    <row r="42" s="2" customFormat="1" ht="14.25" customHeight="1" spans="1:4">
      <c r="A42" s="2" t="s">
        <v>98</v>
      </c>
      <c r="B42" s="9" t="s">
        <v>99</v>
      </c>
      <c r="C42" s="2" t="s">
        <v>100</v>
      </c>
      <c r="D42" s="9" t="str">
        <f t="shared" si="1"/>
        <v>w !,..SaveElement("C0042","CDA","PresentCondition","目前情况","DE06.00.184.00")</v>
      </c>
    </row>
    <row r="43" s="2" customFormat="1" ht="14.25" customHeight="1" spans="1:4">
      <c r="A43" s="2" t="s">
        <v>101</v>
      </c>
      <c r="B43" s="9" t="s">
        <v>102</v>
      </c>
      <c r="C43" s="2" t="s">
        <v>86</v>
      </c>
      <c r="D43" s="9" t="str">
        <f t="shared" si="1"/>
        <v>w !,..SaveElement("C0042","CDA","PreWesternDiagCode","目前诊断-西医诊断代码","DE05.01.024.00")</v>
      </c>
    </row>
    <row r="44" s="2" customFormat="1" ht="14.25" customHeight="1" spans="1:4">
      <c r="A44" s="2" t="s">
        <v>103</v>
      </c>
      <c r="B44" s="9" t="s">
        <v>104</v>
      </c>
      <c r="C44" s="2" t="s">
        <v>86</v>
      </c>
      <c r="D44" s="9" t="str">
        <f t="shared" si="1"/>
        <v>w !,..SaveElement("C0042","CDA","PreWesternDiagName","目前诊断-西医诊断名称","DE05.01.024.00")</v>
      </c>
    </row>
    <row r="45" s="2" customFormat="1" ht="14.25" customHeight="1" spans="1:4">
      <c r="A45" s="2" t="s">
        <v>105</v>
      </c>
      <c r="B45" s="9" t="s">
        <v>106</v>
      </c>
      <c r="C45" s="2" t="s">
        <v>91</v>
      </c>
      <c r="D45" s="9" t="str">
        <f t="shared" si="1"/>
        <v>w !,..SaveElement("C0042","CDA","PreChineseDiagCode","目前诊断-中医病名代码","DE05.10.130.00")</v>
      </c>
    </row>
    <row r="46" s="2" customFormat="1" ht="14.25" customHeight="1" spans="1:4">
      <c r="A46" s="2" t="s">
        <v>107</v>
      </c>
      <c r="B46" s="9" t="s">
        <v>108</v>
      </c>
      <c r="C46" s="2" t="s">
        <v>91</v>
      </c>
      <c r="D46" s="9" t="str">
        <f t="shared" si="1"/>
        <v>w !,..SaveElement("C0042","CDA","PreChineseDiagName","目前诊断-中医病名名称","DE05.10.130.00")</v>
      </c>
    </row>
    <row r="47" s="2" customFormat="1" ht="14.25" customHeight="1" spans="1:4">
      <c r="A47" s="2" t="s">
        <v>109</v>
      </c>
      <c r="B47" s="9" t="s">
        <v>110</v>
      </c>
      <c r="C47" s="2" t="s">
        <v>91</v>
      </c>
      <c r="D47" s="9" t="str">
        <f t="shared" si="1"/>
        <v>w !,..SaveElement("C0042","CDA","PreChineseSymptomCode","目前诊断-中医证候代码","DE05.10.130.00")</v>
      </c>
    </row>
    <row r="48" s="2" customFormat="1" ht="14.25" customHeight="1" spans="1:4">
      <c r="A48" s="2" t="s">
        <v>111</v>
      </c>
      <c r="B48" s="9" t="s">
        <v>112</v>
      </c>
      <c r="C48" s="2" t="s">
        <v>91</v>
      </c>
      <c r="D48" s="9" t="str">
        <f t="shared" si="1"/>
        <v>w !,..SaveElement("C0042","CDA","PreChineseSymptomName","目前诊断-中医证候名称","DE05.10.130.00")</v>
      </c>
    </row>
    <row r="49" s="2" customFormat="1" ht="14.25" customHeight="1" spans="1:4">
      <c r="A49" s="2" t="s">
        <v>113</v>
      </c>
      <c r="B49" s="9" t="s">
        <v>114</v>
      </c>
      <c r="C49" s="2" t="s">
        <v>115</v>
      </c>
      <c r="D49" s="9" t="str">
        <f t="shared" si="1"/>
        <v>w !,..SaveElement("C0042","CDA","ChineseObserveDiagResult","中医“四诊”观察结果","DE02.10.028.00")</v>
      </c>
    </row>
    <row r="50" s="2" customFormat="1" ht="14.25" customHeight="1" spans="1:4">
      <c r="A50" s="2" t="s">
        <v>116</v>
      </c>
      <c r="B50" s="9" t="s">
        <v>117</v>
      </c>
      <c r="C50" s="2" t="s">
        <v>118</v>
      </c>
      <c r="D50" s="9" t="str">
        <f t="shared" si="1"/>
        <v>w !,..SaveElement("C0042","CDA","TransInDiagPlan","转入诊疗计划","DE06.00.298.00")</v>
      </c>
    </row>
    <row r="51" s="2" customFormat="1" ht="14.25" customHeight="1" spans="1:4">
      <c r="A51" s="2" t="s">
        <v>119</v>
      </c>
      <c r="B51" s="9" t="s">
        <v>120</v>
      </c>
      <c r="C51" s="2" t="s">
        <v>121</v>
      </c>
      <c r="D51" s="9" t="str">
        <f t="shared" si="1"/>
        <v>w !,..SaveElement("C0042","CDA","TreatmentPrincipleDesc","治则治法","DE06.00.300.00")</v>
      </c>
    </row>
    <row r="52" s="2" customFormat="1" ht="14.25" customHeight="1" spans="1:4">
      <c r="A52" s="2" t="s">
        <v>122</v>
      </c>
      <c r="B52" s="9" t="s">
        <v>123</v>
      </c>
      <c r="C52" s="2" t="s">
        <v>124</v>
      </c>
      <c r="D52" s="9" t="str">
        <f t="shared" si="1"/>
        <v>w !,..SaveElement("C0042","CDA","Notice","注意事项","DE09.00.119.00")</v>
      </c>
    </row>
    <row r="53" s="2" customFormat="1" ht="14.25" customHeight="1" spans="1:4">
      <c r="A53" s="2" t="s">
        <v>125</v>
      </c>
      <c r="B53" s="9" t="s">
        <v>126</v>
      </c>
      <c r="C53" s="2" t="s">
        <v>127</v>
      </c>
      <c r="D53" s="9" t="str">
        <f t="shared" si="1"/>
        <v>w !,..SaveElement("C0042","CDA","TransTypeCode","转科记录类型代码","DE06.00.314.00")</v>
      </c>
    </row>
    <row r="54" s="2" customFormat="1" ht="14.25" customHeight="1" spans="1:4">
      <c r="A54" s="2" t="s">
        <v>128</v>
      </c>
      <c r="B54" s="9" t="s">
        <v>129</v>
      </c>
      <c r="C54" s="2" t="s">
        <v>127</v>
      </c>
      <c r="D54" s="9" t="str">
        <f t="shared" si="1"/>
        <v>w !,..SaveElement("C0042","CDA","TransTypeName","转科记录类型名称","DE06.00.314.00")</v>
      </c>
    </row>
    <row r="55" s="2" customFormat="1" ht="14.25" customHeight="1" spans="1:4">
      <c r="A55" s="2" t="s">
        <v>130</v>
      </c>
      <c r="B55" s="9" t="s">
        <v>131</v>
      </c>
      <c r="C55" s="2" t="s">
        <v>68</v>
      </c>
      <c r="D55" s="9" t="str">
        <f t="shared" si="1"/>
        <v>w !,..SaveElement("C0042","CDA","TransOutDeptName","转出科室名称","DE08.10.026.00")</v>
      </c>
    </row>
    <row r="56" s="2" customFormat="1" ht="14.25" customHeight="1" spans="1:4">
      <c r="A56" s="2" t="s">
        <v>132</v>
      </c>
      <c r="B56" s="9" t="s">
        <v>133</v>
      </c>
      <c r="C56" s="2" t="s">
        <v>68</v>
      </c>
      <c r="D56" s="9" t="str">
        <f t="shared" si="1"/>
        <v>w !,..SaveElement("C0042","CDA","TransInDeptName","转入科室名称","DE08.10.026.00")</v>
      </c>
    </row>
    <row r="57" s="2" customFormat="1" ht="14.25" customHeight="1" spans="1:4">
      <c r="A57" s="2" t="s">
        <v>134</v>
      </c>
      <c r="B57" s="9" t="s">
        <v>135</v>
      </c>
      <c r="C57" s="2" t="s">
        <v>136</v>
      </c>
      <c r="D57" s="9" t="str">
        <f t="shared" si="1"/>
        <v>w !,..SaveElement("C0042","CDA","TransPurposeDesc","转科目的","DE06.00.315.00")</v>
      </c>
    </row>
    <row r="58" s="2" customFormat="1" ht="14.25" customHeight="1" spans="1:4">
      <c r="A58" s="9" t="s">
        <v>137</v>
      </c>
      <c r="B58" s="9" t="s">
        <v>138</v>
      </c>
      <c r="C58" s="9" t="s">
        <v>139</v>
      </c>
      <c r="D58" s="9" t="str">
        <f t="shared" si="1"/>
        <v>w !,..SaveElement("C0042","CDA","TCMPrescriptionOrder","中药处方医嘱内容","DE06.00.287.00")</v>
      </c>
    </row>
    <row r="59" s="2" customFormat="1" ht="14.25" customHeight="1" spans="1:4">
      <c r="A59" s="9" t="s">
        <v>140</v>
      </c>
      <c r="B59" s="9" t="s">
        <v>141</v>
      </c>
      <c r="C59" s="9" t="s">
        <v>142</v>
      </c>
      <c r="D59" s="9" t="str">
        <f t="shared" si="1"/>
        <v>w !,..SaveElement("C0042","CDA","TCMDecoctingMethod","中药饮片煎煮法","DE08.50.047.00")</v>
      </c>
    </row>
    <row r="60" s="2" customFormat="1" ht="14.25" customHeight="1" spans="1:4">
      <c r="A60" s="9" t="s">
        <v>143</v>
      </c>
      <c r="B60" s="9" t="s">
        <v>144</v>
      </c>
      <c r="C60" s="9" t="s">
        <v>145</v>
      </c>
      <c r="D60" s="9" t="str">
        <f t="shared" si="1"/>
        <v>w !,..SaveElement("C0042","CDA","TCMUseMethod","中药用药方法","DE06.00.136.00")</v>
      </c>
    </row>
    <row r="61" s="2" customFormat="1" ht="14.25" customHeight="1" spans="1:4">
      <c r="A61" s="2" t="s">
        <v>146</v>
      </c>
      <c r="B61" s="9" t="s">
        <v>147</v>
      </c>
      <c r="C61" s="2" t="s">
        <v>148</v>
      </c>
      <c r="D61" s="9" t="str">
        <f t="shared" si="1"/>
        <v>w !,..SaveElement("C0042","CDA","DiagProcessDesc","诊疗过程描述","DE06.00.296.00")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2020-12-30T09:50:16Z</dcterms:created>
  <dcterms:modified xsi:type="dcterms:W3CDTF">2020-12-30T11:28:32Z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