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<sst xmlns="http://schemas.openxmlformats.org/spreadsheetml/2006/main" count="187" uniqueCount="158">
  <si>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</si>
  <si>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</si>
  <si>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</si>
  <si>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</si>
  <si>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</si>
  <si>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</si>
  <si>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</si>
  <si>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</si>
  <si>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</si>
  <si>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</si>
  <si>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</si>
  <si>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</si>
  <si>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</si>
  <si>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</si>
  <si>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</si>
  <si>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</si>
  <si>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</si>
  <si>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</si>
  <si>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</si>
  <si>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</si>
  <si>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</si>
  <si>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</si>
  <si>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</si>
  <si>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</si>
  <si>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</si>
  <si>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</si>
  <si>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</si>
  <si>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</si>
  <si>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</si>
  <si>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</si>
  <si>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</si>
  <si>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</si>
  <si>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</si>
  <si>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患者年龄</t>
  </si>
  <si>
    <t>Age</t>
  </si>
  <si>
    <t>讨论时间</t>
  </si>
  <si>
    <t>DiscussTime</t>
  </si>
  <si>
    <t>DE06.00.218.00</t>
  </si>
  <si>
    <t>讨论地点</t>
  </si>
  <si>
    <t>DiscussAddr</t>
  </si>
  <si>
    <t>DE06.00.274.00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</si>
  <si>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</si>
  <si>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</si>
  <si>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</si>
  <si>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</si>
  <si>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</si>
  <si>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</si>
  <si>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</si>
  <si>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</si>
  <si>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</si>
  <si>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</si>
  <si>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</si>
  <si>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手术者</t>
  </si>
  <si>
    <t>Surgeons</t>
  </si>
  <si>
    <t>签名时间</t>
  </si>
  <si>
    <t>Time</t>
  </si>
  <si>
    <t>DE09.00.053.00</t>
  </si>
  <si>
    <t>手术者代码</t>
  </si>
  <si>
    <t>Code</t>
  </si>
  <si>
    <t>手术者签名姓名</t>
  </si>
  <si>
    <t>手术者专业技术职务代码</t>
  </si>
  <si>
    <t>TechPositionCode</t>
  </si>
  <si>
    <t>DE08.30.031.00</t>
  </si>
  <si>
    <t>手术者专业技术职务名称</t>
  </si>
  <si>
    <t>TechPositionName</t>
  </si>
  <si>
    <t>麻醉师</t>
  </si>
  <si>
    <t>Anesthetist</t>
  </si>
  <si>
    <t>麻醉师代码</t>
  </si>
  <si>
    <t>麻醉师签名姓名</t>
  </si>
  <si>
    <t>麻醉师专业技术职务代码</t>
  </si>
  <si>
    <t>麻醉师专业技术职务名称</t>
  </si>
  <si>
    <t>医师</t>
  </si>
  <si>
    <t>Doctor</t>
  </si>
  <si>
    <t>医师代码</t>
  </si>
  <si>
    <t>医师签名姓名</t>
  </si>
  <si>
    <t>医师专业技术职务代码</t>
  </si>
  <si>
    <t>医师专业技术职务名称</t>
  </si>
  <si>
    <t>参加讨论人员名单</t>
  </si>
  <si>
    <t>Discussants</t>
  </si>
  <si>
    <t>主持人</t>
  </si>
  <si>
    <t>Host</t>
  </si>
  <si>
    <t>父文档标识符</t>
  </si>
  <si>
    <t>ParentDocID</t>
  </si>
  <si>
    <t>文档集序列号</t>
  </si>
  <si>
    <t>ParentDocSetID</t>
  </si>
  <si>
    <t>ParentVersion</t>
  </si>
  <si>
    <t>就诊时间</t>
  </si>
  <si>
    <t>AdmTime</t>
  </si>
  <si>
    <t>入院时间</t>
  </si>
  <si>
    <t>EncounterTime</t>
  </si>
  <si>
    <t>DE06.00.092.00</t>
  </si>
  <si>
    <t>出院时间</t>
  </si>
  <si>
    <t>DischargeTime</t>
  </si>
  <si>
    <t>DE06.00.017.00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</si>
  <si>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</si>
  <si>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</si>
  <si>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</si>
  <si>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</si>
  <si>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</si>
  <si>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</si>
  <si>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</si>
  <si>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</si>
  <si>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</si>
  <si>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</si>
  <si>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</si>
  <si>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</si>
  <si>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</si>
  <si>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</si>
  <si>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</si>
  <si>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</si>
  <si>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</si>
  <si>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</si>
  <si>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</si>
  <si>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</si>
  <si>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</si>
  <si>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</si>
  <si>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</si>
  <si>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</si>
  <si>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</si>
  <si>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术前诊断代码</t>
  </si>
  <si>
    <t>PreDiagCode</t>
  </si>
  <si>
    <t>DE05.01.024.00</t>
  </si>
  <si>
    <t>PreEncounterTime</t>
  </si>
  <si>
    <t>拟实施手术及操作名称</t>
  </si>
  <si>
    <t>PlanOperationName</t>
  </si>
  <si>
    <t>DE06.00.094.00</t>
  </si>
  <si>
    <t>拟实施手术及操作编码</t>
  </si>
  <si>
    <t>PlanOperationCode</t>
  </si>
  <si>
    <t>DE06.00.093.00</t>
  </si>
  <si>
    <t>拟实施手术目标部位名称</t>
  </si>
  <si>
    <t>PlanPosition</t>
  </si>
  <si>
    <t>DE06.00.187.00</t>
  </si>
  <si>
    <t>拟实施手术及操作日期时间</t>
  </si>
  <si>
    <t>PlanTime</t>
  </si>
  <si>
    <t>DE06.00.221.00</t>
  </si>
  <si>
    <t>拟实施麻醉方法代码</t>
  </si>
  <si>
    <t>PlanAnesthesiaMethodCode</t>
  </si>
  <si>
    <t>DE06.00.073.00</t>
  </si>
  <si>
    <t>手术要点</t>
  </si>
  <si>
    <t>OperationKey</t>
  </si>
  <si>
    <t>DE06.00.254.00</t>
  </si>
  <si>
    <t>术前准备</t>
  </si>
  <si>
    <t>OperationPreparation</t>
  </si>
  <si>
    <t>DE06.00.271.00</t>
  </si>
  <si>
    <t>手术指征</t>
  </si>
  <si>
    <t>OperationIndications</t>
  </si>
  <si>
    <t>DE06.00.340.00</t>
  </si>
  <si>
    <t>手术方案</t>
  </si>
  <si>
    <t>OperationProgramme</t>
  </si>
  <si>
    <t>DE06.00.301.00</t>
  </si>
  <si>
    <t>注意事项</t>
  </si>
  <si>
    <t>Notices</t>
  </si>
  <si>
    <t>DE09.00.119.00</t>
  </si>
  <si>
    <t>讨论意见</t>
  </si>
  <si>
    <t>DiscussOpinion</t>
  </si>
  <si>
    <t>DE06.00.018.00</t>
  </si>
  <si>
    <t>讨论结论</t>
  </si>
  <si>
    <t>DiscussResult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</si>
</sst>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abSelected="1" workbookViewId="0">
      <selection activeCell="E2" sqref="E2:E70"/>
    </sheetView>
  </sheetViews>
  <sheetFormatPr defaultColWidth="9" defaultRowHeight="14.25" outlineLevelCol="5"/>
  <cols>
    <col min="1" max="1" width="22.375" style="3" customWidth="1"/>
    <col min="2" max="2" width="18.375" style="3" customWidth="1"/>
    <col min="3" max="3" width="17.7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 t="shared" ref="E2:E26" si="0">"w !,..SaveElement(""C0047"",""CDA"","""&amp;B2&amp;""","""&amp;A2&amp;""","""&amp;C2&amp;""","""&amp;D2&amp;""")"</f>
        <v>w !,..SaveElement("C0047","CDA","DocID","文档流水号标识","","id/@extension")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 t="shared" si="0"/>
        <v>w !,..SaveElement("C0047","CDA","CreateTime","文档机器生成时间","","effwctiveTime/@value")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 t="shared" si="0"/>
        <v>w !,..SaveElement("C0047","CDA","DocSetID","文档集合编号","","")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 t="shared" si="0"/>
        <v>w !,..SaveElement("C0047","CDA","Version","文档版本号","","")</v>
      </c>
      <c r="F5" s="8"/>
    </row>
    <row r="6" s="2" customFormat="1" spans="1:5">
      <c r="A6" s="6" t="s">
        <v>14</v>
      </c>
      <c r="B6" s="1" t="s">
        <v>15</v>
      </c>
      <c r="C6" s="6" t="s">
        <v>16</v>
      </c>
      <c r="E6" s="1" t="str">
        <f t="shared" si="0"/>
        <v>w !,..SaveElement("C0047","CDA","HospitalizationID","住院号","DE01.00.014.00","")</v>
      </c>
    </row>
    <row r="7" s="2" customFormat="1" spans="1:5">
      <c r="A7" s="2" t="s">
        <v>17</v>
      </c>
      <c r="B7" s="2" t="s">
        <v>18</v>
      </c>
      <c r="E7" s="1" t="str">
        <f t="shared" si="0"/>
        <v>w !,..SaveElement("C0047","CDA","PatientInfo","患者信息","","")</v>
      </c>
    </row>
    <row r="8" s="2" customFormat="1" spans="1:5">
      <c r="A8" s="10" t="s">
        <v>19</v>
      </c>
      <c r="B8" s="1" t="s">
        <v>20</v>
      </c>
      <c r="C8" s="10" t="s">
        <v>21</v>
      </c>
      <c r="E8" s="1" t="str">
        <f t="shared" si="0"/>
        <v>w !,..SaveElement("C0047","CDA","IDCardNo","患者身份证号","DE02.01.030.00","")</v>
      </c>
    </row>
    <row r="9" s="2" customFormat="1" spans="1:5">
      <c r="A9" s="10" t="s">
        <v>22</v>
      </c>
      <c r="B9" s="1" t="s">
        <v>23</v>
      </c>
      <c r="C9" s="10" t="s">
        <v>24</v>
      </c>
      <c r="E9" s="1" t="str">
        <f t="shared" si="0"/>
        <v>w !,..SaveElement("C0047","CDA","Name","患者姓名","DE02.01.039.00","")</v>
      </c>
    </row>
    <row r="10" s="2" customFormat="1" spans="1:5">
      <c r="A10" s="10" t="s">
        <v>25</v>
      </c>
      <c r="B10" s="1" t="s">
        <v>26</v>
      </c>
      <c r="C10" s="10" t="s">
        <v>27</v>
      </c>
      <c r="E10" s="1" t="str">
        <f t="shared" si="0"/>
        <v>w !,..SaveElement("C0047","CDA","GenderCode","患者性别代码","DE02.01.040.00","")</v>
      </c>
    </row>
    <row r="11" s="2" customFormat="1" spans="1:5">
      <c r="A11" s="10" t="s">
        <v>28</v>
      </c>
      <c r="B11" s="1" t="s">
        <v>29</v>
      </c>
      <c r="C11" s="10" t="s">
        <v>27</v>
      </c>
      <c r="E11" s="1" t="str">
        <f t="shared" si="0"/>
        <v>w !,..SaveElement("C0047","CDA","GenderName","患者性别名称","DE02.01.040.00","")</v>
      </c>
    </row>
    <row r="12" s="2" customFormat="1" spans="1:5">
      <c r="A12" s="12" t="s">
        <v>30</v>
      </c>
      <c r="B12" s="13" t="s">
        <v>31</v>
      </c>
      <c r="C12" s="12" t="s">
        <v>32</v>
      </c>
      <c r="E12" s="1" t="str">
        <f t="shared" si="0"/>
        <v>w !,..SaveElement("C0047","CDA","BirthTime","患者出生日期","DE02.01.005.01","")</v>
      </c>
    </row>
    <row r="13" s="2" customFormat="1" spans="1:5">
      <c r="A13" s="6" t="s">
        <v>33</v>
      </c>
      <c r="B13" s="1" t="s">
        <v>34</v>
      </c>
      <c r="C13" s="1" t="s">
        <v>32</v>
      </c>
      <c r="E13" s="1" t="str">
        <f t="shared" si="0"/>
        <v>w !,..SaveElement("C0047","CDA","Age","患者年龄","DE02.01.005.01","")</v>
      </c>
    </row>
    <row r="14" s="2" customFormat="1" spans="1:5">
      <c r="A14" s="6" t="s">
        <v>35</v>
      </c>
      <c r="B14" s="1" t="s">
        <v>36</v>
      </c>
      <c r="C14" s="1" t="s">
        <v>37</v>
      </c>
      <c r="E14" s="1" t="str">
        <f t="shared" si="0"/>
        <v>w !,..SaveElement("C0047","CDA","DiscussTime","讨论时间","DE06.00.218.00","")</v>
      </c>
    </row>
    <row r="15" s="2" customFormat="1" spans="1:5">
      <c r="A15" s="6" t="s">
        <v>38</v>
      </c>
      <c r="B15" s="1" t="s">
        <v>39</v>
      </c>
      <c r="C15" s="1" t="s">
        <v>40</v>
      </c>
      <c r="E15" s="1" t="str">
        <f t="shared" si="0"/>
        <v>w !,..SaveElement("C0047","CDA","DiscussAddr","讨论地点","DE06.00.274.00","")</v>
      </c>
    </row>
    <row r="16" s="2" customFormat="1" spans="1:5">
      <c r="A16" s="10" t="s">
        <v>41</v>
      </c>
      <c r="B16" s="1" t="s">
        <v>42</v>
      </c>
      <c r="C16" s="10" t="s">
        <v>43</v>
      </c>
      <c r="E16" s="1" t="str">
        <f t="shared" si="0"/>
        <v>w !,..SaveElement("C0047","CDA","RecordTime","建档日期时间","DE06.00.062.00","")</v>
      </c>
    </row>
    <row r="17" s="2" customFormat="1" spans="1:5">
      <c r="A17" s="10" t="s">
        <v>44</v>
      </c>
      <c r="B17" s="1" t="s">
        <v>45</v>
      </c>
      <c r="C17" s="10"/>
      <c r="E17" s="1" t="str">
        <f t="shared" si="0"/>
        <v>w !,..SaveElement("C0047","CDA","AuthorCode","作者的唯一标识符","","")</v>
      </c>
    </row>
    <row r="18" s="2" customFormat="1" spans="1:5">
      <c r="A18" s="10" t="s">
        <v>46</v>
      </c>
      <c r="B18" s="1" t="s">
        <v>47</v>
      </c>
      <c r="C18" s="10" t="s">
        <v>24</v>
      </c>
      <c r="E18" s="1" t="str">
        <f t="shared" si="0"/>
        <v>w !,..SaveElement("C0047","CDA","AuthorName","医生姓名","DE02.01.039.00","")</v>
      </c>
    </row>
    <row r="19" s="3" customFormat="1" spans="1:5">
      <c r="A19" s="9" t="s">
        <v>48</v>
      </c>
      <c r="B19" s="1" t="s">
        <v>49</v>
      </c>
      <c r="C19" s="11"/>
      <c r="E19" s="1" t="str">
        <f t="shared" si="0"/>
        <v>w !,..SaveElement("C0047","CDA","CustodianOrgCode","保管机构代码","","")</v>
      </c>
    </row>
    <row r="20" s="3" customFormat="1" spans="1:5">
      <c r="A20" s="9" t="s">
        <v>50</v>
      </c>
      <c r="B20" s="1" t="s">
        <v>51</v>
      </c>
      <c r="C20" s="10"/>
      <c r="E20" s="1" t="str">
        <f t="shared" si="0"/>
        <v>w !,..SaveElement("C0047","CDA","CustodianOrgName","保管机构名称","","")</v>
      </c>
    </row>
    <row r="21" spans="1:5">
      <c r="A21" s="3" t="s">
        <v>52</v>
      </c>
      <c r="B21" s="3" t="s">
        <v>53</v>
      </c>
      <c r="E21" s="1" t="str">
        <f t="shared" si="0"/>
        <v>w !,..SaveElement("C0047","CDA","Surgeons","手术者","","")</v>
      </c>
    </row>
    <row r="22" spans="1:5">
      <c r="A22" s="2" t="s">
        <v>54</v>
      </c>
      <c r="B22" s="2" t="s">
        <v>55</v>
      </c>
      <c r="C22" s="2" t="s">
        <v>56</v>
      </c>
      <c r="E22" s="1" t="str">
        <f t="shared" si="0"/>
        <v>w !,..SaveElement("C0047","CDA","Time","签名时间","DE09.00.053.00","")</v>
      </c>
    </row>
    <row r="23" spans="1:5">
      <c r="A23" s="2" t="s">
        <v>57</v>
      </c>
      <c r="B23" s="14" t="s">
        <v>58</v>
      </c>
      <c r="C23" s="2"/>
      <c r="E23" s="1" t="str">
        <f t="shared" si="0"/>
        <v>w !,..SaveElement("C0047","CDA","Code","手术者代码","","")</v>
      </c>
    </row>
    <row r="24" spans="1:5">
      <c r="A24" s="2" t="s">
        <v>59</v>
      </c>
      <c r="B24" s="14" t="s">
        <v>23</v>
      </c>
      <c r="C24" s="2" t="s">
        <v>24</v>
      </c>
      <c r="E24" s="1" t="str">
        <f t="shared" si="0"/>
        <v>w !,..SaveElement("C0047","CDA","Name","手术者签名姓名","DE02.01.039.00","")</v>
      </c>
    </row>
    <row r="25" spans="1:5">
      <c r="A25" s="3" t="s">
        <v>60</v>
      </c>
      <c r="B25" s="3" t="s">
        <v>61</v>
      </c>
      <c r="C25" s="3" t="s">
        <v>62</v>
      </c>
      <c r="E25" s="1" t="str">
        <f t="shared" si="0"/>
        <v>w !,..SaveElement("C0047","CDA","TechPositionCode","手术者专业技术职务代码","DE08.30.031.00","")</v>
      </c>
    </row>
    <row r="26" spans="1:5">
      <c r="A26" s="3" t="s">
        <v>63</v>
      </c>
      <c r="B26" s="3" t="s">
        <v>64</v>
      </c>
      <c r="E26" s="1" t="str">
        <f t="shared" si="0"/>
        <v>w !,..SaveElement("C0047","CDA","TechPositionName","手术者专业技术职务名称","","")</v>
      </c>
    </row>
    <row r="27" spans="1:5">
      <c r="A27" s="3" t="s">
        <v>65</v>
      </c>
      <c r="B27" s="3" t="s">
        <v>66</v>
      </c>
      <c r="E27" s="1" t="str">
        <f t="shared" ref="E27:E32" si="1">"w !,..SaveElement(""C0047"",""CDA"","""&amp;B27&amp;""","""&amp;A27&amp;""","""&amp;C27&amp;""","""&amp;D27&amp;""")"</f>
        <v>w !,..SaveElement("C0047","CDA","Anesthetist","麻醉师","","")</v>
      </c>
    </row>
    <row r="28" spans="1:5">
      <c r="A28" s="2" t="s">
        <v>54</v>
      </c>
      <c r="B28" s="2" t="s">
        <v>55</v>
      </c>
      <c r="C28" s="2" t="s">
        <v>56</v>
      </c>
      <c r="E28" s="1" t="str">
        <f t="shared" si="1"/>
        <v>w !,..SaveElement("C0047","CDA","Time","签名时间","DE09.00.053.00","")</v>
      </c>
    </row>
    <row r="29" spans="1:5">
      <c r="A29" s="2" t="s">
        <v>67</v>
      </c>
      <c r="B29" s="14" t="s">
        <v>58</v>
      </c>
      <c r="C29" s="2"/>
      <c r="E29" s="1" t="str">
        <f t="shared" si="1"/>
        <v>w !,..SaveElement("C0047","CDA","Code","麻醉师代码","","")</v>
      </c>
    </row>
    <row r="30" spans="1:5">
      <c r="A30" s="2" t="s">
        <v>68</v>
      </c>
      <c r="B30" s="14" t="s">
        <v>23</v>
      </c>
      <c r="C30" s="2" t="s">
        <v>24</v>
      </c>
      <c r="E30" s="1" t="str">
        <f t="shared" si="1"/>
        <v>w !,..SaveElement("C0047","CDA","Name","麻醉师签名姓名","DE02.01.039.00","")</v>
      </c>
    </row>
    <row r="31" spans="1:5">
      <c r="A31" s="3" t="s">
        <v>69</v>
      </c>
      <c r="B31" s="3" t="s">
        <v>61</v>
      </c>
      <c r="C31" s="3" t="s">
        <v>62</v>
      </c>
      <c r="E31" s="1" t="str">
        <f t="shared" si="1"/>
        <v>w !,..SaveElement("C0047","CDA","TechPositionCode","麻醉师专业技术职务代码","DE08.30.031.00","")</v>
      </c>
    </row>
    <row r="32" spans="1:5">
      <c r="A32" s="3" t="s">
        <v>70</v>
      </c>
      <c r="B32" s="3" t="s">
        <v>64</v>
      </c>
      <c r="E32" s="1" t="str">
        <f t="shared" si="1"/>
        <v>w !,..SaveElement("C0047","CDA","TechPositionName","麻醉师专业技术职务名称","","")</v>
      </c>
    </row>
    <row r="33" spans="1:5">
      <c r="A33" s="3" t="s">
        <v>71</v>
      </c>
      <c r="B33" s="3" t="s">
        <v>72</v>
      </c>
      <c r="E33" s="1" t="str">
        <f t="shared" ref="E33:E39" si="2">"w !,..SaveElement(""C0047"",""CDA"","""&amp;B33&amp;""","""&amp;A33&amp;""","""&amp;C33&amp;""","""&amp;D33&amp;""")"</f>
        <v>w !,..SaveElement("C0047","CDA","Doctor","医师","","")</v>
      </c>
    </row>
    <row r="34" spans="1:5">
      <c r="A34" s="2" t="s">
        <v>54</v>
      </c>
      <c r="B34" s="2" t="s">
        <v>55</v>
      </c>
      <c r="C34" s="2" t="s">
        <v>56</v>
      </c>
      <c r="E34" s="1" t="str">
        <f t="shared" si="2"/>
        <v>w !,..SaveElement("C0047","CDA","Time","签名时间","DE09.00.053.00","")</v>
      </c>
    </row>
    <row r="35" spans="1:5">
      <c r="A35" s="2" t="s">
        <v>73</v>
      </c>
      <c r="B35" s="14" t="s">
        <v>58</v>
      </c>
      <c r="C35" s="2"/>
      <c r="E35" s="1" t="str">
        <f t="shared" si="2"/>
        <v>w !,..SaveElement("C0047","CDA","Code","医师代码","","")</v>
      </c>
    </row>
    <row r="36" spans="1:5">
      <c r="A36" s="2" t="s">
        <v>74</v>
      </c>
      <c r="B36" s="14" t="s">
        <v>23</v>
      </c>
      <c r="C36" s="2" t="s">
        <v>24</v>
      </c>
      <c r="E36" s="1" t="str">
        <f t="shared" si="2"/>
        <v>w !,..SaveElement("C0047","CDA","Name","医师签名姓名","DE02.01.039.00","")</v>
      </c>
    </row>
    <row r="37" spans="1:5">
      <c r="A37" s="3" t="s">
        <v>75</v>
      </c>
      <c r="B37" s="3" t="s">
        <v>61</v>
      </c>
      <c r="C37" s="3" t="s">
        <v>62</v>
      </c>
      <c r="E37" s="1" t="str">
        <f t="shared" si="2"/>
        <v>w !,..SaveElement("C0047","CDA","TechPositionCode","医师专业技术职务代码","DE08.30.031.00","")</v>
      </c>
    </row>
    <row r="38" spans="1:5">
      <c r="A38" s="3" t="s">
        <v>76</v>
      </c>
      <c r="B38" s="3" t="s">
        <v>64</v>
      </c>
      <c r="E38" s="1" t="str">
        <f t="shared" si="2"/>
        <v>w !,..SaveElement("C0047","CDA","TechPositionName","医师专业技术职务名称","","")</v>
      </c>
    </row>
    <row r="39" spans="1:5">
      <c r="A39" s="3" t="s">
        <v>77</v>
      </c>
      <c r="B39" s="3" t="s">
        <v>78</v>
      </c>
      <c r="C39" s="10" t="s">
        <v>24</v>
      </c>
      <c r="E39" s="1" t="str">
        <f t="shared" si="2"/>
        <v>w !,..SaveElement("C0047","CDA","Discussants","参加讨论人员名单","DE02.01.039.00","")</v>
      </c>
    </row>
    <row r="40" spans="1:5">
      <c r="A40" s="3" t="s">
        <v>79</v>
      </c>
      <c r="B40" s="3" t="s">
        <v>80</v>
      </c>
      <c r="C40" s="2" t="s">
        <v>24</v>
      </c>
      <c r="E40" s="1" t="str">
        <f t="shared" ref="E40:E70" si="3">"w !,..SaveElement(""C0047"",""CDA"","""&amp;B40&amp;""","""&amp;A40&amp;""","""&amp;C40&amp;""","""&amp;D40&amp;""")"</f>
        <v>w !,..SaveElement("C0047","CDA","Host","主持人","DE02.01.039.00","")</v>
      </c>
    </row>
    <row r="41" s="2" customFormat="1" spans="1:5">
      <c r="A41" s="1" t="s">
        <v>81</v>
      </c>
      <c r="B41" s="1" t="s">
        <v>82</v>
      </c>
      <c r="E41" s="1" t="str">
        <f t="shared" si="3"/>
        <v>w !,..SaveElement("C0047","CDA","ParentDocID","父文档标识符","","")</v>
      </c>
    </row>
    <row r="42" s="2" customFormat="1" spans="1:5">
      <c r="A42" s="1" t="s">
        <v>83</v>
      </c>
      <c r="B42" s="1" t="s">
        <v>84</v>
      </c>
      <c r="E42" s="1" t="str">
        <f t="shared" si="3"/>
        <v>w !,..SaveElement("C0047","CDA","ParentDocSetID","文档集序列号","","")</v>
      </c>
    </row>
    <row r="43" s="2" customFormat="1" spans="1:5">
      <c r="A43" s="1" t="s">
        <v>12</v>
      </c>
      <c r="B43" s="1" t="s">
        <v>85</v>
      </c>
      <c r="E43" s="1" t="str">
        <f t="shared" si="3"/>
        <v>w !,..SaveElement("C0047","CDA","ParentVersion","文档版本号","","")</v>
      </c>
    </row>
    <row r="44" spans="1:5">
      <c r="A44" s="3" t="s">
        <v>86</v>
      </c>
      <c r="B44" s="3" t="s">
        <v>87</v>
      </c>
      <c r="E44" s="1" t="str">
        <f t="shared" si="3"/>
        <v>w !,..SaveElement("C0047","CDA","AdmTime","就诊时间","","")</v>
      </c>
    </row>
    <row r="45" spans="1:5">
      <c r="A45" s="3" t="s">
        <v>88</v>
      </c>
      <c r="B45" s="3" t="s">
        <v>89</v>
      </c>
      <c r="C45" s="3" t="s">
        <v>90</v>
      </c>
      <c r="E45" s="1" t="str">
        <f t="shared" si="3"/>
        <v>w !,..SaveElement("C0047","CDA","EncounterTime","入院时间","DE06.00.092.00","")</v>
      </c>
    </row>
    <row r="46" spans="1:5">
      <c r="A46" s="3" t="s">
        <v>91</v>
      </c>
      <c r="B46" s="3" t="s">
        <v>92</v>
      </c>
      <c r="C46" s="3" t="s">
        <v>93</v>
      </c>
      <c r="E46" s="1" t="str">
        <f t="shared" si="3"/>
        <v>w !,..SaveElement("C0047","CDA","DischargeTime","出院时间","DE06.00.017.00","")</v>
      </c>
    </row>
    <row r="47" spans="1:5">
      <c r="A47" s="1" t="s">
        <v>94</v>
      </c>
      <c r="B47" s="1" t="s">
        <v>95</v>
      </c>
      <c r="C47" s="1" t="s">
        <v>96</v>
      </c>
      <c r="E47" s="1" t="str">
        <f t="shared" si="3"/>
        <v>w !,..SaveElement("C0047","CDA","BedCode","病床号","DE01.00.026.00","")</v>
      </c>
    </row>
    <row r="48" spans="1:5">
      <c r="A48" s="1" t="s">
        <v>97</v>
      </c>
      <c r="B48" s="1" t="s">
        <v>98</v>
      </c>
      <c r="C48" s="1"/>
      <c r="E48" s="1" t="str">
        <f t="shared" si="3"/>
        <v>w !,..SaveElement("C0047","CDA","BedName","病床","","")</v>
      </c>
    </row>
    <row r="49" spans="1:5">
      <c r="A49" s="1" t="s">
        <v>99</v>
      </c>
      <c r="B49" s="1" t="s">
        <v>100</v>
      </c>
      <c r="C49" s="1" t="s">
        <v>101</v>
      </c>
      <c r="E49" s="1" t="str">
        <f t="shared" si="3"/>
        <v>w !,..SaveElement("C0047","CDA","RoomCode","病房号","DE01.00.019.00","")</v>
      </c>
    </row>
    <row r="50" spans="1:5">
      <c r="A50" s="1" t="s">
        <v>102</v>
      </c>
      <c r="B50" s="1" t="s">
        <v>103</v>
      </c>
      <c r="C50" s="1"/>
      <c r="E50" s="1" t="str">
        <f t="shared" si="3"/>
        <v>w !,..SaveElement("C0047","CDA","RoomName","病房","","")</v>
      </c>
    </row>
    <row r="51" spans="1:5">
      <c r="A51" s="1" t="s">
        <v>104</v>
      </c>
      <c r="B51" s="1" t="s">
        <v>105</v>
      </c>
      <c r="C51" s="1"/>
      <c r="E51" s="1" t="str">
        <f t="shared" si="3"/>
        <v>w !,..SaveElement("C0047","CDA","AreaCode","病区编号","","")</v>
      </c>
    </row>
    <row r="52" spans="1:5">
      <c r="A52" s="1" t="s">
        <v>106</v>
      </c>
      <c r="B52" s="1" t="s">
        <v>107</v>
      </c>
      <c r="C52" s="1" t="s">
        <v>108</v>
      </c>
      <c r="E52" s="1" t="str">
        <f t="shared" si="3"/>
        <v>w !,..SaveElement("C0047","CDA","AreaName","病区名称","DE08.10.054.00","")</v>
      </c>
    </row>
    <row r="53" spans="1:5">
      <c r="A53" s="1" t="s">
        <v>109</v>
      </c>
      <c r="B53" s="1" t="s">
        <v>110</v>
      </c>
      <c r="C53" s="1"/>
      <c r="E53" s="1" t="str">
        <f t="shared" si="3"/>
        <v>w !,..SaveElement("C0047","CDA","DeptCode","科室编号","","")</v>
      </c>
    </row>
    <row r="54" spans="1:5">
      <c r="A54" s="1" t="s">
        <v>111</v>
      </c>
      <c r="B54" s="1" t="s">
        <v>112</v>
      </c>
      <c r="C54" s="1" t="s">
        <v>113</v>
      </c>
      <c r="E54" s="1" t="str">
        <f t="shared" si="3"/>
        <v>w !,..SaveElement("C0047","CDA","DeptName","科室名称","DE08.10.026.00","")</v>
      </c>
    </row>
    <row r="55" spans="1:5">
      <c r="A55" s="1" t="s">
        <v>114</v>
      </c>
      <c r="B55" s="1" t="s">
        <v>115</v>
      </c>
      <c r="C55" s="1" t="s">
        <v>116</v>
      </c>
      <c r="E55" s="1" t="str">
        <f t="shared" si="3"/>
        <v>w !,..SaveElement("C0047","CDA","OrganCode","医疗机构唯一标识符","DE08.10.052.00","")</v>
      </c>
    </row>
    <row r="56" spans="1:5">
      <c r="A56" s="1" t="s">
        <v>117</v>
      </c>
      <c r="B56" s="1" t="s">
        <v>118</v>
      </c>
      <c r="C56" s="1"/>
      <c r="E56" s="1" t="str">
        <f t="shared" si="3"/>
        <v>w !,..SaveElement("C0047","CDA","OrganName","医院名称","","")</v>
      </c>
    </row>
    <row r="57" spans="1:5">
      <c r="A57" s="3" t="s">
        <v>119</v>
      </c>
      <c r="B57" s="3" t="s">
        <v>120</v>
      </c>
      <c r="C57" s="3" t="s">
        <v>121</v>
      </c>
      <c r="E57" s="1" t="str">
        <f t="shared" si="3"/>
        <v>w !,..SaveElement("C0047","CDA","PreDiagCode","术前诊断代码","DE05.01.024.00","")</v>
      </c>
    </row>
    <row r="58" spans="1:5">
      <c r="A58" s="3" t="s">
        <v>88</v>
      </c>
      <c r="B58" s="3" t="s">
        <v>122</v>
      </c>
      <c r="C58" s="3" t="s">
        <v>90</v>
      </c>
      <c r="E58" s="1" t="str">
        <f t="shared" si="3"/>
        <v>w !,..SaveElement("C0047","CDA","PreEncounterTime","入院时间","DE06.00.092.00","")</v>
      </c>
    </row>
    <row r="59" spans="1:5">
      <c r="A59" s="3" t="s">
        <v>123</v>
      </c>
      <c r="B59" s="3" t="s">
        <v>124</v>
      </c>
      <c r="C59" s="3" t="s">
        <v>125</v>
      </c>
      <c r="E59" s="1" t="str">
        <f t="shared" si="3"/>
        <v>w !,..SaveElement("C0047","CDA","PlanOperationName","拟实施手术及操作名称","DE06.00.094.00","")</v>
      </c>
    </row>
    <row r="60" spans="1:5">
      <c r="A60" s="3" t="s">
        <v>126</v>
      </c>
      <c r="B60" s="3" t="s">
        <v>127</v>
      </c>
      <c r="C60" s="3" t="s">
        <v>128</v>
      </c>
      <c r="E60" s="1" t="str">
        <f t="shared" si="3"/>
        <v>w !,..SaveElement("C0047","CDA","PlanOperationCode","拟实施手术及操作编码","DE06.00.093.00","")</v>
      </c>
    </row>
    <row r="61" spans="1:5">
      <c r="A61" s="3" t="s">
        <v>129</v>
      </c>
      <c r="B61" s="3" t="s">
        <v>130</v>
      </c>
      <c r="C61" s="3" t="s">
        <v>131</v>
      </c>
      <c r="E61" s="1" t="str">
        <f t="shared" si="3"/>
        <v>w !,..SaveElement("C0047","CDA","PlanPosition","拟实施手术目标部位名称","DE06.00.187.00","")</v>
      </c>
    </row>
    <row r="62" spans="1:5">
      <c r="A62" s="3" t="s">
        <v>132</v>
      </c>
      <c r="B62" s="3" t="s">
        <v>133</v>
      </c>
      <c r="C62" s="3" t="s">
        <v>134</v>
      </c>
      <c r="E62" s="1" t="str">
        <f t="shared" si="3"/>
        <v>w !,..SaveElement("C0047","CDA","PlanTime","拟实施手术及操作日期时间","DE06.00.221.00","")</v>
      </c>
    </row>
    <row r="63" spans="1:5">
      <c r="A63" s="3" t="s">
        <v>135</v>
      </c>
      <c r="B63" s="3" t="s">
        <v>136</v>
      </c>
      <c r="C63" s="3" t="s">
        <v>137</v>
      </c>
      <c r="E63" s="1" t="str">
        <f t="shared" si="3"/>
        <v>w !,..SaveElement("C0047","CDA","PlanAnesthesiaMethodCode","拟实施麻醉方法代码","DE06.00.073.00","")</v>
      </c>
    </row>
    <row r="64" spans="1:5">
      <c r="A64" s="3" t="s">
        <v>138</v>
      </c>
      <c r="B64" s="3" t="s">
        <v>139</v>
      </c>
      <c r="C64" s="3" t="s">
        <v>140</v>
      </c>
      <c r="E64" s="1" t="str">
        <f t="shared" si="3"/>
        <v>w !,..SaveElement("C0047","CDA","OperationKey","手术要点","DE06.00.254.00","")</v>
      </c>
    </row>
    <row r="65" spans="1:5">
      <c r="A65" s="3" t="s">
        <v>141</v>
      </c>
      <c r="B65" s="3" t="s">
        <v>142</v>
      </c>
      <c r="C65" s="3" t="s">
        <v>143</v>
      </c>
      <c r="E65" s="1" t="str">
        <f t="shared" si="3"/>
        <v>w !,..SaveElement("C0047","CDA","OperationPreparation","术前准备","DE06.00.271.00","")</v>
      </c>
    </row>
    <row r="66" spans="1:5">
      <c r="A66" s="3" t="s">
        <v>144</v>
      </c>
      <c r="B66" s="3" t="s">
        <v>145</v>
      </c>
      <c r="C66" s="3" t="s">
        <v>146</v>
      </c>
      <c r="E66" s="1" t="str">
        <f t="shared" si="3"/>
        <v>w !,..SaveElement("C0047","CDA","OperationIndications","手术指征","DE06.00.340.00","")</v>
      </c>
    </row>
    <row r="67" spans="1:5">
      <c r="A67" s="3" t="s">
        <v>147</v>
      </c>
      <c r="B67" s="3" t="s">
        <v>148</v>
      </c>
      <c r="C67" s="3" t="s">
        <v>149</v>
      </c>
      <c r="E67" s="1" t="str">
        <f t="shared" si="3"/>
        <v>w !,..SaveElement("C0047","CDA","OperationProgramme","手术方案","DE06.00.301.00","")</v>
      </c>
    </row>
    <row r="68" spans="1:5">
      <c r="A68" s="3" t="s">
        <v>150</v>
      </c>
      <c r="B68" s="3" t="s">
        <v>151</v>
      </c>
      <c r="C68" s="3" t="s">
        <v>152</v>
      </c>
      <c r="E68" s="1" t="str">
        <f t="shared" si="3"/>
        <v>w !,..SaveElement("C0047","CDA","Notices","注意事项","DE09.00.119.00","")</v>
      </c>
    </row>
    <row r="69" spans="1:5">
      <c r="A69" s="3" t="s">
        <v>153</v>
      </c>
      <c r="B69" s="3" t="s">
        <v>154</v>
      </c>
      <c r="C69" s="3" t="s">
        <v>155</v>
      </c>
      <c r="E69" s="1" t="str">
        <f t="shared" si="3"/>
        <v>w !,..SaveElement("C0047","CDA","DiscussOpinion","讨论意见","DE06.00.018.00","")</v>
      </c>
    </row>
    <row r="70" spans="1:5">
      <c r="A70" s="3" t="s">
        <v>156</v>
      </c>
      <c r="B70" s="3" t="s">
        <v>157</v>
      </c>
      <c r="C70" s="3" t="s">
        <v>155</v>
      </c>
      <c r="E70" s="1" t="str">
        <f t="shared" si="3"/>
        <v>w !,..SaveElement("C0047","CDA","DiscussResult","讨论结论","DE06.00.018.00","")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2020-12-30T13:00:00Z</dcterms:created>
  <dcterms:modified xsi:type="dcterms:W3CDTF">2020-12-31T07:06:29Z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