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<sst xmlns="http://schemas.openxmlformats.org/spreadsheetml/2006/main" count="166" uniqueCount="149">
  <si>
    <t>节点说明</t>
  </si>
  <si>
    <t>属性名</t>
  </si>
  <si>
    <t>数据元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</si>
  <si>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</si>
  <si>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</si>
  <si>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</si>
  <si>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</si>
  <si>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</si>
  <si>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</si>
  <si>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</si>
  <si>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</si>
  <si>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</si>
  <si>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</si>
  <si>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</si>
  <si>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住院号</t>
  </si>
  <si>
    <t>HospitalizationID</t>
  </si>
  <si>
    <t>DE01.00.014.00</t>
  </si>
  <si>
    <t>患者信息</t>
  </si>
  <si>
    <t>PatientInfo</t>
  </si>
  <si>
    <t>患者身份证号</t>
  </si>
  <si>
    <t>IDCardNo</t>
  </si>
  <si>
    <t>DE02.01.030.00</t>
  </si>
  <si>
    <t>患者姓名</t>
  </si>
  <si>
    <t>Name</t>
  </si>
  <si>
    <t>DE02.01.039.00</t>
  </si>
  <si>
    <t>患者性别代码</t>
  </si>
  <si>
    <t>GenderCode</t>
  </si>
  <si>
    <t>DE02.01.040.00</t>
  </si>
  <si>
    <t>患者性别名称</t>
  </si>
  <si>
    <t>GenderName</t>
  </si>
  <si>
    <t>患者年龄</t>
  </si>
  <si>
    <t>Age</t>
  </si>
  <si>
    <t>DE02.01.005.01</t>
  </si>
  <si>
    <t>建档日期时间</t>
  </si>
  <si>
    <t>RecordTime</t>
  </si>
  <si>
    <t>DE06.00.062.00</t>
  </si>
  <si>
    <t>作者的唯一标识符</t>
  </si>
  <si>
    <t>AuthorCode</t>
  </si>
  <si>
    <t>医生姓名</t>
  </si>
  <si>
    <t>AuthorName</t>
  </si>
  <si>
    <t>保管机构代码</t>
  </si>
  <si>
    <t>CustodianOrgCode</t>
  </si>
  <si>
    <t>保管机构名称</t>
  </si>
  <si>
    <t>CustodianOrgName</t>
  </si>
  <si>
    <t>主任医师</t>
  </si>
  <si>
    <t>ChiefDoctor</t>
  </si>
  <si>
    <t>主任医师签名时间</t>
  </si>
  <si>
    <t>Time</t>
  </si>
  <si>
    <t>DE09.00.053.00</t>
  </si>
  <si>
    <t>主任医师代码</t>
  </si>
  <si>
    <t>Code</t>
  </si>
  <si>
    <t>主任医师姓名</t>
  </si>
  <si>
    <t>主治医师</t>
  </si>
  <si>
    <t>AttendingDoctor</t>
  </si>
  <si>
    <t>主治医师签名时间</t>
  </si>
  <si>
    <t>主治医师代码</t>
  </si>
  <si>
    <t>主治医师姓名</t>
  </si>
  <si>
    <t>住院医师</t>
  </si>
  <si>
    <t>HospitalizationDoctor</t>
  </si>
  <si>
    <t>住院医师签名时间</t>
  </si>
  <si>
    <t>住院医师代码</t>
  </si>
  <si>
    <t>住院医师姓名</t>
  </si>
  <si>
    <t>病床号</t>
  </si>
  <si>
    <t>BedCode</t>
  </si>
  <si>
    <t>DE01.00.026.00</t>
  </si>
  <si>
    <t>病床</t>
  </si>
  <si>
    <t>BedName</t>
  </si>
  <si>
    <t>病房号</t>
  </si>
  <si>
    <t>RoomCode</t>
  </si>
  <si>
    <t>DE01.00.019.00</t>
  </si>
  <si>
    <t>病房</t>
  </si>
  <si>
    <t>RoomName</t>
  </si>
  <si>
    <t>病区编号</t>
  </si>
  <si>
    <t>AreaCode</t>
  </si>
  <si>
    <t>病区名称</t>
  </si>
  <si>
    <t>AreaName</t>
  </si>
  <si>
    <t>DE08.10.054.00</t>
  </si>
  <si>
    <t>科室编号</t>
  </si>
  <si>
    <t>DeptCode</t>
  </si>
  <si>
    <t>科室名称</t>
  </si>
  <si>
    <t>DeptName</t>
  </si>
  <si>
    <t>DE08.10.026.00</t>
  </si>
  <si>
    <t>医疗机构唯一标识符</t>
  </si>
  <si>
    <t>OrganCode</t>
  </si>
  <si>
    <t>DE08.10.052.00</t>
  </si>
  <si>
    <t>医院名称</t>
  </si>
  <si>
    <t>OrganName</t>
  </si>
  <si>
    <t>入院情况</t>
  </si>
  <si>
    <t>EncounterDesc</t>
  </si>
  <si>
    <t>DE05.10.148.00</t>
  </si>
  <si>
    <t>入院诊断编码</t>
  </si>
  <si>
    <t>HospitalizeDiagCode</t>
  </si>
  <si>
    <t>DE06.00.092.00</t>
  </si>
  <si>
    <t>入院诊断名称</t>
  </si>
  <si>
    <t>HospitalizeDiagName</t>
  </si>
  <si>
    <t>入院日期时间</t>
  </si>
  <si>
    <t>EncounterTime</t>
  </si>
  <si>
    <t>DE05.01.024.00</t>
  </si>
  <si>
    <t>阳性辅助检查结果</t>
  </si>
  <si>
    <t>AidedExamResult</t>
  </si>
  <si>
    <t>DE04.50.128.00</t>
  </si>
  <si>
    <t>中医“四诊”观察结果</t>
  </si>
  <si>
    <t>ChineseDiagResult</t>
  </si>
  <si>
    <t>DE02.10.028.00</t>
  </si>
  <si>
    <t>治则治法</t>
  </si>
  <si>
    <t>TreatmentPrinciple</t>
  </si>
  <si>
    <t>DE06.00.300.00</t>
  </si>
  <si>
    <t>诊疗过程描述</t>
  </si>
  <si>
    <t>DiagProcessDesc</t>
  </si>
  <si>
    <t>DE06.00.296.00</t>
  </si>
  <si>
    <t>中药煎煮方法</t>
  </si>
  <si>
    <t>TCMCookWay</t>
  </si>
  <si>
    <t>DE08.50.047.00</t>
  </si>
  <si>
    <t>中药用药方法</t>
  </si>
  <si>
    <t>TCMUesWay</t>
  </si>
  <si>
    <t>DE06.00.136.00</t>
  </si>
  <si>
    <t>出院情况</t>
  </si>
  <si>
    <t>DischargeDesc</t>
  </si>
  <si>
    <t>DE06.00.193.00</t>
  </si>
  <si>
    <t>出院日期时间</t>
  </si>
  <si>
    <t>DischargeTime</t>
  </si>
  <si>
    <t>DE06.00.017.00</t>
  </si>
  <si>
    <t>出院诊断-西医诊断描述</t>
  </si>
  <si>
    <t>DischargeDiagWMDesc</t>
  </si>
  <si>
    <t>DE05.01.025.00</t>
  </si>
  <si>
    <t>出院诊断-西医诊断名称</t>
  </si>
  <si>
    <t>DischargeDiagWMName</t>
  </si>
  <si>
    <t>出院诊断-西医诊断编码</t>
  </si>
  <si>
    <t>DischargeDiagWMCode</t>
  </si>
  <si>
    <t>出院诊断-中医病名描述</t>
  </si>
  <si>
    <t>DischargeDiagTCMDesc</t>
  </si>
  <si>
    <t>DE05.10.172.00</t>
  </si>
  <si>
    <t>出院诊断-中医病名名称</t>
  </si>
  <si>
    <t>DischargeDiagTCMName</t>
  </si>
  <si>
    <t>DE05.10.130.00</t>
  </si>
  <si>
    <t>出院诊断-中医病名代码</t>
  </si>
  <si>
    <t>DischargeDiagTCMCode</t>
  </si>
  <si>
    <t>出院诊断-中医证候描述</t>
  </si>
  <si>
    <t>DischargeTCMSyndromeDesc</t>
  </si>
  <si>
    <t>出院诊断-中医证候名称</t>
  </si>
  <si>
    <t>DischargeTCMSyndromeName</t>
  </si>
  <si>
    <t>出院诊断-中医证候代码</t>
  </si>
  <si>
    <t>DischargeTCMSyndromeCode</t>
  </si>
  <si>
    <t>出院时症状与体征</t>
  </si>
  <si>
    <t>DischargeSymptom</t>
  </si>
  <si>
    <t>DE04.01.117.00</t>
  </si>
  <si>
    <t>出院医嘱</t>
  </si>
  <si>
    <t>OrderDesc</t>
  </si>
  <si>
    <t>DE06.00.287.00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</si>
</sst>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3" borderId="7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23" fillId="11" borderId="4" applyNumberFormat="0" applyAlignment="0" applyProtection="0">
      <alignment vertical="center"/>
    </xf>
    <xf numFmtId="0" fontId="11" fillId="3" borderId="3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"/>
  <sheetViews>
    <sheetView tabSelected="1" topLeftCell="A40" workbookViewId="0">
      <selection activeCell="E62" sqref="E2:E62"/>
    </sheetView>
  </sheetViews>
  <sheetFormatPr defaultColWidth="9" defaultRowHeight="14.25" outlineLevelCol="5"/>
  <cols>
    <col min="1" max="1" width="21.625" style="3" customWidth="1"/>
    <col min="2" max="2" width="19.875" style="3" customWidth="1"/>
    <col min="3" max="3" width="21.5" style="3" customWidth="1"/>
    <col min="4" max="16384" width="9" style="3"/>
  </cols>
  <sheetData>
    <row r="1" s="1" customFormat="1" customHeight="1" spans="1:4">
      <c r="A1" s="4" t="s">
        <v>0</v>
      </c>
      <c r="B1" s="5" t="s">
        <v>1</v>
      </c>
      <c r="C1" s="4" t="s">
        <v>2</v>
      </c>
      <c r="D1" s="5" t="s">
        <v>3</v>
      </c>
    </row>
    <row r="2" s="1" customFormat="1" customHeight="1" spans="1:6">
      <c r="A2" s="6" t="s">
        <v>4</v>
      </c>
      <c r="B2" s="1" t="s">
        <v>5</v>
      </c>
      <c r="C2" s="6"/>
      <c r="D2" s="7" t="s">
        <v>6</v>
      </c>
      <c r="E2" s="1" t="str">
        <f>"w !,..SaveElement(""C0049"",""CDA"","""&amp;B2&amp;""","""&amp;A2&amp;""","""&amp;C2&amp;""","""&amp;D2&amp;""")"</f>
        <v>w !,..SaveElement("C0049","CDA","DocID","文档流水号标识","","id/@extension")</v>
      </c>
      <c r="F2" s="8"/>
    </row>
    <row r="3" s="1" customFormat="1" customHeight="1" spans="1:6">
      <c r="A3" s="6" t="s">
        <v>7</v>
      </c>
      <c r="B3" s="1" t="s">
        <v>8</v>
      </c>
      <c r="C3" s="6"/>
      <c r="D3" s="9" t="s">
        <v>9</v>
      </c>
      <c r="E3" s="1" t="str">
        <f t="shared" ref="E3:E34" si="0">"w !,..SaveElement(""C0049"",""CDA"","""&amp;B3&amp;""","""&amp;A3&amp;""","""&amp;C3&amp;""","""&amp;D3&amp;""")"</f>
        <v>w !,..SaveElement("C0049","CDA","CreateTime","文档机器生成时间","","effwctiveTime/@value")</v>
      </c>
      <c r="F3" s="8"/>
    </row>
    <row r="4" s="1" customFormat="1" customHeight="1" spans="1:6">
      <c r="A4" s="10" t="s">
        <v>10</v>
      </c>
      <c r="B4" s="1" t="s">
        <v>11</v>
      </c>
      <c r="C4" s="11"/>
      <c r="D4" s="9"/>
      <c r="E4" s="1" t="str">
        <f t="shared" si="0"/>
        <v>w !,..SaveElement("C0049","CDA","DocSetID","文档集合编号","","")</v>
      </c>
      <c r="F4" s="8"/>
    </row>
    <row r="5" s="1" customFormat="1" customHeight="1" spans="1:6">
      <c r="A5" s="10" t="s">
        <v>12</v>
      </c>
      <c r="B5" s="1" t="s">
        <v>13</v>
      </c>
      <c r="C5" s="11"/>
      <c r="D5" s="9"/>
      <c r="E5" s="1" t="str">
        <f t="shared" si="0"/>
        <v>w !,..SaveElement("C0049","CDA","Version","文档版本号","","")</v>
      </c>
      <c r="F5" s="8"/>
    </row>
    <row r="6" s="2" customFormat="1" spans="1:5">
      <c r="A6" s="6" t="s">
        <v>14</v>
      </c>
      <c r="B6" s="1" t="s">
        <v>15</v>
      </c>
      <c r="C6" s="6" t="s">
        <v>16</v>
      </c>
      <c r="E6" s="1" t="str">
        <f t="shared" si="0"/>
        <v>w !,..SaveElement("C0049","CDA","HospitalizationID","住院号","DE01.00.014.00","")</v>
      </c>
    </row>
    <row r="7" s="2" customFormat="1" spans="1:5">
      <c r="A7" s="2" t="s">
        <v>17</v>
      </c>
      <c r="B7" s="2" t="s">
        <v>18</v>
      </c>
      <c r="E7" s="1" t="str">
        <f t="shared" si="0"/>
        <v>w !,..SaveElement("C0049","CDA","PatientInfo","患者信息","","")</v>
      </c>
    </row>
    <row r="8" s="2" customFormat="1" spans="1:5">
      <c r="A8" s="10" t="s">
        <v>19</v>
      </c>
      <c r="B8" s="1" t="s">
        <v>20</v>
      </c>
      <c r="C8" s="10" t="s">
        <v>21</v>
      </c>
      <c r="E8" s="1" t="str">
        <f t="shared" si="0"/>
        <v>w !,..SaveElement("C0049","CDA","IDCardNo","患者身份证号","DE02.01.030.00","")</v>
      </c>
    </row>
    <row r="9" s="2" customFormat="1" spans="1:5">
      <c r="A9" s="10" t="s">
        <v>22</v>
      </c>
      <c r="B9" s="1" t="s">
        <v>23</v>
      </c>
      <c r="C9" s="10" t="s">
        <v>24</v>
      </c>
      <c r="E9" s="1" t="str">
        <f t="shared" si="0"/>
        <v>w !,..SaveElement("C0049","CDA","Name","患者姓名","DE02.01.039.00","")</v>
      </c>
    </row>
    <row r="10" s="2" customFormat="1" spans="1:5">
      <c r="A10" s="10" t="s">
        <v>25</v>
      </c>
      <c r="B10" s="1" t="s">
        <v>26</v>
      </c>
      <c r="C10" s="10" t="s">
        <v>27</v>
      </c>
      <c r="E10" s="1" t="str">
        <f t="shared" si="0"/>
        <v>w !,..SaveElement("C0049","CDA","GenderCode","患者性别代码","DE02.01.040.00","")</v>
      </c>
    </row>
    <row r="11" s="2" customFormat="1" spans="1:5">
      <c r="A11" s="10" t="s">
        <v>28</v>
      </c>
      <c r="B11" s="1" t="s">
        <v>29</v>
      </c>
      <c r="C11" s="10" t="s">
        <v>27</v>
      </c>
      <c r="E11" s="1" t="str">
        <f t="shared" si="0"/>
        <v>w !,..SaveElement("C0049","CDA","GenderName","患者性别名称","DE02.01.040.00","")</v>
      </c>
    </row>
    <row r="12" s="2" customFormat="1" spans="1:5">
      <c r="A12" s="6" t="s">
        <v>30</v>
      </c>
      <c r="B12" s="1" t="s">
        <v>31</v>
      </c>
      <c r="C12" s="1" t="s">
        <v>32</v>
      </c>
      <c r="E12" s="1" t="str">
        <f t="shared" si="0"/>
        <v>w !,..SaveElement("C0049","CDA","Age","患者年龄","DE02.01.005.01","")</v>
      </c>
    </row>
    <row r="13" s="2" customFormat="1" spans="1:5">
      <c r="A13" s="10" t="s">
        <v>33</v>
      </c>
      <c r="B13" s="1" t="s">
        <v>34</v>
      </c>
      <c r="C13" s="10" t="s">
        <v>35</v>
      </c>
      <c r="E13" s="1" t="str">
        <f t="shared" si="0"/>
        <v>w !,..SaveElement("C0049","CDA","RecordTime","建档日期时间","DE06.00.062.00","")</v>
      </c>
    </row>
    <row r="14" s="2" customFormat="1" spans="1:5">
      <c r="A14" s="10" t="s">
        <v>36</v>
      </c>
      <c r="B14" s="1" t="s">
        <v>37</v>
      </c>
      <c r="C14" s="10"/>
      <c r="E14" s="1" t="str">
        <f t="shared" si="0"/>
        <v>w !,..SaveElement("C0049","CDA","AuthorCode","作者的唯一标识符","","")</v>
      </c>
    </row>
    <row r="15" s="2" customFormat="1" spans="1:5">
      <c r="A15" s="10" t="s">
        <v>38</v>
      </c>
      <c r="B15" s="1" t="s">
        <v>39</v>
      </c>
      <c r="C15" s="10" t="s">
        <v>24</v>
      </c>
      <c r="E15" s="1" t="str">
        <f t="shared" si="0"/>
        <v>w !,..SaveElement("C0049","CDA","AuthorName","医生姓名","DE02.01.039.00","")</v>
      </c>
    </row>
    <row r="16" s="2" customFormat="1" spans="1:5">
      <c r="A16" s="9" t="s">
        <v>40</v>
      </c>
      <c r="B16" s="1" t="s">
        <v>41</v>
      </c>
      <c r="C16" s="11"/>
      <c r="E16" s="1" t="str">
        <f t="shared" si="0"/>
        <v>w !,..SaveElement("C0049","CDA","CustodianOrgCode","保管机构代码","","")</v>
      </c>
    </row>
    <row r="17" s="2" customFormat="1" spans="1:5">
      <c r="A17" s="9" t="s">
        <v>42</v>
      </c>
      <c r="B17" s="1" t="s">
        <v>43</v>
      </c>
      <c r="C17" s="10"/>
      <c r="E17" s="1" t="str">
        <f t="shared" si="0"/>
        <v>w !,..SaveElement("C0049","CDA","CustodianOrgName","保管机构名称","","")</v>
      </c>
    </row>
    <row r="18" spans="1:5">
      <c r="A18" s="2" t="s">
        <v>44</v>
      </c>
      <c r="B18" s="2" t="s">
        <v>45</v>
      </c>
      <c r="C18" s="2"/>
      <c r="E18" s="1" t="str">
        <f t="shared" si="0"/>
        <v>w !,..SaveElement("C0049","CDA","ChiefDoctor","主任医师","","")</v>
      </c>
    </row>
    <row r="19" spans="1:5">
      <c r="A19" s="2" t="s">
        <v>46</v>
      </c>
      <c r="B19" s="2" t="s">
        <v>47</v>
      </c>
      <c r="C19" s="2" t="s">
        <v>48</v>
      </c>
      <c r="E19" s="1" t="str">
        <f t="shared" si="0"/>
        <v>w !,..SaveElement("C0049","CDA","Time","主任医师签名时间","DE09.00.053.00","")</v>
      </c>
    </row>
    <row r="20" spans="1:5">
      <c r="A20" s="2" t="s">
        <v>49</v>
      </c>
      <c r="B20" s="12" t="s">
        <v>50</v>
      </c>
      <c r="C20" s="2"/>
      <c r="E20" s="1" t="str">
        <f t="shared" si="0"/>
        <v>w !,..SaveElement("C0049","CDA","Code","主任医师代码","","")</v>
      </c>
    </row>
    <row r="21" spans="1:5">
      <c r="A21" s="2" t="s">
        <v>51</v>
      </c>
      <c r="B21" s="12" t="s">
        <v>23</v>
      </c>
      <c r="C21" s="2" t="s">
        <v>24</v>
      </c>
      <c r="E21" s="1" t="str">
        <f t="shared" si="0"/>
        <v>w !,..SaveElement("C0049","CDA","Name","主任医师姓名","DE02.01.039.00","")</v>
      </c>
    </row>
    <row r="22" spans="1:5">
      <c r="A22" s="2" t="s">
        <v>52</v>
      </c>
      <c r="B22" s="2" t="s">
        <v>53</v>
      </c>
      <c r="C22" s="2"/>
      <c r="E22" s="1" t="str">
        <f t="shared" si="0"/>
        <v>w !,..SaveElement("C0049","CDA","AttendingDoctor","主治医师","","")</v>
      </c>
    </row>
    <row r="23" spans="1:5">
      <c r="A23" s="2" t="s">
        <v>54</v>
      </c>
      <c r="B23" s="2" t="s">
        <v>47</v>
      </c>
      <c r="C23" s="2" t="s">
        <v>48</v>
      </c>
      <c r="E23" s="1" t="str">
        <f t="shared" si="0"/>
        <v>w !,..SaveElement("C0049","CDA","Time","主治医师签名时间","DE09.00.053.00","")</v>
      </c>
    </row>
    <row r="24" spans="1:5">
      <c r="A24" s="2" t="s">
        <v>55</v>
      </c>
      <c r="B24" s="12" t="s">
        <v>50</v>
      </c>
      <c r="C24" s="2"/>
      <c r="E24" s="1" t="str">
        <f t="shared" si="0"/>
        <v>w !,..SaveElement("C0049","CDA","Code","主治医师代码","","")</v>
      </c>
    </row>
    <row r="25" spans="1:5">
      <c r="A25" s="2" t="s">
        <v>56</v>
      </c>
      <c r="B25" s="12" t="s">
        <v>23</v>
      </c>
      <c r="C25" s="2" t="s">
        <v>24</v>
      </c>
      <c r="E25" s="1" t="str">
        <f t="shared" si="0"/>
        <v>w !,..SaveElement("C0049","CDA","Name","主治医师姓名","DE02.01.039.00","")</v>
      </c>
    </row>
    <row r="26" spans="1:5">
      <c r="A26" s="2" t="s">
        <v>57</v>
      </c>
      <c r="B26" s="2" t="s">
        <v>58</v>
      </c>
      <c r="C26" s="2"/>
      <c r="E26" s="1" t="str">
        <f t="shared" si="0"/>
        <v>w !,..SaveElement("C0049","CDA","HospitalizationDoctor","住院医师","","")</v>
      </c>
    </row>
    <row r="27" spans="1:5">
      <c r="A27" s="2" t="s">
        <v>59</v>
      </c>
      <c r="B27" s="2" t="s">
        <v>47</v>
      </c>
      <c r="C27" s="2" t="s">
        <v>48</v>
      </c>
      <c r="E27" s="1" t="str">
        <f t="shared" si="0"/>
        <v>w !,..SaveElement("C0049","CDA","Time","住院医师签名时间","DE09.00.053.00","")</v>
      </c>
    </row>
    <row r="28" spans="1:5">
      <c r="A28" s="2" t="s">
        <v>60</v>
      </c>
      <c r="B28" s="12" t="s">
        <v>50</v>
      </c>
      <c r="C28" s="2"/>
      <c r="E28" s="1" t="str">
        <f t="shared" si="0"/>
        <v>w !,..SaveElement("C0049","CDA","Code","住院医师代码","","")</v>
      </c>
    </row>
    <row r="29" spans="1:5">
      <c r="A29" s="2" t="s">
        <v>61</v>
      </c>
      <c r="B29" s="12" t="s">
        <v>23</v>
      </c>
      <c r="C29" s="2" t="s">
        <v>24</v>
      </c>
      <c r="E29" s="1" t="str">
        <f t="shared" si="0"/>
        <v>w !,..SaveElement("C0049","CDA","Name","住院医师姓名","DE02.01.039.00","")</v>
      </c>
    </row>
    <row r="30" s="2" customFormat="1" spans="1:5">
      <c r="A30" s="1" t="s">
        <v>62</v>
      </c>
      <c r="B30" s="1" t="s">
        <v>63</v>
      </c>
      <c r="C30" s="1" t="s">
        <v>64</v>
      </c>
      <c r="D30" s="2"/>
      <c r="E30" s="1" t="str">
        <f t="shared" si="0"/>
        <v>w !,..SaveElement("C0049","CDA","BedCode","病床号","DE01.00.026.00","")</v>
      </c>
    </row>
    <row r="31" s="2" customFormat="1" spans="1:5">
      <c r="A31" s="1" t="s">
        <v>65</v>
      </c>
      <c r="B31" s="1" t="s">
        <v>66</v>
      </c>
      <c r="C31" s="1"/>
      <c r="D31" s="2"/>
      <c r="E31" s="1" t="str">
        <f t="shared" si="0"/>
        <v>w !,..SaveElement("C0049","CDA","BedName","病床","","")</v>
      </c>
    </row>
    <row r="32" s="2" customFormat="1" spans="1:5">
      <c r="A32" s="1" t="s">
        <v>67</v>
      </c>
      <c r="B32" s="1" t="s">
        <v>68</v>
      </c>
      <c r="C32" s="1" t="s">
        <v>69</v>
      </c>
      <c r="D32" s="2"/>
      <c r="E32" s="1" t="str">
        <f t="shared" si="0"/>
        <v>w !,..SaveElement("C0049","CDA","RoomCode","病房号","DE01.00.019.00","")</v>
      </c>
    </row>
    <row r="33" s="2" customFormat="1" spans="1:5">
      <c r="A33" s="1" t="s">
        <v>70</v>
      </c>
      <c r="B33" s="1" t="s">
        <v>71</v>
      </c>
      <c r="C33" s="1"/>
      <c r="D33" s="2"/>
      <c r="E33" s="1" t="str">
        <f t="shared" si="0"/>
        <v>w !,..SaveElement("C0049","CDA","RoomName","病房","","")</v>
      </c>
    </row>
    <row r="34" s="2" customFormat="1" spans="1:5">
      <c r="A34" s="1" t="s">
        <v>72</v>
      </c>
      <c r="B34" s="1" t="s">
        <v>73</v>
      </c>
      <c r="C34" s="1"/>
      <c r="D34" s="2"/>
      <c r="E34" s="1" t="str">
        <f t="shared" si="0"/>
        <v>w !,..SaveElement("C0049","CDA","AreaCode","病区编号","","")</v>
      </c>
    </row>
    <row r="35" s="2" customFormat="1" spans="1:5">
      <c r="A35" s="1" t="s">
        <v>74</v>
      </c>
      <c r="B35" s="1" t="s">
        <v>75</v>
      </c>
      <c r="C35" s="1" t="s">
        <v>76</v>
      </c>
      <c r="D35" s="2"/>
      <c r="E35" s="1" t="str">
        <f t="shared" ref="E35:E59" si="1">"w !,..SaveElement(""C0049"",""CDA"","""&amp;B35&amp;""","""&amp;A35&amp;""","""&amp;C35&amp;""","""&amp;D35&amp;""")"</f>
        <v>w !,..SaveElement("C0049","CDA","AreaName","病区名称","DE08.10.054.00","")</v>
      </c>
    </row>
    <row r="36" s="2" customFormat="1" spans="1:5">
      <c r="A36" s="1" t="s">
        <v>77</v>
      </c>
      <c r="B36" s="1" t="s">
        <v>78</v>
      </c>
      <c r="C36" s="1"/>
      <c r="D36" s="2"/>
      <c r="E36" s="1" t="str">
        <f t="shared" si="1"/>
        <v>w !,..SaveElement("C0049","CDA","DeptCode","科室编号","","")</v>
      </c>
    </row>
    <row r="37" s="2" customFormat="1" spans="1:5">
      <c r="A37" s="1" t="s">
        <v>79</v>
      </c>
      <c r="B37" s="1" t="s">
        <v>80</v>
      </c>
      <c r="C37" s="1" t="s">
        <v>81</v>
      </c>
      <c r="D37" s="2"/>
      <c r="E37" s="1" t="str">
        <f t="shared" si="1"/>
        <v>w !,..SaveElement("C0049","CDA","DeptName","科室名称","DE08.10.026.00","")</v>
      </c>
    </row>
    <row r="38" s="2" customFormat="1" spans="1:5">
      <c r="A38" s="1" t="s">
        <v>82</v>
      </c>
      <c r="B38" s="1" t="s">
        <v>83</v>
      </c>
      <c r="C38" s="1" t="s">
        <v>84</v>
      </c>
      <c r="D38" s="2"/>
      <c r="E38" s="1" t="str">
        <f t="shared" si="1"/>
        <v>w !,..SaveElement("C0049","CDA","OrganCode","医疗机构唯一标识符","DE08.10.052.00","")</v>
      </c>
    </row>
    <row r="39" s="2" customFormat="1" spans="1:5">
      <c r="A39" s="1" t="s">
        <v>85</v>
      </c>
      <c r="B39" s="1" t="s">
        <v>86</v>
      </c>
      <c r="C39" s="1"/>
      <c r="D39" s="2"/>
      <c r="E39" s="1" t="str">
        <f t="shared" si="1"/>
        <v>w !,..SaveElement("C0049","CDA","OrganName","医院名称","","")</v>
      </c>
    </row>
    <row r="40" spans="1:5">
      <c r="A40" s="13" t="s">
        <v>87</v>
      </c>
      <c r="B40" s="13" t="s">
        <v>88</v>
      </c>
      <c r="C40" s="13" t="s">
        <v>89</v>
      </c>
      <c r="E40" s="1" t="str">
        <f t="shared" si="1"/>
        <v>w !,..SaveElement("C0049","CDA","EncounterDesc","入院情况","DE05.10.148.00","")</v>
      </c>
    </row>
    <row r="41" spans="1:5">
      <c r="A41" s="13" t="s">
        <v>90</v>
      </c>
      <c r="B41" s="13" t="s">
        <v>91</v>
      </c>
      <c r="C41" s="13" t="s">
        <v>92</v>
      </c>
      <c r="E41" s="1" t="str">
        <f t="shared" si="1"/>
        <v>w !,..SaveElement("C0049","CDA","HospitalizeDiagCode","入院诊断编码","DE06.00.092.00","")</v>
      </c>
    </row>
    <row r="42" spans="1:5">
      <c r="A42" s="13" t="s">
        <v>93</v>
      </c>
      <c r="B42" s="13" t="s">
        <v>94</v>
      </c>
      <c r="E42" s="1" t="str">
        <f t="shared" si="1"/>
        <v>w !,..SaveElement("C0049","CDA","HospitalizeDiagName","入院诊断名称","","")</v>
      </c>
    </row>
    <row r="43" spans="1:5">
      <c r="A43" s="13" t="s">
        <v>95</v>
      </c>
      <c r="B43" s="13" t="s">
        <v>96</v>
      </c>
      <c r="C43" s="13" t="s">
        <v>97</v>
      </c>
      <c r="E43" s="1" t="str">
        <f t="shared" si="1"/>
        <v>w !,..SaveElement("C0049","CDA","EncounterTime","入院日期时间","DE05.01.024.00","")</v>
      </c>
    </row>
    <row r="44" spans="1:5">
      <c r="A44" s="13" t="s">
        <v>98</v>
      </c>
      <c r="B44" s="13" t="s">
        <v>99</v>
      </c>
      <c r="C44" s="13" t="s">
        <v>100</v>
      </c>
      <c r="E44" s="1" t="str">
        <f t="shared" si="1"/>
        <v>w !,..SaveElement("C0049","CDA","AidedExamResult","阳性辅助检查结果","DE04.50.128.00","")</v>
      </c>
    </row>
    <row r="45" spans="1:5">
      <c r="A45" s="13" t="s">
        <v>101</v>
      </c>
      <c r="B45" s="13" t="s">
        <v>102</v>
      </c>
      <c r="C45" s="13" t="s">
        <v>103</v>
      </c>
      <c r="E45" s="1" t="str">
        <f t="shared" si="1"/>
        <v>w !,..SaveElement("C0049","CDA","ChineseDiagResult","中医“四诊”观察结果","DE02.10.028.00","")</v>
      </c>
    </row>
    <row r="46" spans="1:5">
      <c r="A46" s="13" t="s">
        <v>104</v>
      </c>
      <c r="B46" s="13" t="s">
        <v>105</v>
      </c>
      <c r="C46" s="13" t="s">
        <v>106</v>
      </c>
      <c r="E46" s="1" t="str">
        <f t="shared" si="1"/>
        <v>w !,..SaveElement("C0049","CDA","TreatmentPrinciple","治则治法","DE06.00.300.00","")</v>
      </c>
    </row>
    <row r="47" spans="1:5">
      <c r="A47" s="13" t="s">
        <v>107</v>
      </c>
      <c r="B47" s="13" t="s">
        <v>108</v>
      </c>
      <c r="C47" s="13" t="s">
        <v>109</v>
      </c>
      <c r="E47" s="1" t="str">
        <f t="shared" si="1"/>
        <v>w !,..SaveElement("C0049","CDA","DiagProcessDesc","诊疗过程描述","DE06.00.296.00","")</v>
      </c>
    </row>
    <row r="48" spans="1:5">
      <c r="A48" s="13" t="s">
        <v>110</v>
      </c>
      <c r="B48" s="2" t="s">
        <v>111</v>
      </c>
      <c r="C48" s="13" t="s">
        <v>112</v>
      </c>
      <c r="E48" s="1" t="str">
        <f t="shared" si="1"/>
        <v>w !,..SaveElement("C0049","CDA","TCMCookWay","中药煎煮方法","DE08.50.047.00","")</v>
      </c>
    </row>
    <row r="49" spans="1:5">
      <c r="A49" s="13" t="s">
        <v>113</v>
      </c>
      <c r="B49" s="2" t="s">
        <v>114</v>
      </c>
      <c r="C49" s="13" t="s">
        <v>115</v>
      </c>
      <c r="E49" s="1" t="str">
        <f t="shared" si="1"/>
        <v>w !,..SaveElement("C0049","CDA","TCMUesWay","中药用药方法","DE06.00.136.00","")</v>
      </c>
    </row>
    <row r="50" spans="1:5">
      <c r="A50" s="13" t="s">
        <v>116</v>
      </c>
      <c r="B50" s="13" t="s">
        <v>117</v>
      </c>
      <c r="C50" s="13" t="s">
        <v>118</v>
      </c>
      <c r="E50" s="1" t="str">
        <f t="shared" si="1"/>
        <v>w !,..SaveElement("C0049","CDA","DischargeDesc","出院情况","DE06.00.193.00","")</v>
      </c>
    </row>
    <row r="51" spans="1:5">
      <c r="A51" s="13" t="s">
        <v>119</v>
      </c>
      <c r="B51" s="13" t="s">
        <v>120</v>
      </c>
      <c r="C51" s="13" t="s">
        <v>121</v>
      </c>
      <c r="E51" s="1" t="str">
        <f t="shared" si="1"/>
        <v>w !,..SaveElement("C0049","CDA","DischargeTime","出院日期时间","DE06.00.017.00","")</v>
      </c>
    </row>
    <row r="52" spans="1:5">
      <c r="A52" s="14" t="s">
        <v>122</v>
      </c>
      <c r="B52" s="13" t="s">
        <v>123</v>
      </c>
      <c r="C52" s="13" t="s">
        <v>124</v>
      </c>
      <c r="E52" s="1" t="str">
        <f t="shared" ref="E52:E58" si="2">"w !,..SaveElement(""C0049"",""CDA"","""&amp;B52&amp;""","""&amp;A52&amp;""","""&amp;C52&amp;""","""&amp;D52&amp;""")"</f>
        <v>w !,..SaveElement("C0049","CDA","DischargeDiagWMDesc","出院诊断-西医诊断描述","DE05.01.025.00","")</v>
      </c>
    </row>
    <row r="53" spans="1:5">
      <c r="A53" s="14" t="s">
        <v>125</v>
      </c>
      <c r="B53" s="13" t="s">
        <v>126</v>
      </c>
      <c r="C53" s="13" t="s">
        <v>97</v>
      </c>
      <c r="E53" s="1" t="str">
        <f t="shared" si="2"/>
        <v>w !,..SaveElement("C0049","CDA","DischargeDiagWMName","出院诊断-西医诊断名称","DE05.01.024.00","")</v>
      </c>
    </row>
    <row r="54" spans="1:5">
      <c r="A54" s="13" t="s">
        <v>127</v>
      </c>
      <c r="B54" s="13" t="s">
        <v>128</v>
      </c>
      <c r="E54" s="1" t="str">
        <f t="shared" si="2"/>
        <v>w !,..SaveElement("C0049","CDA","DischargeDiagWMCode","出院诊断-西医诊断编码","","")</v>
      </c>
    </row>
    <row r="55" spans="1:5">
      <c r="A55" s="13" t="s">
        <v>129</v>
      </c>
      <c r="B55" s="13" t="s">
        <v>130</v>
      </c>
      <c r="C55" s="13" t="s">
        <v>131</v>
      </c>
      <c r="E55" s="1" t="str">
        <f t="shared" si="2"/>
        <v>w !,..SaveElement("C0049","CDA","DischargeDiagTCMDesc","出院诊断-中医病名描述","DE05.10.172.00","")</v>
      </c>
    </row>
    <row r="56" spans="1:5">
      <c r="A56" s="13" t="s">
        <v>132</v>
      </c>
      <c r="B56" s="13" t="s">
        <v>133</v>
      </c>
      <c r="C56" s="13" t="s">
        <v>134</v>
      </c>
      <c r="E56" s="1" t="str">
        <f t="shared" si="2"/>
        <v>w !,..SaveElement("C0049","CDA","DischargeDiagTCMName","出院诊断-中医病名名称","DE05.10.130.00","")</v>
      </c>
    </row>
    <row r="57" spans="1:5">
      <c r="A57" s="13" t="s">
        <v>135</v>
      </c>
      <c r="B57" s="13" t="s">
        <v>136</v>
      </c>
      <c r="E57" s="1" t="str">
        <f t="shared" si="2"/>
        <v>w !,..SaveElement("C0049","CDA","DischargeDiagTCMCode","出院诊断-中医病名代码","","")</v>
      </c>
    </row>
    <row r="58" spans="1:5">
      <c r="A58" s="13" t="s">
        <v>137</v>
      </c>
      <c r="B58" s="13" t="s">
        <v>138</v>
      </c>
      <c r="C58" s="13" t="s">
        <v>131</v>
      </c>
      <c r="E58" s="1" t="str">
        <f t="shared" si="2"/>
        <v>w !,..SaveElement("C0049","CDA","DischargeTCMSyndromeDesc","出院诊断-中医证候描述","DE05.10.172.00","")</v>
      </c>
    </row>
    <row r="59" spans="1:5">
      <c r="A59" s="13" t="s">
        <v>139</v>
      </c>
      <c r="B59" s="13" t="s">
        <v>140</v>
      </c>
      <c r="C59" s="13" t="s">
        <v>134</v>
      </c>
      <c r="E59" s="1" t="str">
        <f>"w !,..SaveElement(""C0049"",""CDA"","""&amp;B59&amp;""","""&amp;A59&amp;""","""&amp;C58&amp;""","""&amp;D59&amp;""")"</f>
        <v>w !,..SaveElement("C0049","CDA","DischargeTCMSyndromeName","出院诊断-中医证候名称","DE05.10.172.00","")</v>
      </c>
    </row>
    <row r="60" spans="1:5">
      <c r="A60" s="13" t="s">
        <v>141</v>
      </c>
      <c r="B60" s="13" t="s">
        <v>142</v>
      </c>
      <c r="E60" s="1" t="str">
        <f>"w !,..SaveElement(""C0049"",""CDA"","""&amp;B60&amp;""","""&amp;A60&amp;""","""&amp;C59&amp;""","""&amp;D60&amp;""")"</f>
        <v>w !,..SaveElement("C0049","CDA","DischargeTCMSyndromeCode","出院诊断-中医证候代码","DE05.10.130.00","")</v>
      </c>
    </row>
    <row r="61" spans="1:5">
      <c r="A61" s="13" t="s">
        <v>143</v>
      </c>
      <c r="B61" s="13" t="s">
        <v>144</v>
      </c>
      <c r="C61" s="13" t="s">
        <v>145</v>
      </c>
      <c r="E61" s="1" t="str">
        <f>"w !,..SaveElement(""C0049"",""CDA"","""&amp;B61&amp;""","""&amp;A61&amp;""","""&amp;C61&amp;""","""&amp;D61&amp;""")"</f>
        <v>w !,..SaveElement("C0049","CDA","DischargeSymptom","出院时症状与体征","DE04.01.117.00","")</v>
      </c>
    </row>
    <row r="62" spans="1:5">
      <c r="A62" s="13" t="s">
        <v>146</v>
      </c>
      <c r="B62" s="13" t="s">
        <v>147</v>
      </c>
      <c r="C62" s="13" t="s">
        <v>148</v>
      </c>
      <c r="E62" s="1" t="str">
        <f>"w !,..SaveElement(""C0049"",""CDA"","""&amp;B62&amp;""","""&amp;A62&amp;""","""&amp;C62&amp;""","""&amp;D62&amp;""")"</f>
        <v>w !,..SaveElement("C0049","CDA","OrderDesc","出院医嘱","DE06.00.287.00","")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2020-12-31T02:20:00Z</dcterms:created>
  <dcterms:modified xsi:type="dcterms:W3CDTF">2020-12-31T07:06:22Z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