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59.xml" ContentType="application/vnd.openxmlformats-officedocument.drawingml.chart+xml"/>
  <Override PartName="/xl/charts/chart558.xml" ContentType="application/vnd.openxmlformats-officedocument.drawingml.chart+xml"/>
  <Override PartName="/xl/charts/chart556.xml" ContentType="application/vnd.openxmlformats-officedocument.drawingml.chart+xml"/>
  <Override PartName="/xl/charts/chart555.xml" ContentType="application/vnd.openxmlformats-officedocument.drawingml.chart+xml"/>
  <Override PartName="/xl/charts/chart552.xml" ContentType="application/vnd.openxmlformats-officedocument.drawingml.chart+xml"/>
  <Override PartName="/xl/charts/chart551.xml" ContentType="application/vnd.openxmlformats-officedocument.drawingml.chart+xml"/>
  <Override PartName="/xl/charts/chart549.xml" ContentType="application/vnd.openxmlformats-officedocument.drawingml.chart+xml"/>
  <Override PartName="/xl/charts/chart553.xml" ContentType="application/vnd.openxmlformats-officedocument.drawingml.chart+xml"/>
  <Override PartName="/xl/charts/chart547.xml" ContentType="application/vnd.openxmlformats-officedocument.drawingml.chart+xml"/>
  <Override PartName="/xl/charts/chart557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50.xml" ContentType="application/vnd.openxmlformats-officedocument.drawingml.chart+xml"/>
  <Override PartName="/xl/charts/chart554.xml" ContentType="application/vnd.openxmlformats-officedocument.drawingml.chart+xml"/>
  <Override PartName="/xl/charts/chart544.xml" ContentType="application/vnd.openxmlformats-officedocument.drawingml.chart+xml"/>
  <Override PartName="/xl/charts/chart543.xml" ContentType="application/vnd.openxmlformats-officedocument.drawingml.chart+xml"/>
  <Override PartName="/xl/charts/chart542.xml" ContentType="application/vnd.openxmlformats-officedocument.drawingml.chart+xml"/>
  <Override PartName="/xl/charts/chart541.xml" ContentType="application/vnd.openxmlformats-officedocument.drawingml.chart+xml"/>
  <Override PartName="/xl/charts/chart548.xml" ContentType="application/vnd.openxmlformats-officedocument.drawingml.chart+xml"/>
  <Override PartName="/xl/charts/chart540.xml" ContentType="application/vnd.openxmlformats-officedocument.drawingml.chart+xml"/>
  <Override PartName="/xl/drawings/_rels/drawing20.xml.rels" ContentType="application/vnd.openxmlformats-package.relationships+xml"/>
  <Override PartName="/xl/drawings/_rels/drawing18.xml.rels" ContentType="application/vnd.openxmlformats-package.relationships+xml"/>
  <Override PartName="/xl/drawings/_rels/drawing16.xml.rels" ContentType="application/vnd.openxmlformats-package.relationships+xml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5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7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9.xml.rels" ContentType="application/vnd.openxmlformats-package.relationships+xml"/>
  <Override PartName="/xl/drawings/_rels/drawing17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2.xml" ContentType="application/vnd.openxmlformats-officedocument.drawing+xml"/>
  <Override PartName="/xl/drawings/drawing15.xml" ContentType="application/vnd.openxmlformats-officedocument.drawing+xml"/>
  <Override PartName="/xl/drawings/drawing11.xml" ContentType="application/vnd.openxmlformats-officedocument.drawing+xml"/>
  <Override PartName="/xl/drawings/drawing16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20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3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24" firstSheet="0" activeTab="19"/>
  </bookViews>
  <sheets>
    <sheet name="Figure25_pr20g_km_lr_wc" sheetId="1" state="visible" r:id="rId2"/>
    <sheet name="Figure26_km20g_pr_lr_wc" sheetId="2" state="visible" r:id="rId3"/>
    <sheet name="Figure27_lr20g_pr_km_wc" sheetId="3" state="visible" r:id="rId4"/>
    <sheet name="Figure28_wc20g_pr_km_lr" sheetId="4" state="visible" r:id="rId5"/>
    <sheet name="1diff_pr20g_lr_km_wc" sheetId="5" state="visible" r:id="rId6"/>
    <sheet name="1diff_lr20g_pr_km_wc" sheetId="6" state="visible" r:id="rId7"/>
    <sheet name="1diff_km20g_pr_lr_wc" sheetId="7" state="visible" r:id="rId8"/>
    <sheet name="1diff_wc20g_pr_lr_km" sheetId="8" state="visible" r:id="rId9"/>
    <sheet name="2diff_km20g_lr_wc_pr" sheetId="9" state="visible" r:id="rId10"/>
    <sheet name="2diff_lr20g_km_wc_pr" sheetId="10" state="visible" r:id="rId11"/>
    <sheet name="2diff_wc20g_km_lr_pr" sheetId="11" state="visible" r:id="rId12"/>
    <sheet name="2diff_pr20g_km_lr_wc" sheetId="12" state="visible" r:id="rId13"/>
    <sheet name="3diff_lr20g_pr_wc_km" sheetId="13" state="visible" r:id="rId14"/>
    <sheet name="3diff_pr20g_lr_wc_km" sheetId="14" state="visible" r:id="rId15"/>
    <sheet name="3diff_wc20g_lr_pr_km" sheetId="15" state="visible" r:id="rId16"/>
    <sheet name="3diff_km20g_lr_pr_wc" sheetId="16" state="visible" r:id="rId17"/>
    <sheet name="4diff_wc20g_km_pr_lr" sheetId="17" state="visible" r:id="rId18"/>
    <sheet name="4diff_km20g_wc_pr_lr" sheetId="18" state="visible" r:id="rId19"/>
    <sheet name="4diff_pr20g_wc_km_lr" sheetId="19" state="visible" r:id="rId20"/>
    <sheet name="4diff_lr20g_wc_km_pr" sheetId="20" state="visible" r:id="rId21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<sst xmlns="http://schemas.openxmlformats.org/spreadsheetml/2006/main" count="61" uniqueCount="4">
  <si>
    <t>Stage NO</t>
  </si>
  <si>
    <t>Actual</t>
  </si>
  <si>
    <t>Predicted</t>
  </si>
  <si>
    <t>0,20,40,60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</si>
</sst>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  <font>
      <b val="true"/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2C001E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Figure25_pr20g_km_lr_wc!$B$1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Figure25_pr20g_km_lr_wc!$B$2:$B$7</c:f>
              <c:numCache>
                <c:formatCode>General</c:formatCode>
                <c:ptCount val="6"/>
                <c:pt idx="0">
                  <c:v>607.07</c:v>
                </c:pt>
                <c:pt idx="1">
                  <c:v>37.267</c:v>
                </c:pt>
                <c:pt idx="2">
                  <c:v>31.678</c:v>
                </c:pt>
                <c:pt idx="3">
                  <c:v>22.66</c:v>
                </c:pt>
                <c:pt idx="4">
                  <c:v>21.425</c:v>
                </c:pt>
                <c:pt idx="5">
                  <c:v>52.829</c:v>
                </c:pt>
              </c:numCache>
            </c:numRef>
          </c:val>
        </c:ser>
        <c:ser>
          <c:idx val="1"/>
          <c:order val="1"/>
          <c:tx>
            <c:strRef>
              <c:f>Figure25_pr20g_km_lr_wc!$C$1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Figure25_pr20g_km_lr_wc!$C$2:$C$7</c:f>
              <c:numCache>
                <c:formatCode>General</c:formatCode>
                <c:ptCount val="6"/>
                <c:pt idx="0">
                  <c:v>531.668</c:v>
                </c:pt>
                <c:pt idx="1">
                  <c:v>43.006</c:v>
                </c:pt>
                <c:pt idx="2">
                  <c:v>10.602</c:v>
                </c:pt>
                <c:pt idx="3">
                  <c:v>5.418</c:v>
                </c:pt>
                <c:pt idx="4">
                  <c:v>5.038</c:v>
                </c:pt>
                <c:pt idx="5">
                  <c:v>28.336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76432913"/>
        <c:axId val="5844668"/>
      </c:lineChart>
      <c:catAx>
        <c:axId val="76432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44668"/>
        <c:crosses val="autoZero"/>
        <c:auto val="1"/>
        <c:lblAlgn val="ctr"/>
        <c:lblOffset val="100"/>
      </c:catAx>
      <c:valAx>
        <c:axId val="58446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43291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Figure26_km20g_pr_lr_wc!$B$1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Figure26_km20g_pr_lr_wc!$B$2:$B$13</c:f>
              <c:numCache>
                <c:formatCode>General</c:formatCode>
                <c:ptCount val="12"/>
                <c:pt idx="0">
                  <c:v>617.569</c:v>
                </c:pt>
                <c:pt idx="1">
                  <c:v>6.908</c:v>
                </c:pt>
                <c:pt idx="2">
                  <c:v>20.241</c:v>
                </c:pt>
                <c:pt idx="3">
                  <c:v>8.384</c:v>
                </c:pt>
                <c:pt idx="4">
                  <c:v>17.295</c:v>
                </c:pt>
                <c:pt idx="5">
                  <c:v>7.398</c:v>
                </c:pt>
                <c:pt idx="6">
                  <c:v>16.677</c:v>
                </c:pt>
                <c:pt idx="7">
                  <c:v>7.254</c:v>
                </c:pt>
                <c:pt idx="8">
                  <c:v>16.177</c:v>
                </c:pt>
                <c:pt idx="9">
                  <c:v>7.217</c:v>
                </c:pt>
                <c:pt idx="10">
                  <c:v>16.157</c:v>
                </c:pt>
                <c:pt idx="11">
                  <c:v>6.966</c:v>
                </c:pt>
              </c:numCache>
            </c:numRef>
          </c:val>
        </c:ser>
        <c:ser>
          <c:idx val="1"/>
          <c:order val="1"/>
          <c:tx>
            <c:strRef>
              <c:f>Figure26_km20g_pr_lr_wc!$C$1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Figure26_km20g_pr_lr_wc!$C$2:$C$13</c:f>
              <c:numCache>
                <c:formatCode>General</c:formatCode>
                <c:ptCount val="12"/>
                <c:pt idx="0">
                  <c:v>636.802</c:v>
                </c:pt>
                <c:pt idx="1">
                  <c:v>7.458</c:v>
                </c:pt>
                <c:pt idx="2">
                  <c:v>25.283</c:v>
                </c:pt>
                <c:pt idx="3">
                  <c:v>18.101</c:v>
                </c:pt>
                <c:pt idx="4">
                  <c:v>22.917</c:v>
                </c:pt>
                <c:pt idx="5">
                  <c:v>9.723</c:v>
                </c:pt>
                <c:pt idx="6">
                  <c:v>23.646</c:v>
                </c:pt>
                <c:pt idx="7">
                  <c:v>8.442</c:v>
                </c:pt>
                <c:pt idx="8">
                  <c:v>23.292</c:v>
                </c:pt>
                <c:pt idx="9">
                  <c:v>9.201</c:v>
                </c:pt>
                <c:pt idx="10">
                  <c:v>24.836</c:v>
                </c:pt>
                <c:pt idx="11">
                  <c:v>6.224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20690293"/>
        <c:axId val="51545031"/>
      </c:lineChart>
      <c:catAx>
        <c:axId val="20690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545031"/>
        <c:crosses val="autoZero"/>
        <c:auto val="1"/>
        <c:lblAlgn val="ctr"/>
        <c:lblOffset val="100"/>
      </c:catAx>
      <c:valAx>
        <c:axId val="51545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69029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Figure27_lr20g_pr_km_wc!$B$1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Figure27_lr20g_pr_km_wc!$B$2:$B$11</c:f>
              <c:numCache>
                <c:formatCode>General</c:formatCode>
                <c:ptCount val="10"/>
                <c:pt idx="0">
                  <c:v>599.391</c:v>
                </c:pt>
                <c:pt idx="1">
                  <c:v>7.391</c:v>
                </c:pt>
                <c:pt idx="2">
                  <c:v>7.283</c:v>
                </c:pt>
                <c:pt idx="3">
                  <c:v>7.217</c:v>
                </c:pt>
                <c:pt idx="4">
                  <c:v>7.603</c:v>
                </c:pt>
                <c:pt idx="5">
                  <c:v>7.441</c:v>
                </c:pt>
                <c:pt idx="6">
                  <c:v>7.242</c:v>
                </c:pt>
                <c:pt idx="7">
                  <c:v>7.351</c:v>
                </c:pt>
                <c:pt idx="8">
                  <c:v>7.484</c:v>
                </c:pt>
                <c:pt idx="9">
                  <c:v>7.459</c:v>
                </c:pt>
              </c:numCache>
            </c:numRef>
          </c:val>
        </c:ser>
        <c:ser>
          <c:idx val="1"/>
          <c:order val="1"/>
          <c:tx>
            <c:strRef>
              <c:f>Figure27_lr20g_pr_km_wc!$C$1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Figure27_lr20g_pr_km_wc!$C$2:$C$11</c:f>
              <c:numCache>
                <c:formatCode>General</c:formatCode>
                <c:ptCount val="10"/>
                <c:pt idx="0">
                  <c:v>596.727</c:v>
                </c:pt>
                <c:pt idx="1">
                  <c:v>7.131</c:v>
                </c:pt>
                <c:pt idx="2">
                  <c:v>7.298</c:v>
                </c:pt>
                <c:pt idx="3">
                  <c:v>7.677</c:v>
                </c:pt>
                <c:pt idx="4">
                  <c:v>6.698</c:v>
                </c:pt>
                <c:pt idx="5">
                  <c:v>7.021</c:v>
                </c:pt>
                <c:pt idx="6">
                  <c:v>6.501</c:v>
                </c:pt>
                <c:pt idx="7">
                  <c:v>7.941</c:v>
                </c:pt>
                <c:pt idx="8">
                  <c:v>6.939</c:v>
                </c:pt>
                <c:pt idx="9">
                  <c:v>6.387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75107406"/>
        <c:axId val="7480447"/>
      </c:lineChart>
      <c:catAx>
        <c:axId val="75107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80447"/>
        <c:crosses val="autoZero"/>
        <c:auto val="1"/>
        <c:lblAlgn val="ctr"/>
        <c:lblOffset val="100"/>
      </c:catAx>
      <c:valAx>
        <c:axId val="74804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1074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Figure28_wc20g_pr_km_lr!$B$1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Figure28_wc20g_pr_km_lr!$B$2:$B$3</c:f>
              <c:numCache>
                <c:formatCode>General</c:formatCode>
                <c:ptCount val="2"/>
                <c:pt idx="0">
                  <c:v>653.142</c:v>
                </c:pt>
                <c:pt idx="1">
                  <c:v>59.571</c:v>
                </c:pt>
              </c:numCache>
            </c:numRef>
          </c:val>
        </c:ser>
        <c:ser>
          <c:idx val="1"/>
          <c:order val="1"/>
          <c:tx>
            <c:strRef>
              <c:f>Figure28_wc20g_pr_km_lr!$C$1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Figure28_wc20g_pr_km_lr!$C$2:$C$3</c:f>
              <c:numCache>
                <c:formatCode>General</c:formatCode>
                <c:ptCount val="2"/>
                <c:pt idx="0">
                  <c:v>531.292</c:v>
                </c:pt>
                <c:pt idx="1">
                  <c:v>77.838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1757"/>
        <c:axId val="9718579"/>
      </c:lineChart>
      <c:catAx>
        <c:axId val="11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18579"/>
        <c:crosses val="autoZero"/>
        <c:auto val="1"/>
        <c:lblAlgn val="ctr"/>
        <c:lblOffset val="100"/>
      </c:catAx>
      <c:valAx>
        <c:axId val="9718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75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1diff_pr20g_lr_km_wc!$B$1</c:f>
              <c:strCache>
                <c:ptCount val="1"/>
                <c:pt idx="0">
                  <c:v>1diff_pr20g_lr_km_wc!$b$1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1diff_pr20g_lr_km_wc!$B$2:$B$7</c:f>
              <c:numCache>
                <c:formatCode>General</c:formatCode>
                <c:ptCount val="6"/>
                <c:pt idx="0">
                  <c:v>575.326</c:v>
                </c:pt>
                <c:pt idx="1">
                  <c:v>36.483</c:v>
                </c:pt>
                <c:pt idx="2">
                  <c:v>33.754</c:v>
                </c:pt>
                <c:pt idx="3">
                  <c:v>24.171</c:v>
                </c:pt>
                <c:pt idx="4">
                  <c:v>22.511</c:v>
                </c:pt>
                <c:pt idx="5">
                  <c:v>55.821</c:v>
                </c:pt>
              </c:numCache>
            </c:numRef>
          </c:val>
        </c:ser>
        <c:ser>
          <c:idx val="1"/>
          <c:order val="1"/>
          <c:tx>
            <c:strRef>
              <c:f>1diff_pr20g_lr_km_wc!$C$1</c:f>
              <c:strCache>
                <c:ptCount val="1"/>
                <c:pt idx="0">
                  <c:v>1diff_pr20g_lr_km_wc!$c$1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1diff_pr20g_lr_km_wc!$C$2:$C$7</c:f>
              <c:numCache>
                <c:formatCode>General</c:formatCode>
                <c:ptCount val="6"/>
                <c:pt idx="0">
                  <c:v>522.911</c:v>
                </c:pt>
                <c:pt idx="1">
                  <c:v>43.006</c:v>
                </c:pt>
                <c:pt idx="2">
                  <c:v>10.602</c:v>
                </c:pt>
                <c:pt idx="3">
                  <c:v>5.418</c:v>
                </c:pt>
                <c:pt idx="4">
                  <c:v>5.038</c:v>
                </c:pt>
                <c:pt idx="5">
                  <c:v>28.336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90683779"/>
        <c:axId val="13073725"/>
      </c:lineChart>
      <c:catAx>
        <c:axId val="90683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5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2c001e"/>
            </a:solidFill>
          </a:ln>
        </c:spPr>
        <c:crossAx val="13073725"/>
        <c:crosses val="autoZero"/>
        <c:auto val="1"/>
        <c:lblAlgn val="ctr"/>
        <c:lblOffset val="100"/>
      </c:catAx>
      <c:valAx>
        <c:axId val="13073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5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2c001e"/>
            </a:solidFill>
          </a:ln>
        </c:spPr>
        <c:crossAx val="90683779"/>
        <c:crossesAt val="0"/>
      </c:valAx>
      <c:spPr>
        <a:noFill/>
        <a:ln>
          <a:solidFill>
            <a:srgbClr val="2c001e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1diff_lr20g_pr_km_wc!$B$1</c:f>
              <c:strCache>
                <c:ptCount val="1"/>
                <c:pt idx="0">
                  <c:v>1diff_lr20g_pr_km_wc!$b$1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1diff_lr20g_pr_km_wc!$B$2:$B$11</c:f>
              <c:numCache>
                <c:formatCode>General</c:formatCode>
                <c:ptCount val="10"/>
                <c:pt idx="0">
                  <c:v>576.804</c:v>
                </c:pt>
                <c:pt idx="1">
                  <c:v>7.462</c:v>
                </c:pt>
                <c:pt idx="2">
                  <c:v>7.357</c:v>
                </c:pt>
                <c:pt idx="3">
                  <c:v>7.481</c:v>
                </c:pt>
                <c:pt idx="4">
                  <c:v>7.23</c:v>
                </c:pt>
                <c:pt idx="5">
                  <c:v>7.155</c:v>
                </c:pt>
                <c:pt idx="6">
                  <c:v>7.849</c:v>
                </c:pt>
                <c:pt idx="7">
                  <c:v>7.356</c:v>
                </c:pt>
                <c:pt idx="8">
                  <c:v>7.272</c:v>
                </c:pt>
                <c:pt idx="9">
                  <c:v>7.126</c:v>
                </c:pt>
              </c:numCache>
            </c:numRef>
          </c:val>
        </c:ser>
        <c:ser>
          <c:idx val="1"/>
          <c:order val="1"/>
          <c:tx>
            <c:strRef>
              <c:f>1diff_lr20g_pr_km_wc!$C$1</c:f>
              <c:strCache>
                <c:ptCount val="1"/>
                <c:pt idx="0">
                  <c:v>1diff_lr20g_pr_km_wc!$c$1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1diff_lr20g_pr_km_wc!$C$2:$C$11</c:f>
              <c:numCache>
                <c:formatCode>General</c:formatCode>
                <c:ptCount val="10"/>
                <c:pt idx="0">
                  <c:v>617.135</c:v>
                </c:pt>
                <c:pt idx="1">
                  <c:v>7.131</c:v>
                </c:pt>
                <c:pt idx="2">
                  <c:v>7.298</c:v>
                </c:pt>
                <c:pt idx="3">
                  <c:v>7.677</c:v>
                </c:pt>
                <c:pt idx="4">
                  <c:v>6.698</c:v>
                </c:pt>
                <c:pt idx="5">
                  <c:v>7.021</c:v>
                </c:pt>
                <c:pt idx="6">
                  <c:v>6.501</c:v>
                </c:pt>
                <c:pt idx="7">
                  <c:v>7.941</c:v>
                </c:pt>
                <c:pt idx="8">
                  <c:v>6.939</c:v>
                </c:pt>
                <c:pt idx="9">
                  <c:v>6.387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26198487"/>
        <c:axId val="48673456"/>
      </c:lineChart>
      <c:catAx>
        <c:axId val="26198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5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2c001e"/>
            </a:solidFill>
          </a:ln>
        </c:spPr>
        <c:crossAx val="48673456"/>
        <c:crosses val="autoZero"/>
        <c:auto val="1"/>
        <c:lblAlgn val="ctr"/>
        <c:lblOffset val="100"/>
      </c:catAx>
      <c:valAx>
        <c:axId val="48673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5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2c001e"/>
            </a:solidFill>
          </a:ln>
        </c:spPr>
        <c:crossAx val="2619848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1diff_km20g_pr_lr_wc!$B$1</c:f>
              <c:strCache>
                <c:ptCount val="1"/>
                <c:pt idx="0">
                  <c:v>1diff_km20g_pr_lr_wc!$b$1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1diff_km20g_pr_lr_wc!$B$2:$B$13</c:f>
              <c:numCache>
                <c:formatCode>General</c:formatCode>
                <c:ptCount val="12"/>
                <c:pt idx="0">
                  <c:v>611.885</c:v>
                </c:pt>
                <c:pt idx="1">
                  <c:v>6.938</c:v>
                </c:pt>
                <c:pt idx="2">
                  <c:v>21.013</c:v>
                </c:pt>
                <c:pt idx="3">
                  <c:v>8.266</c:v>
                </c:pt>
                <c:pt idx="4">
                  <c:v>18.078</c:v>
                </c:pt>
                <c:pt idx="5">
                  <c:v>7.546</c:v>
                </c:pt>
                <c:pt idx="6">
                  <c:v>17.682</c:v>
                </c:pt>
                <c:pt idx="7">
                  <c:v>7.264</c:v>
                </c:pt>
                <c:pt idx="8">
                  <c:v>17.573</c:v>
                </c:pt>
                <c:pt idx="9">
                  <c:v>7.184</c:v>
                </c:pt>
                <c:pt idx="10">
                  <c:v>17.348</c:v>
                </c:pt>
                <c:pt idx="11">
                  <c:v>6.985</c:v>
                </c:pt>
              </c:numCache>
            </c:numRef>
          </c:val>
        </c:ser>
        <c:ser>
          <c:idx val="1"/>
          <c:order val="1"/>
          <c:tx>
            <c:strRef>
              <c:f>1diff_km20g_pr_lr_wc!$C$1</c:f>
              <c:strCache>
                <c:ptCount val="1"/>
                <c:pt idx="0">
                  <c:v>1diff_km20g_pr_lr_wc!$c$1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1diff_km20g_pr_lr_wc!$C$2:$C$13</c:f>
              <c:numCache>
                <c:formatCode>General</c:formatCode>
                <c:ptCount val="12"/>
                <c:pt idx="0">
                  <c:v>610.743</c:v>
                </c:pt>
                <c:pt idx="1">
                  <c:v>7.458</c:v>
                </c:pt>
                <c:pt idx="2">
                  <c:v>25.283</c:v>
                </c:pt>
                <c:pt idx="3">
                  <c:v>18.101</c:v>
                </c:pt>
                <c:pt idx="4">
                  <c:v>22.917</c:v>
                </c:pt>
                <c:pt idx="5">
                  <c:v>9.723</c:v>
                </c:pt>
                <c:pt idx="6">
                  <c:v>23.646</c:v>
                </c:pt>
                <c:pt idx="7">
                  <c:v>8.442</c:v>
                </c:pt>
                <c:pt idx="8">
                  <c:v>23.292</c:v>
                </c:pt>
                <c:pt idx="9">
                  <c:v>9.201</c:v>
                </c:pt>
                <c:pt idx="10">
                  <c:v>24.836</c:v>
                </c:pt>
                <c:pt idx="11">
                  <c:v>6.224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2553988"/>
        <c:axId val="47161674"/>
      </c:lineChart>
      <c:catAx>
        <c:axId val="82553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5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2c001e"/>
            </a:solidFill>
          </a:ln>
        </c:spPr>
        <c:crossAx val="47161674"/>
        <c:crosses val="autoZero"/>
        <c:auto val="1"/>
        <c:lblAlgn val="ctr"/>
        <c:lblOffset val="100"/>
      </c:catAx>
      <c:valAx>
        <c:axId val="471616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5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2c001e"/>
            </a:solidFill>
          </a:ln>
        </c:spPr>
        <c:crossAx val="8255398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1diff_wc20g_pr_lr_km!$B$1</c:f>
              <c:strCache>
                <c:ptCount val="1"/>
                <c:pt idx="0">
                  <c:v>1diff_wc20g_pr_lr_km!$b$1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1diff_wc20g_pr_lr_km!$B$2:$B$3</c:f>
              <c:numCache>
                <c:formatCode>General</c:formatCode>
                <c:ptCount val="2"/>
                <c:pt idx="0">
                  <c:v>615.273</c:v>
                </c:pt>
                <c:pt idx="1">
                  <c:v>61.866</c:v>
                </c:pt>
              </c:numCache>
            </c:numRef>
          </c:val>
        </c:ser>
        <c:ser>
          <c:idx val="1"/>
          <c:order val="1"/>
          <c:tx>
            <c:strRef>
              <c:f>1diff_wc20g_pr_lr_km!$C$1</c:f>
              <c:strCache>
                <c:ptCount val="1"/>
                <c:pt idx="0">
                  <c:v>1diff_wc20g_pr_lr_km!$c$1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1diff_wc20g_pr_lr_km!$C$2:$C$3</c:f>
              <c:numCache>
                <c:formatCode>General</c:formatCode>
                <c:ptCount val="2"/>
                <c:pt idx="0">
                  <c:v>506.517</c:v>
                </c:pt>
                <c:pt idx="1">
                  <c:v>77.838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91543252"/>
        <c:axId val="7517549"/>
      </c:lineChart>
      <c:catAx>
        <c:axId val="91543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5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2c001e"/>
            </a:solidFill>
          </a:ln>
        </c:spPr>
        <c:crossAx val="7517549"/>
        <c:crosses val="autoZero"/>
        <c:auto val="1"/>
        <c:lblAlgn val="ctr"/>
        <c:lblOffset val="100"/>
      </c:catAx>
      <c:valAx>
        <c:axId val="75175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5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2c001e"/>
            </a:solidFill>
          </a:ln>
        </c:spPr>
        <c:crossAx val="9154325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2diff_km20g_lr_wc_pr!$B$1</c:f>
              <c:strCache>
                <c:ptCount val="1"/>
                <c:pt idx="0">
                  <c:v>2diff_km20g_lr_wc_pr!$b$1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2diff_km20g_lr_wc_pr!$B$2:$B$13</c:f>
              <c:numCache>
                <c:formatCode>General</c:formatCode>
                <c:ptCount val="12"/>
                <c:pt idx="0">
                  <c:v>480.353</c:v>
                </c:pt>
                <c:pt idx="1">
                  <c:v>7.399</c:v>
                </c:pt>
                <c:pt idx="2">
                  <c:v>20.674</c:v>
                </c:pt>
                <c:pt idx="3">
                  <c:v>8.306</c:v>
                </c:pt>
                <c:pt idx="4">
                  <c:v>18.114</c:v>
                </c:pt>
                <c:pt idx="5">
                  <c:v>8.106</c:v>
                </c:pt>
                <c:pt idx="6">
                  <c:v>17.256</c:v>
                </c:pt>
                <c:pt idx="7">
                  <c:v>7.33</c:v>
                </c:pt>
                <c:pt idx="8">
                  <c:v>17.786</c:v>
                </c:pt>
                <c:pt idx="9">
                  <c:v>7.123</c:v>
                </c:pt>
                <c:pt idx="10">
                  <c:v>17.186</c:v>
                </c:pt>
                <c:pt idx="11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2diff_km20g_lr_wc_pr!$C$1</c:f>
              <c:strCache>
                <c:ptCount val="1"/>
                <c:pt idx="0">
                  <c:v>2diff_km20g_lr_wc_pr!$c$1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2diff_km20g_lr_wc_pr!$C$2:$C$13</c:f>
              <c:numCache>
                <c:formatCode>General</c:formatCode>
                <c:ptCount val="12"/>
                <c:pt idx="0">
                  <c:v>582.264</c:v>
                </c:pt>
                <c:pt idx="1">
                  <c:v>7.458</c:v>
                </c:pt>
                <c:pt idx="2">
                  <c:v>25.283</c:v>
                </c:pt>
                <c:pt idx="3">
                  <c:v>18.101</c:v>
                </c:pt>
                <c:pt idx="4">
                  <c:v>22.917</c:v>
                </c:pt>
                <c:pt idx="5">
                  <c:v>9.723</c:v>
                </c:pt>
                <c:pt idx="6">
                  <c:v>23.646</c:v>
                </c:pt>
                <c:pt idx="7">
                  <c:v>8.442</c:v>
                </c:pt>
                <c:pt idx="8">
                  <c:v>23.292</c:v>
                </c:pt>
                <c:pt idx="9">
                  <c:v>9.201</c:v>
                </c:pt>
                <c:pt idx="10">
                  <c:v>24.836</c:v>
                </c:pt>
                <c:pt idx="11">
                  <c:v>6.224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62254829"/>
        <c:axId val="6017750"/>
      </c:lineChart>
      <c:catAx>
        <c:axId val="62254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17750"/>
        <c:crosses val="autoZero"/>
        <c:auto val="1"/>
        <c:lblAlgn val="ctr"/>
        <c:lblOffset val="100"/>
      </c:catAx>
      <c:valAx>
        <c:axId val="60177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25482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2diff_lr20g_km_wc_pr!$B$1</c:f>
              <c:strCache>
                <c:ptCount val="1"/>
                <c:pt idx="0">
                  <c:v>2diff_lr20g_km_wc_pr!$b$1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2diff_lr20g_km_wc_pr!$B$2:$B$11</c:f>
              <c:numCache>
                <c:formatCode>General</c:formatCode>
                <c:ptCount val="10"/>
                <c:pt idx="0">
                  <c:v>507.753</c:v>
                </c:pt>
                <c:pt idx="1">
                  <c:v>7.479</c:v>
                </c:pt>
                <c:pt idx="2">
                  <c:v>7.147</c:v>
                </c:pt>
                <c:pt idx="3">
                  <c:v>7.439</c:v>
                </c:pt>
                <c:pt idx="4">
                  <c:v>7.595</c:v>
                </c:pt>
                <c:pt idx="5">
                  <c:v>7.231</c:v>
                </c:pt>
                <c:pt idx="6">
                  <c:v>7.303</c:v>
                </c:pt>
                <c:pt idx="7">
                  <c:v>7.428</c:v>
                </c:pt>
                <c:pt idx="8">
                  <c:v>7.257</c:v>
                </c:pt>
                <c:pt idx="9">
                  <c:v>7.704</c:v>
                </c:pt>
              </c:numCache>
            </c:numRef>
          </c:val>
        </c:ser>
        <c:ser>
          <c:idx val="1"/>
          <c:order val="1"/>
          <c:tx>
            <c:strRef>
              <c:f>2diff_lr20g_km_wc_pr!$C$1</c:f>
              <c:strCache>
                <c:ptCount val="1"/>
                <c:pt idx="0">
                  <c:v>2diff_lr20g_km_wc_pr!$c$1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2diff_lr20g_km_wc_pr!$C$2:$C$11</c:f>
              <c:numCache>
                <c:formatCode>General</c:formatCode>
                <c:ptCount val="10"/>
                <c:pt idx="0">
                  <c:v>575.599</c:v>
                </c:pt>
                <c:pt idx="1">
                  <c:v>7.131</c:v>
                </c:pt>
                <c:pt idx="2">
                  <c:v>7.298</c:v>
                </c:pt>
                <c:pt idx="3">
                  <c:v>7.677</c:v>
                </c:pt>
                <c:pt idx="4">
                  <c:v>6.698</c:v>
                </c:pt>
                <c:pt idx="5">
                  <c:v>7.021</c:v>
                </c:pt>
                <c:pt idx="6">
                  <c:v>6.501</c:v>
                </c:pt>
                <c:pt idx="7">
                  <c:v>7.941</c:v>
                </c:pt>
                <c:pt idx="8">
                  <c:v>6.939</c:v>
                </c:pt>
                <c:pt idx="9">
                  <c:v>6.387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0515179"/>
        <c:axId val="23988846"/>
      </c:lineChart>
      <c:catAx>
        <c:axId val="30515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988846"/>
        <c:crosses val="autoZero"/>
        <c:auto val="1"/>
        <c:lblAlgn val="ctr"/>
        <c:lblOffset val="100"/>
      </c:catAx>
      <c:valAx>
        <c:axId val="23988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51517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2diff_wc20g_km_lr_pr!$B$1</c:f>
              <c:strCache>
                <c:ptCount val="1"/>
                <c:pt idx="0">
                  <c:v>2diff_wc20g_km_lr_pr!$b$1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2diff_wc20g_km_lr_pr!$B$2:$B$3</c:f>
              <c:numCache>
                <c:formatCode>General</c:formatCode>
                <c:ptCount val="2"/>
                <c:pt idx="0">
                  <c:v>549.002</c:v>
                </c:pt>
                <c:pt idx="1">
                  <c:v>40.28</c:v>
                </c:pt>
              </c:numCache>
            </c:numRef>
          </c:val>
        </c:ser>
        <c:ser>
          <c:idx val="1"/>
          <c:order val="1"/>
          <c:tx>
            <c:strRef>
              <c:f>2diff_wc20g_km_lr_pr!$C$1</c:f>
              <c:strCache>
                <c:ptCount val="1"/>
                <c:pt idx="0">
                  <c:v>2diff_wc20g_km_lr_pr!$c$1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2diff_wc20g_km_lr_pr!$C$2:$C$3</c:f>
              <c:numCache>
                <c:formatCode>General</c:formatCode>
                <c:ptCount val="2"/>
                <c:pt idx="0">
                  <c:v>543.052</c:v>
                </c:pt>
                <c:pt idx="1">
                  <c:v>77.838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90929606"/>
        <c:axId val="49571333"/>
      </c:lineChart>
      <c:catAx>
        <c:axId val="90929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571333"/>
        <c:crosses val="autoZero"/>
        <c:auto val="1"/>
        <c:lblAlgn val="ctr"/>
        <c:lblOffset val="100"/>
      </c:catAx>
      <c:valAx>
        <c:axId val="495713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9296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2diff_pr20g_km_lr_wc!$B$1</c:f>
              <c:strCache>
                <c:ptCount val="1"/>
                <c:pt idx="0">
                  <c:v>2diff_pr20g_km_lr_wc!$b$1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2diff_pr20g_km_lr_wc!$B$2:$B$7</c:f>
              <c:numCache>
                <c:formatCode>General</c:formatCode>
                <c:ptCount val="6"/>
                <c:pt idx="0">
                  <c:v>537.861</c:v>
                </c:pt>
                <c:pt idx="1">
                  <c:v>32.68</c:v>
                </c:pt>
                <c:pt idx="2">
                  <c:v>28.072</c:v>
                </c:pt>
                <c:pt idx="3">
                  <c:v>19.807</c:v>
                </c:pt>
                <c:pt idx="4">
                  <c:v>20.309</c:v>
                </c:pt>
                <c:pt idx="5">
                  <c:v>36.628</c:v>
                </c:pt>
              </c:numCache>
            </c:numRef>
          </c:val>
        </c:ser>
        <c:ser>
          <c:idx val="1"/>
          <c:order val="1"/>
          <c:tx>
            <c:strRef>
              <c:f>2diff_pr20g_km_lr_wc!$C$1</c:f>
              <c:strCache>
                <c:ptCount val="1"/>
                <c:pt idx="0">
                  <c:v>2diff_pr20g_km_lr_wc!$c$1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2diff_pr20g_km_lr_wc!$C$2:$C$7</c:f>
              <c:numCache>
                <c:formatCode>General</c:formatCode>
                <c:ptCount val="6"/>
                <c:pt idx="0">
                  <c:v>480.614</c:v>
                </c:pt>
                <c:pt idx="1">
                  <c:v>43.006</c:v>
                </c:pt>
                <c:pt idx="2">
                  <c:v>10.602</c:v>
                </c:pt>
                <c:pt idx="3">
                  <c:v>5.418</c:v>
                </c:pt>
                <c:pt idx="4">
                  <c:v>5.038</c:v>
                </c:pt>
                <c:pt idx="5">
                  <c:v>28.336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5971011"/>
        <c:axId val="51650674"/>
      </c:lineChart>
      <c:catAx>
        <c:axId val="35971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650674"/>
        <c:crosses val="autoZero"/>
        <c:auto val="1"/>
        <c:lblAlgn val="ctr"/>
        <c:lblOffset val="100"/>
      </c:catAx>
      <c:valAx>
        <c:axId val="516506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97101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3diff_lr20g_pr_wc_km!$B$1</c:f>
              <c:strCache>
                <c:ptCount val="1"/>
                <c:pt idx="0">
                  <c:v>3diff_lr20g_pr_wc_km!$b$1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3diff_lr20g_pr_wc_km!$B$2:$B$11</c:f>
              <c:numCache>
                <c:formatCode>General</c:formatCode>
                <c:ptCount val="10"/>
                <c:pt idx="0">
                  <c:v>507.753</c:v>
                </c:pt>
                <c:pt idx="1">
                  <c:v>7.479</c:v>
                </c:pt>
                <c:pt idx="2">
                  <c:v>7.147</c:v>
                </c:pt>
                <c:pt idx="3">
                  <c:v>7.439</c:v>
                </c:pt>
                <c:pt idx="4">
                  <c:v>7.595</c:v>
                </c:pt>
                <c:pt idx="5">
                  <c:v>7.231</c:v>
                </c:pt>
                <c:pt idx="6">
                  <c:v>7.303</c:v>
                </c:pt>
                <c:pt idx="7">
                  <c:v>7.428</c:v>
                </c:pt>
                <c:pt idx="8">
                  <c:v>7.257</c:v>
                </c:pt>
                <c:pt idx="9">
                  <c:v>7.704</c:v>
                </c:pt>
              </c:numCache>
            </c:numRef>
          </c:val>
        </c:ser>
        <c:ser>
          <c:idx val="1"/>
          <c:order val="1"/>
          <c:tx>
            <c:strRef>
              <c:f>3diff_lr20g_pr_wc_km!$C$1</c:f>
              <c:strCache>
                <c:ptCount val="1"/>
                <c:pt idx="0">
                  <c:v>3diff_lr20g_pr_wc_km!$c$1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3diff_lr20g_pr_wc_km!$C$2:$C$11</c:f>
              <c:numCache>
                <c:formatCode>General</c:formatCode>
                <c:ptCount val="10"/>
                <c:pt idx="0">
                  <c:v>592.023</c:v>
                </c:pt>
                <c:pt idx="1">
                  <c:v>7.131</c:v>
                </c:pt>
                <c:pt idx="2">
                  <c:v>7.298</c:v>
                </c:pt>
                <c:pt idx="3">
                  <c:v>7.677</c:v>
                </c:pt>
                <c:pt idx="4">
                  <c:v>6.698</c:v>
                </c:pt>
                <c:pt idx="5">
                  <c:v>7.021</c:v>
                </c:pt>
                <c:pt idx="6">
                  <c:v>6.501</c:v>
                </c:pt>
                <c:pt idx="7">
                  <c:v>7.941</c:v>
                </c:pt>
                <c:pt idx="8">
                  <c:v>6.939</c:v>
                </c:pt>
                <c:pt idx="9">
                  <c:v>6.387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21435550"/>
        <c:axId val="1200025"/>
      </c:lineChart>
      <c:catAx>
        <c:axId val="21435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00025"/>
        <c:crosses val="autoZero"/>
        <c:auto val="1"/>
        <c:lblAlgn val="ctr"/>
        <c:lblOffset val="100"/>
      </c:catAx>
      <c:valAx>
        <c:axId val="12000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43555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3diff_pr20g_lr_wc_km!$B$1</c:f>
              <c:strCache>
                <c:ptCount val="1"/>
                <c:pt idx="0">
                  <c:v>3diff_pr20g_lr_wc_km!$b$1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3diff_pr20g_lr_wc_km!$B$2:$B$7</c:f>
              <c:numCache>
                <c:formatCode>General</c:formatCode>
                <c:ptCount val="6"/>
                <c:pt idx="0">
                  <c:v>537.861</c:v>
                </c:pt>
                <c:pt idx="1">
                  <c:v>32.68</c:v>
                </c:pt>
                <c:pt idx="2">
                  <c:v>28.072</c:v>
                </c:pt>
                <c:pt idx="3">
                  <c:v>19.807</c:v>
                </c:pt>
                <c:pt idx="4">
                  <c:v>20.309</c:v>
                </c:pt>
                <c:pt idx="5">
                  <c:v>36.628</c:v>
                </c:pt>
              </c:numCache>
            </c:numRef>
          </c:val>
        </c:ser>
        <c:ser>
          <c:idx val="1"/>
          <c:order val="1"/>
          <c:tx>
            <c:strRef>
              <c:f>3diff_pr20g_lr_wc_km!$C$1</c:f>
              <c:strCache>
                <c:ptCount val="1"/>
                <c:pt idx="0">
                  <c:v>3diff_pr20g_lr_wc_km!$c$1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3diff_pr20g_lr_wc_km!$C$2:$C$7</c:f>
              <c:numCache>
                <c:formatCode>General</c:formatCode>
                <c:ptCount val="6"/>
                <c:pt idx="0">
                  <c:v>542.929</c:v>
                </c:pt>
                <c:pt idx="1">
                  <c:v>43.006</c:v>
                </c:pt>
                <c:pt idx="2">
                  <c:v>10.602</c:v>
                </c:pt>
                <c:pt idx="3">
                  <c:v>5.418</c:v>
                </c:pt>
                <c:pt idx="4">
                  <c:v>5.038</c:v>
                </c:pt>
                <c:pt idx="5">
                  <c:v>28.336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6929050"/>
        <c:axId val="4307450"/>
      </c:lineChart>
      <c:catAx>
        <c:axId val="36929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07450"/>
        <c:crosses val="autoZero"/>
        <c:auto val="1"/>
        <c:lblAlgn val="ctr"/>
        <c:lblOffset val="100"/>
      </c:catAx>
      <c:valAx>
        <c:axId val="43074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92905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3diff_wc20g_lr_pr_km!$B$1</c:f>
              <c:strCache>
                <c:ptCount val="1"/>
                <c:pt idx="0">
                  <c:v>3diff_wc20g_lr_pr_km!$b$1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3diff_wc20g_lr_pr_km!$B$2:$B$3</c:f>
              <c:numCache>
                <c:formatCode>General</c:formatCode>
                <c:ptCount val="2"/>
                <c:pt idx="0">
                  <c:v>549.002</c:v>
                </c:pt>
                <c:pt idx="1">
                  <c:v>40.28</c:v>
                </c:pt>
              </c:numCache>
            </c:numRef>
          </c:val>
        </c:ser>
        <c:ser>
          <c:idx val="1"/>
          <c:order val="1"/>
          <c:tx>
            <c:strRef>
              <c:f>3diff_wc20g_lr_pr_km!$C$1</c:f>
              <c:strCache>
                <c:ptCount val="1"/>
                <c:pt idx="0">
                  <c:v>3diff_wc20g_lr_pr_km!$c$1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3diff_wc20g_lr_pr_km!$C$2:$C$3</c:f>
              <c:numCache>
                <c:formatCode>General</c:formatCode>
                <c:ptCount val="2"/>
                <c:pt idx="0">
                  <c:v>533.075</c:v>
                </c:pt>
                <c:pt idx="1">
                  <c:v>77.837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9933630"/>
        <c:axId val="24824345"/>
      </c:lineChart>
      <c:catAx>
        <c:axId val="19933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824345"/>
        <c:crosses val="autoZero"/>
        <c:auto val="1"/>
        <c:lblAlgn val="ctr"/>
        <c:lblOffset val="100"/>
      </c:catAx>
      <c:valAx>
        <c:axId val="248243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93363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3diff_km20g_lr_pr_wc!$B$1</c:f>
              <c:strCache>
                <c:ptCount val="1"/>
                <c:pt idx="0">
                  <c:v>3diff_km20g_lr_pr_wc!$b$1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3diff_km20g_lr_pr_wc!$B$2:$B$13</c:f>
              <c:numCache>
                <c:formatCode>General</c:formatCode>
                <c:ptCount val="12"/>
                <c:pt idx="0">
                  <c:v>480.353</c:v>
                </c:pt>
                <c:pt idx="1">
                  <c:v>7.399</c:v>
                </c:pt>
                <c:pt idx="2">
                  <c:v>20.674</c:v>
                </c:pt>
                <c:pt idx="3">
                  <c:v>8.306</c:v>
                </c:pt>
                <c:pt idx="4">
                  <c:v>18.114</c:v>
                </c:pt>
                <c:pt idx="5">
                  <c:v>8.106</c:v>
                </c:pt>
                <c:pt idx="6">
                  <c:v>17.256</c:v>
                </c:pt>
                <c:pt idx="7">
                  <c:v>7.33</c:v>
                </c:pt>
                <c:pt idx="8">
                  <c:v>17.786</c:v>
                </c:pt>
                <c:pt idx="9">
                  <c:v>7.123</c:v>
                </c:pt>
                <c:pt idx="10">
                  <c:v>17.186</c:v>
                </c:pt>
                <c:pt idx="11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3diff_km20g_lr_pr_wc!$C$1</c:f>
              <c:strCache>
                <c:ptCount val="1"/>
                <c:pt idx="0">
                  <c:v>3diff_km20g_lr_pr_wc!$c$1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3diff_km20g_lr_pr_wc!$C$2:$C$13</c:f>
              <c:numCache>
                <c:formatCode>General</c:formatCode>
                <c:ptCount val="12"/>
                <c:pt idx="0">
                  <c:v>494.217</c:v>
                </c:pt>
                <c:pt idx="1">
                  <c:v>7.458</c:v>
                </c:pt>
                <c:pt idx="2">
                  <c:v>25.283</c:v>
                </c:pt>
                <c:pt idx="3">
                  <c:v>18.101</c:v>
                </c:pt>
                <c:pt idx="4">
                  <c:v>22.917</c:v>
                </c:pt>
                <c:pt idx="5">
                  <c:v>9.723</c:v>
                </c:pt>
                <c:pt idx="6">
                  <c:v>23.646</c:v>
                </c:pt>
                <c:pt idx="7">
                  <c:v>8.442</c:v>
                </c:pt>
                <c:pt idx="8">
                  <c:v>23.292</c:v>
                </c:pt>
                <c:pt idx="9">
                  <c:v>9.201</c:v>
                </c:pt>
                <c:pt idx="10">
                  <c:v>24.836</c:v>
                </c:pt>
                <c:pt idx="11">
                  <c:v>6.224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0423793"/>
        <c:axId val="48882896"/>
      </c:lineChart>
      <c:catAx>
        <c:axId val="80423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882896"/>
        <c:crosses val="autoZero"/>
        <c:auto val="1"/>
        <c:lblAlgn val="ctr"/>
        <c:lblOffset val="100"/>
      </c:catAx>
      <c:valAx>
        <c:axId val="48882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42379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4diff_wc20g_km_pr_lr!$B$1</c:f>
              <c:strCache>
                <c:ptCount val="1"/>
                <c:pt idx="0">
                  <c:v>4diff_wc20g_km_pr_lr!$b$1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4diff_wc20g_km_pr_lr!$B$2:$B$3</c:f>
              <c:numCache>
                <c:formatCode>General</c:formatCode>
                <c:ptCount val="2"/>
                <c:pt idx="0">
                  <c:v>549.002</c:v>
                </c:pt>
                <c:pt idx="1">
                  <c:v>40.28</c:v>
                </c:pt>
              </c:numCache>
            </c:numRef>
          </c:val>
        </c:ser>
        <c:ser>
          <c:idx val="1"/>
          <c:order val="1"/>
          <c:tx>
            <c:strRef>
              <c:f>4diff_wc20g_km_pr_lr!$C$1</c:f>
              <c:strCache>
                <c:ptCount val="1"/>
                <c:pt idx="0">
                  <c:v>4diff_wc20g_km_pr_lr!$c$1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4diff_wc20g_km_pr_lr!$C$2:$C$3</c:f>
              <c:numCache>
                <c:formatCode>General</c:formatCode>
                <c:ptCount val="2"/>
                <c:pt idx="0">
                  <c:v>539.465</c:v>
                </c:pt>
                <c:pt idx="1">
                  <c:v>77.838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3185365"/>
        <c:axId val="1114086"/>
      </c:lineChart>
      <c:catAx>
        <c:axId val="83185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14086"/>
        <c:crosses val="autoZero"/>
        <c:auto val="1"/>
        <c:lblAlgn val="ctr"/>
        <c:lblOffset val="100"/>
      </c:catAx>
      <c:valAx>
        <c:axId val="1114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18536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4diff_km20g_wc_pr_lr!$B$1</c:f>
              <c:strCache>
                <c:ptCount val="1"/>
                <c:pt idx="0">
                  <c:v>4diff_km20g_wc_pr_lr!$b$1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4diff_km20g_wc_pr_lr!$B$2:$B$13</c:f>
              <c:numCache>
                <c:formatCode>General</c:formatCode>
                <c:ptCount val="12"/>
                <c:pt idx="0">
                  <c:v>480.353</c:v>
                </c:pt>
                <c:pt idx="1">
                  <c:v>7.399</c:v>
                </c:pt>
                <c:pt idx="2">
                  <c:v>20.674</c:v>
                </c:pt>
                <c:pt idx="3">
                  <c:v>8.306</c:v>
                </c:pt>
                <c:pt idx="4">
                  <c:v>18.114</c:v>
                </c:pt>
                <c:pt idx="5">
                  <c:v>8.106</c:v>
                </c:pt>
                <c:pt idx="6">
                  <c:v>17.256</c:v>
                </c:pt>
                <c:pt idx="7">
                  <c:v>7.33</c:v>
                </c:pt>
                <c:pt idx="8">
                  <c:v>17.786</c:v>
                </c:pt>
                <c:pt idx="9">
                  <c:v>7.123</c:v>
                </c:pt>
                <c:pt idx="10">
                  <c:v>17.186</c:v>
                </c:pt>
                <c:pt idx="11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4diff_km20g_wc_pr_lr!$C$1</c:f>
              <c:strCache>
                <c:ptCount val="1"/>
                <c:pt idx="0">
                  <c:v>4diff_km20g_wc_pr_lr!$c$1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4diff_km20g_wc_pr_lr!$C$2:$C$13</c:f>
              <c:numCache>
                <c:formatCode>General</c:formatCode>
                <c:ptCount val="12"/>
                <c:pt idx="0">
                  <c:v>615.733</c:v>
                </c:pt>
                <c:pt idx="1">
                  <c:v>7.458</c:v>
                </c:pt>
                <c:pt idx="2">
                  <c:v>25.283</c:v>
                </c:pt>
                <c:pt idx="3">
                  <c:v>18.101</c:v>
                </c:pt>
                <c:pt idx="4">
                  <c:v>22.917</c:v>
                </c:pt>
                <c:pt idx="5">
                  <c:v>9.723</c:v>
                </c:pt>
                <c:pt idx="6">
                  <c:v>23.646</c:v>
                </c:pt>
                <c:pt idx="7">
                  <c:v>8.442</c:v>
                </c:pt>
                <c:pt idx="8">
                  <c:v>23.292</c:v>
                </c:pt>
                <c:pt idx="9">
                  <c:v>9.201</c:v>
                </c:pt>
                <c:pt idx="10">
                  <c:v>24.836</c:v>
                </c:pt>
                <c:pt idx="11">
                  <c:v>6.224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52944279"/>
        <c:axId val="58292771"/>
      </c:lineChart>
      <c:catAx>
        <c:axId val="52944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292771"/>
        <c:crosses val="autoZero"/>
        <c:auto val="1"/>
        <c:lblAlgn val="ctr"/>
        <c:lblOffset val="100"/>
      </c:catAx>
      <c:valAx>
        <c:axId val="582927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94427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4diff_pr20g_wc_km_lr!$B$1</c:f>
              <c:strCache>
                <c:ptCount val="1"/>
                <c:pt idx="0">
                  <c:v>4diff_pr20g_wc_km_lr!$b$1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4diff_pr20g_wc_km_lr!$B$2:$B$7</c:f>
              <c:numCache>
                <c:formatCode>General</c:formatCode>
                <c:ptCount val="6"/>
                <c:pt idx="0">
                  <c:v>537.861</c:v>
                </c:pt>
                <c:pt idx="1">
                  <c:v>32.68</c:v>
                </c:pt>
                <c:pt idx="2">
                  <c:v>28.072</c:v>
                </c:pt>
                <c:pt idx="3">
                  <c:v>19.807</c:v>
                </c:pt>
                <c:pt idx="4">
                  <c:v>20.309</c:v>
                </c:pt>
                <c:pt idx="5">
                  <c:v>36.628</c:v>
                </c:pt>
              </c:numCache>
            </c:numRef>
          </c:val>
        </c:ser>
        <c:ser>
          <c:idx val="1"/>
          <c:order val="1"/>
          <c:tx>
            <c:strRef>
              <c:f>4diff_pr20g_wc_km_lr!$C$1</c:f>
              <c:strCache>
                <c:ptCount val="1"/>
                <c:pt idx="0">
                  <c:v>4diff_pr20g_wc_km_lr!$c$1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4diff_pr20g_wc_km_lr!$C$2:$C$7</c:f>
              <c:numCache>
                <c:formatCode>General</c:formatCode>
                <c:ptCount val="6"/>
                <c:pt idx="0">
                  <c:v>498.689</c:v>
                </c:pt>
                <c:pt idx="1">
                  <c:v>43.006</c:v>
                </c:pt>
                <c:pt idx="2">
                  <c:v>10.602</c:v>
                </c:pt>
                <c:pt idx="3">
                  <c:v>5.418</c:v>
                </c:pt>
                <c:pt idx="4">
                  <c:v>5.038</c:v>
                </c:pt>
                <c:pt idx="5">
                  <c:v>28.336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594534"/>
        <c:axId val="52956036"/>
      </c:lineChart>
      <c:catAx>
        <c:axId val="8594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956036"/>
        <c:crosses val="autoZero"/>
        <c:auto val="1"/>
        <c:lblAlgn val="ctr"/>
        <c:lblOffset val="100"/>
      </c:catAx>
      <c:valAx>
        <c:axId val="52956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9453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4diff_lr20g_wc_km_pr!$B$1</c:f>
              <c:strCache>
                <c:ptCount val="1"/>
                <c:pt idx="0">
                  <c:v>4diff_lr20g_wc_km_pr!$b$1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4diff_lr20g_wc_km_pr!$B$2:$B$11</c:f>
              <c:numCache>
                <c:formatCode>General</c:formatCode>
                <c:ptCount val="10"/>
                <c:pt idx="0">
                  <c:v>507.753</c:v>
                </c:pt>
                <c:pt idx="1">
                  <c:v>7.479</c:v>
                </c:pt>
                <c:pt idx="2">
                  <c:v>7.147</c:v>
                </c:pt>
                <c:pt idx="3">
                  <c:v>7.439</c:v>
                </c:pt>
                <c:pt idx="4">
                  <c:v>7.595</c:v>
                </c:pt>
                <c:pt idx="5">
                  <c:v>7.231</c:v>
                </c:pt>
                <c:pt idx="6">
                  <c:v>7.303</c:v>
                </c:pt>
                <c:pt idx="7">
                  <c:v>7.428</c:v>
                </c:pt>
                <c:pt idx="8">
                  <c:v>7.257</c:v>
                </c:pt>
                <c:pt idx="9">
                  <c:v>7.704</c:v>
                </c:pt>
              </c:numCache>
            </c:numRef>
          </c:val>
        </c:ser>
        <c:ser>
          <c:idx val="1"/>
          <c:order val="1"/>
          <c:tx>
            <c:strRef>
              <c:f>4diff_lr20g_wc_km_pr!$C$1</c:f>
              <c:strCache>
                <c:ptCount val="1"/>
                <c:pt idx="0">
                  <c:v>4diff_lr20g_wc_km_pr!$c$1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4diff_lr20g_wc_km_pr!$C$2:$C$11</c:f>
              <c:numCache>
                <c:formatCode>General</c:formatCode>
                <c:ptCount val="10"/>
                <c:pt idx="0">
                  <c:v>513.504</c:v>
                </c:pt>
                <c:pt idx="1">
                  <c:v>7.131</c:v>
                </c:pt>
                <c:pt idx="2">
                  <c:v>7.298</c:v>
                </c:pt>
                <c:pt idx="3">
                  <c:v>7.677</c:v>
                </c:pt>
                <c:pt idx="4">
                  <c:v>6.698</c:v>
                </c:pt>
                <c:pt idx="5">
                  <c:v>7.021</c:v>
                </c:pt>
                <c:pt idx="6">
                  <c:v>6.501</c:v>
                </c:pt>
                <c:pt idx="7">
                  <c:v>7.941</c:v>
                </c:pt>
                <c:pt idx="8">
                  <c:v>6.939</c:v>
                </c:pt>
                <c:pt idx="9">
                  <c:v>6.387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68011351"/>
        <c:axId val="51794665"/>
      </c:lineChart>
      <c:catAx>
        <c:axId val="68011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794665"/>
        <c:crosses val="autoZero"/>
        <c:auto val="1"/>
        <c:lblAlgn val="ctr"/>
        <c:lblOffset val="100"/>
      </c:catAx>
      <c:valAx>
        <c:axId val="517946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01135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40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549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550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551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552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553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554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555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556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557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55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41.xml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chart" Target="../charts/chart55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4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4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4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4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4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547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5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648000</xdr:colOff>
      <xdr:row>6</xdr:row>
      <xdr:rowOff>8280</xdr:rowOff>
    </xdr:from>
    <xdr:to>
      <xdr:col>11</xdr:col>
      <xdr:colOff>717840</xdr:colOff>
      <xdr:row>25</xdr:row>
      <xdr:rowOff>159120</xdr:rowOff>
    </xdr:to>
    <xdr:graphicFrame>
      <xdr:nvGraphicFramePr>
        <xdr:cNvPr id="0" name=""/>
        <xdr:cNvGraphicFramePr/>
      </xdr:nvGraphicFramePr>
      <xdr:xfrm>
        <a:off x="3899160" y="983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727560</xdr:colOff>
      <xdr:row>3</xdr:row>
      <xdr:rowOff>84600</xdr:rowOff>
    </xdr:from>
    <xdr:to>
      <xdr:col>13</xdr:col>
      <xdr:colOff>797040</xdr:colOff>
      <xdr:row>23</xdr:row>
      <xdr:rowOff>72720</xdr:rowOff>
    </xdr:to>
    <xdr:graphicFrame>
      <xdr:nvGraphicFramePr>
        <xdr:cNvPr id="9" name=""/>
        <xdr:cNvGraphicFramePr/>
      </xdr:nvGraphicFramePr>
      <xdr:xfrm>
        <a:off x="5604120" y="5720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162720</xdr:colOff>
      <xdr:row>3</xdr:row>
      <xdr:rowOff>36720</xdr:rowOff>
    </xdr:from>
    <xdr:to>
      <xdr:col>13</xdr:col>
      <xdr:colOff>232200</xdr:colOff>
      <xdr:row>23</xdr:row>
      <xdr:rowOff>24840</xdr:rowOff>
    </xdr:to>
    <xdr:graphicFrame>
      <xdr:nvGraphicFramePr>
        <xdr:cNvPr id="10" name=""/>
        <xdr:cNvGraphicFramePr/>
      </xdr:nvGraphicFramePr>
      <xdr:xfrm>
        <a:off x="5039280" y="5241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122760</xdr:colOff>
      <xdr:row>7</xdr:row>
      <xdr:rowOff>17640</xdr:rowOff>
    </xdr:from>
    <xdr:to>
      <xdr:col>13</xdr:col>
      <xdr:colOff>192240</xdr:colOff>
      <xdr:row>27</xdr:row>
      <xdr:rowOff>5400</xdr:rowOff>
    </xdr:to>
    <xdr:graphicFrame>
      <xdr:nvGraphicFramePr>
        <xdr:cNvPr id="11" name=""/>
        <xdr:cNvGraphicFramePr/>
      </xdr:nvGraphicFramePr>
      <xdr:xfrm>
        <a:off x="4999320" y="11552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3960</xdr:colOff>
      <xdr:row>3</xdr:row>
      <xdr:rowOff>75240</xdr:rowOff>
    </xdr:from>
    <xdr:to>
      <xdr:col>14</xdr:col>
      <xdr:colOff>73800</xdr:colOff>
      <xdr:row>23</xdr:row>
      <xdr:rowOff>63360</xdr:rowOff>
    </xdr:to>
    <xdr:graphicFrame>
      <xdr:nvGraphicFramePr>
        <xdr:cNvPr id="12" name=""/>
        <xdr:cNvGraphicFramePr/>
      </xdr:nvGraphicFramePr>
      <xdr:xfrm>
        <a:off x="5693400" y="5626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370800</xdr:colOff>
      <xdr:row>3</xdr:row>
      <xdr:rowOff>94320</xdr:rowOff>
    </xdr:from>
    <xdr:to>
      <xdr:col>13</xdr:col>
      <xdr:colOff>440280</xdr:colOff>
      <xdr:row>23</xdr:row>
      <xdr:rowOff>82440</xdr:rowOff>
    </xdr:to>
    <xdr:graphicFrame>
      <xdr:nvGraphicFramePr>
        <xdr:cNvPr id="13" name=""/>
        <xdr:cNvGraphicFramePr/>
      </xdr:nvGraphicFramePr>
      <xdr:xfrm>
        <a:off x="5247360" y="581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777240</xdr:colOff>
      <xdr:row>3</xdr:row>
      <xdr:rowOff>8280</xdr:rowOff>
    </xdr:from>
    <xdr:to>
      <xdr:col>13</xdr:col>
      <xdr:colOff>33840</xdr:colOff>
      <xdr:row>22</xdr:row>
      <xdr:rowOff>158760</xdr:rowOff>
    </xdr:to>
    <xdr:graphicFrame>
      <xdr:nvGraphicFramePr>
        <xdr:cNvPr id="14" name=""/>
        <xdr:cNvGraphicFramePr/>
      </xdr:nvGraphicFramePr>
      <xdr:xfrm>
        <a:off x="4840920" y="4957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807120</xdr:colOff>
      <xdr:row>5</xdr:row>
      <xdr:rowOff>113400</xdr:rowOff>
    </xdr:from>
    <xdr:to>
      <xdr:col>13</xdr:col>
      <xdr:colOff>63720</xdr:colOff>
      <xdr:row>25</xdr:row>
      <xdr:rowOff>101520</xdr:rowOff>
    </xdr:to>
    <xdr:graphicFrame>
      <xdr:nvGraphicFramePr>
        <xdr:cNvPr id="15" name=""/>
        <xdr:cNvGraphicFramePr/>
      </xdr:nvGraphicFramePr>
      <xdr:xfrm>
        <a:off x="4870800" y="9259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241920</xdr:colOff>
      <xdr:row>3</xdr:row>
      <xdr:rowOff>27360</xdr:rowOff>
    </xdr:from>
    <xdr:to>
      <xdr:col>13</xdr:col>
      <xdr:colOff>311400</xdr:colOff>
      <xdr:row>23</xdr:row>
      <xdr:rowOff>15480</xdr:rowOff>
    </xdr:to>
    <xdr:graphicFrame>
      <xdr:nvGraphicFramePr>
        <xdr:cNvPr id="16" name=""/>
        <xdr:cNvGraphicFramePr/>
      </xdr:nvGraphicFramePr>
      <xdr:xfrm>
        <a:off x="5118480" y="5148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152640</xdr:colOff>
      <xdr:row>2</xdr:row>
      <xdr:rowOff>93960</xdr:rowOff>
    </xdr:from>
    <xdr:to>
      <xdr:col>14</xdr:col>
      <xdr:colOff>222480</xdr:colOff>
      <xdr:row>22</xdr:row>
      <xdr:rowOff>82080</xdr:rowOff>
    </xdr:to>
    <xdr:graphicFrame>
      <xdr:nvGraphicFramePr>
        <xdr:cNvPr id="17" name=""/>
        <xdr:cNvGraphicFramePr/>
      </xdr:nvGraphicFramePr>
      <xdr:xfrm>
        <a:off x="5842080" y="4190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222120</xdr:colOff>
      <xdr:row>2</xdr:row>
      <xdr:rowOff>113400</xdr:rowOff>
    </xdr:from>
    <xdr:to>
      <xdr:col>13</xdr:col>
      <xdr:colOff>291600</xdr:colOff>
      <xdr:row>22</xdr:row>
      <xdr:rowOff>101520</xdr:rowOff>
    </xdr:to>
    <xdr:graphicFrame>
      <xdr:nvGraphicFramePr>
        <xdr:cNvPr id="18" name=""/>
        <xdr:cNvGraphicFramePr/>
      </xdr:nvGraphicFramePr>
      <xdr:xfrm>
        <a:off x="5098680" y="4384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63360</xdr:colOff>
      <xdr:row>0</xdr:row>
      <xdr:rowOff>27000</xdr:rowOff>
    </xdr:from>
    <xdr:to>
      <xdr:col>10</xdr:col>
      <xdr:colOff>133200</xdr:colOff>
      <xdr:row>20</xdr:row>
      <xdr:rowOff>15120</xdr:rowOff>
    </xdr:to>
    <xdr:graphicFrame>
      <xdr:nvGraphicFramePr>
        <xdr:cNvPr id="1" name=""/>
        <xdr:cNvGraphicFramePr/>
      </xdr:nvGraphicFramePr>
      <xdr:xfrm>
        <a:off x="250164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380520</xdr:colOff>
      <xdr:row>2</xdr:row>
      <xdr:rowOff>160920</xdr:rowOff>
    </xdr:from>
    <xdr:to>
      <xdr:col>14</xdr:col>
      <xdr:colOff>450360</xdr:colOff>
      <xdr:row>22</xdr:row>
      <xdr:rowOff>149040</xdr:rowOff>
    </xdr:to>
    <xdr:graphicFrame>
      <xdr:nvGraphicFramePr>
        <xdr:cNvPr id="19" name=""/>
        <xdr:cNvGraphicFramePr/>
      </xdr:nvGraphicFramePr>
      <xdr:xfrm>
        <a:off x="6069960" y="48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63360</xdr:colOff>
      <xdr:row>0</xdr:row>
      <xdr:rowOff>27000</xdr:rowOff>
    </xdr:from>
    <xdr:to>
      <xdr:col>10</xdr:col>
      <xdr:colOff>133200</xdr:colOff>
      <xdr:row>20</xdr:row>
      <xdr:rowOff>15120</xdr:rowOff>
    </xdr:to>
    <xdr:graphicFrame>
      <xdr:nvGraphicFramePr>
        <xdr:cNvPr id="2" name=""/>
        <xdr:cNvGraphicFramePr/>
      </xdr:nvGraphicFramePr>
      <xdr:xfrm>
        <a:off x="250164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400320</xdr:colOff>
      <xdr:row>7</xdr:row>
      <xdr:rowOff>56160</xdr:rowOff>
    </xdr:from>
    <xdr:to>
      <xdr:col>10</xdr:col>
      <xdr:colOff>470160</xdr:colOff>
      <xdr:row>27</xdr:row>
      <xdr:rowOff>43920</xdr:rowOff>
    </xdr:to>
    <xdr:graphicFrame>
      <xdr:nvGraphicFramePr>
        <xdr:cNvPr id="3" name=""/>
        <xdr:cNvGraphicFramePr/>
      </xdr:nvGraphicFramePr>
      <xdr:xfrm>
        <a:off x="2838600" y="1193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697680</xdr:colOff>
      <xdr:row>5</xdr:row>
      <xdr:rowOff>7920</xdr:rowOff>
    </xdr:from>
    <xdr:to>
      <xdr:col>13</xdr:col>
      <xdr:colOff>767160</xdr:colOff>
      <xdr:row>24</xdr:row>
      <xdr:rowOff>158400</xdr:rowOff>
    </xdr:to>
    <xdr:graphicFrame>
      <xdr:nvGraphicFramePr>
        <xdr:cNvPr id="4" name=""/>
        <xdr:cNvGraphicFramePr/>
      </xdr:nvGraphicFramePr>
      <xdr:xfrm>
        <a:off x="5574240" y="8204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212400</xdr:colOff>
      <xdr:row>1</xdr:row>
      <xdr:rowOff>7920</xdr:rowOff>
    </xdr:from>
    <xdr:to>
      <xdr:col>13</xdr:col>
      <xdr:colOff>281880</xdr:colOff>
      <xdr:row>20</xdr:row>
      <xdr:rowOff>158400</xdr:rowOff>
    </xdr:to>
    <xdr:graphicFrame>
      <xdr:nvGraphicFramePr>
        <xdr:cNvPr id="5" name=""/>
        <xdr:cNvGraphicFramePr/>
      </xdr:nvGraphicFramePr>
      <xdr:xfrm>
        <a:off x="5088960" y="1702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102960</xdr:colOff>
      <xdr:row>1</xdr:row>
      <xdr:rowOff>160920</xdr:rowOff>
    </xdr:from>
    <xdr:to>
      <xdr:col>13</xdr:col>
      <xdr:colOff>172440</xdr:colOff>
      <xdr:row>21</xdr:row>
      <xdr:rowOff>149040</xdr:rowOff>
    </xdr:to>
    <xdr:graphicFrame>
      <xdr:nvGraphicFramePr>
        <xdr:cNvPr id="6" name=""/>
        <xdr:cNvGraphicFramePr/>
      </xdr:nvGraphicFramePr>
      <xdr:xfrm>
        <a:off x="4979520" y="3232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231840</xdr:colOff>
      <xdr:row>2</xdr:row>
      <xdr:rowOff>93960</xdr:rowOff>
    </xdr:from>
    <xdr:to>
      <xdr:col>13</xdr:col>
      <xdr:colOff>301320</xdr:colOff>
      <xdr:row>22</xdr:row>
      <xdr:rowOff>82080</xdr:rowOff>
    </xdr:to>
    <xdr:graphicFrame>
      <xdr:nvGraphicFramePr>
        <xdr:cNvPr id="7" name=""/>
        <xdr:cNvGraphicFramePr/>
      </xdr:nvGraphicFramePr>
      <xdr:xfrm>
        <a:off x="5108400" y="4190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291600</xdr:colOff>
      <xdr:row>3</xdr:row>
      <xdr:rowOff>94320</xdr:rowOff>
    </xdr:from>
    <xdr:to>
      <xdr:col>13</xdr:col>
      <xdr:colOff>361080</xdr:colOff>
      <xdr:row>23</xdr:row>
      <xdr:rowOff>82440</xdr:rowOff>
    </xdr:to>
    <xdr:graphicFrame>
      <xdr:nvGraphicFramePr>
        <xdr:cNvPr id="8" name=""/>
        <xdr:cNvGraphicFramePr/>
      </xdr:nvGraphicFramePr>
      <xdr:xfrm>
        <a:off x="5168160" y="581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607.07</v>
      </c>
      <c r="C2" s="1" t="n">
        <v>531.668</v>
      </c>
      <c r="D2" s="0" t="n">
        <f aca="false">ABS(B2-C2)</f>
        <v>75.402</v>
      </c>
      <c r="E2" s="0" t="n">
        <f aca="false">D2/B2</f>
        <v>0.124206434183867</v>
      </c>
    </row>
    <row r="3" customFormat="false" ht="12.8" hidden="false" customHeight="false" outlineLevel="0" collapsed="false">
      <c r="A3" s="0" t="n">
        <v>2</v>
      </c>
      <c r="B3" s="1" t="n">
        <v>37.267</v>
      </c>
      <c r="C3" s="1" t="n">
        <v>43.006</v>
      </c>
      <c r="D3" s="0" t="n">
        <f aca="false">ABS(B3-C3)</f>
        <v>5.739</v>
      </c>
    </row>
    <row r="4" customFormat="false" ht="12.8" hidden="false" customHeight="false" outlineLevel="0" collapsed="false">
      <c r="A4" s="0" t="n">
        <v>3</v>
      </c>
      <c r="B4" s="1" t="n">
        <v>31.678</v>
      </c>
      <c r="C4" s="1" t="n">
        <v>10.602</v>
      </c>
      <c r="D4" s="0" t="n">
        <f aca="false">ABS(B4-C4)</f>
        <v>21.076</v>
      </c>
    </row>
    <row r="5" customFormat="false" ht="12.8" hidden="false" customHeight="false" outlineLevel="0" collapsed="false">
      <c r="A5" s="0" t="n">
        <v>4</v>
      </c>
      <c r="B5" s="1" t="n">
        <v>22.66</v>
      </c>
      <c r="C5" s="1" t="n">
        <v>5.418</v>
      </c>
      <c r="D5" s="0" t="n">
        <f aca="false">ABS(B5-C5)</f>
        <v>17.242</v>
      </c>
    </row>
    <row r="6" customFormat="false" ht="12.8" hidden="false" customHeight="false" outlineLevel="0" collapsed="false">
      <c r="A6" s="0" t="n">
        <v>5</v>
      </c>
      <c r="B6" s="1" t="n">
        <v>21.425</v>
      </c>
      <c r="C6" s="1" t="n">
        <v>5.038</v>
      </c>
      <c r="D6" s="0" t="n">
        <f aca="false">ABS(B6-C6)</f>
        <v>16.387</v>
      </c>
    </row>
    <row r="7" customFormat="false" ht="12.8" hidden="false" customHeight="false" outlineLevel="0" collapsed="false">
      <c r="A7" s="0" t="n">
        <v>6</v>
      </c>
      <c r="B7" s="1" t="n">
        <v>52.829</v>
      </c>
      <c r="C7" s="1" t="n">
        <v>28.336</v>
      </c>
      <c r="D7" s="0" t="n">
        <f aca="false">ABS(B7-C7)</f>
        <v>24.493</v>
      </c>
    </row>
    <row r="8" customFormat="false" ht="12.8" hidden="false" customHeight="false" outlineLevel="0" collapsed="false">
      <c r="B8" s="0" t="n">
        <f aca="false">SUM(B2:B7)</f>
        <v>772.929</v>
      </c>
      <c r="C8" s="0" t="n">
        <f aca="false">SUM(C2:C7)</f>
        <v>624.068</v>
      </c>
      <c r="D8" s="0" t="n">
        <f aca="false">SUM(D2:D7)</f>
        <v>160.339</v>
      </c>
      <c r="E8" s="0" t="n">
        <f aca="false">D8/B8</f>
        <v>0.207443374488472</v>
      </c>
    </row>
    <row r="11" customFormat="false" ht="12.8" hidden="false" customHeight="false" outlineLevel="0" collapsed="false">
      <c r="A11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507.753</v>
      </c>
      <c r="C2" s="1" t="n">
        <v>575.599</v>
      </c>
      <c r="D2" s="0" t="n">
        <f aca="false">ABS(B2-C2)</f>
        <v>67.8460000000001</v>
      </c>
      <c r="E2" s="0" t="n">
        <f aca="false">D2/B2</f>
        <v>0.133620086932032</v>
      </c>
    </row>
    <row r="3" customFormat="false" ht="12.8" hidden="false" customHeight="false" outlineLevel="0" collapsed="false">
      <c r="A3" s="0" t="n">
        <v>2</v>
      </c>
      <c r="B3" s="1" t="n">
        <v>7.479</v>
      </c>
      <c r="C3" s="1" t="n">
        <v>7.131</v>
      </c>
      <c r="D3" s="0" t="n">
        <f aca="false">ABS(B3-C3)</f>
        <v>0.348</v>
      </c>
    </row>
    <row r="4" customFormat="false" ht="12.8" hidden="false" customHeight="false" outlineLevel="0" collapsed="false">
      <c r="A4" s="0" t="n">
        <v>3</v>
      </c>
      <c r="B4" s="1" t="n">
        <v>7.147</v>
      </c>
      <c r="C4" s="1" t="n">
        <v>7.298</v>
      </c>
      <c r="D4" s="0" t="n">
        <f aca="false">ABS(B4-C4)</f>
        <v>0.151</v>
      </c>
    </row>
    <row r="5" customFormat="false" ht="12.8" hidden="false" customHeight="false" outlineLevel="0" collapsed="false">
      <c r="A5" s="0" t="n">
        <v>4</v>
      </c>
      <c r="B5" s="1" t="n">
        <v>7.439</v>
      </c>
      <c r="C5" s="1" t="n">
        <v>7.677</v>
      </c>
      <c r="D5" s="0" t="n">
        <f aca="false">ABS(B5-C5)</f>
        <v>0.238</v>
      </c>
    </row>
    <row r="6" customFormat="false" ht="12.8" hidden="false" customHeight="false" outlineLevel="0" collapsed="false">
      <c r="A6" s="0" t="n">
        <v>5</v>
      </c>
      <c r="B6" s="1" t="n">
        <v>7.595</v>
      </c>
      <c r="C6" s="1" t="n">
        <v>6.698</v>
      </c>
      <c r="D6" s="0" t="n">
        <f aca="false">ABS(B6-C6)</f>
        <v>0.896999999999999</v>
      </c>
    </row>
    <row r="7" customFormat="false" ht="12.8" hidden="false" customHeight="false" outlineLevel="0" collapsed="false">
      <c r="A7" s="0" t="n">
        <v>6</v>
      </c>
      <c r="B7" s="1" t="n">
        <v>7.231</v>
      </c>
      <c r="C7" s="1" t="n">
        <v>7.021</v>
      </c>
      <c r="D7" s="0" t="n">
        <f aca="false">ABS(B7-C7)</f>
        <v>0.21</v>
      </c>
    </row>
    <row r="8" customFormat="false" ht="12.8" hidden="false" customHeight="false" outlineLevel="0" collapsed="false">
      <c r="A8" s="0" t="n">
        <v>7</v>
      </c>
      <c r="B8" s="1" t="n">
        <v>7.303</v>
      </c>
      <c r="C8" s="1" t="n">
        <v>6.501</v>
      </c>
      <c r="D8" s="0" t="n">
        <f aca="false">ABS(B8-C8)</f>
        <v>0.802</v>
      </c>
    </row>
    <row r="9" customFormat="false" ht="12.8" hidden="false" customHeight="false" outlineLevel="0" collapsed="false">
      <c r="A9" s="0" t="n">
        <v>8</v>
      </c>
      <c r="B9" s="1" t="n">
        <v>7.428</v>
      </c>
      <c r="C9" s="1" t="n">
        <v>7.941</v>
      </c>
      <c r="D9" s="0" t="n">
        <f aca="false">ABS(B9-C9)</f>
        <v>0.513</v>
      </c>
    </row>
    <row r="10" customFormat="false" ht="12.8" hidden="false" customHeight="false" outlineLevel="0" collapsed="false">
      <c r="A10" s="0" t="n">
        <v>9</v>
      </c>
      <c r="B10" s="1" t="n">
        <v>7.257</v>
      </c>
      <c r="C10" s="1" t="n">
        <v>6.939</v>
      </c>
      <c r="D10" s="0" t="n">
        <f aca="false">ABS(B10-C10)</f>
        <v>0.318</v>
      </c>
    </row>
    <row r="11" customFormat="false" ht="12.8" hidden="false" customHeight="false" outlineLevel="0" collapsed="false">
      <c r="A11" s="0" t="n">
        <v>10</v>
      </c>
      <c r="B11" s="1" t="n">
        <v>7.704</v>
      </c>
      <c r="C11" s="1" t="n">
        <v>6.387</v>
      </c>
      <c r="D11" s="0" t="n">
        <f aca="false">ABS(B11-C11)</f>
        <v>1.317</v>
      </c>
    </row>
    <row r="12" customFormat="false" ht="12.8" hidden="false" customHeight="false" outlineLevel="0" collapsed="false">
      <c r="B12" s="0" t="n">
        <f aca="false">SUM(B2:B11)</f>
        <v>574.336</v>
      </c>
      <c r="C12" s="0" t="n">
        <f aca="false">SUM(C2:C11)</f>
        <v>639.192</v>
      </c>
      <c r="D12" s="0" t="n">
        <f aca="false">SUM(D2:D11)</f>
        <v>72.6400000000001</v>
      </c>
      <c r="E12" s="0" t="n">
        <f aca="false">D12/B12</f>
        <v>0.126476487630934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549.002</v>
      </c>
      <c r="C2" s="1" t="n">
        <v>543.052</v>
      </c>
      <c r="D2" s="0" t="n">
        <f aca="false">ABS(C2-B2)</f>
        <v>5.94999999999993</v>
      </c>
      <c r="E2" s="0" t="n">
        <f aca="false">D2/B2</f>
        <v>0.0108378475852546</v>
      </c>
    </row>
    <row r="3" customFormat="false" ht="12.8" hidden="false" customHeight="false" outlineLevel="0" collapsed="false">
      <c r="A3" s="0" t="n">
        <v>2</v>
      </c>
      <c r="B3" s="1" t="n">
        <v>40.28</v>
      </c>
      <c r="C3" s="1" t="n">
        <v>77.838</v>
      </c>
      <c r="D3" s="0" t="n">
        <f aca="false">ABS(C3-B3)</f>
        <v>37.558</v>
      </c>
    </row>
    <row r="4" customFormat="false" ht="12.8" hidden="false" customHeight="false" outlineLevel="0" collapsed="false">
      <c r="B4" s="0" t="n">
        <f aca="false">SUM(B2:B3)</f>
        <v>589.282</v>
      </c>
      <c r="C4" s="0" t="n">
        <f aca="false">SUM(C2:C3)</f>
        <v>620.89</v>
      </c>
      <c r="D4" s="0" t="n">
        <f aca="false">SUM(D2:D3)</f>
        <v>43.5079999999999</v>
      </c>
      <c r="E4" s="0" t="n">
        <f aca="false">D4/B4</f>
        <v>0.073832222942496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537.861</v>
      </c>
      <c r="C2" s="1" t="n">
        <v>480.614</v>
      </c>
      <c r="D2" s="0" t="n">
        <f aca="false">ABS(B2-C2)</f>
        <v>57.247</v>
      </c>
      <c r="E2" s="0" t="n">
        <f aca="false">D2/B2</f>
        <v>0.106434562089462</v>
      </c>
    </row>
    <row r="3" customFormat="false" ht="12.8" hidden="false" customHeight="false" outlineLevel="0" collapsed="false">
      <c r="A3" s="0" t="n">
        <v>2</v>
      </c>
      <c r="B3" s="1" t="n">
        <v>32.68</v>
      </c>
      <c r="C3" s="1" t="n">
        <v>43.006</v>
      </c>
      <c r="D3" s="0" t="n">
        <f aca="false">ABS(B3-C3)</f>
        <v>10.326</v>
      </c>
    </row>
    <row r="4" customFormat="false" ht="12.8" hidden="false" customHeight="false" outlineLevel="0" collapsed="false">
      <c r="A4" s="0" t="n">
        <v>3</v>
      </c>
      <c r="B4" s="1" t="n">
        <v>28.072</v>
      </c>
      <c r="C4" s="1" t="n">
        <v>10.602</v>
      </c>
      <c r="D4" s="0" t="n">
        <f aca="false">ABS(B4-C4)</f>
        <v>17.47</v>
      </c>
    </row>
    <row r="5" customFormat="false" ht="12.8" hidden="false" customHeight="false" outlineLevel="0" collapsed="false">
      <c r="A5" s="0" t="n">
        <v>4</v>
      </c>
      <c r="B5" s="1" t="n">
        <v>19.807</v>
      </c>
      <c r="C5" s="1" t="n">
        <v>5.418</v>
      </c>
      <c r="D5" s="0" t="n">
        <f aca="false">ABS(B5-C5)</f>
        <v>14.389</v>
      </c>
    </row>
    <row r="6" customFormat="false" ht="12.8" hidden="false" customHeight="false" outlineLevel="0" collapsed="false">
      <c r="A6" s="0" t="n">
        <v>5</v>
      </c>
      <c r="B6" s="1" t="n">
        <v>20.309</v>
      </c>
      <c r="C6" s="1" t="n">
        <v>5.038</v>
      </c>
      <c r="D6" s="0" t="n">
        <f aca="false">ABS(B6-C6)</f>
        <v>15.271</v>
      </c>
    </row>
    <row r="7" customFormat="false" ht="12.8" hidden="false" customHeight="false" outlineLevel="0" collapsed="false">
      <c r="A7" s="0" t="n">
        <v>6</v>
      </c>
      <c r="B7" s="1" t="n">
        <v>36.628</v>
      </c>
      <c r="C7" s="1" t="n">
        <v>28.336</v>
      </c>
      <c r="D7" s="0" t="n">
        <f aca="false">ABS(B7-C7)</f>
        <v>8.292</v>
      </c>
    </row>
    <row r="8" customFormat="false" ht="12.8" hidden="false" customHeight="false" outlineLevel="0" collapsed="false">
      <c r="B8" s="0" t="n">
        <f aca="false">SUM(B2:B7)</f>
        <v>675.357</v>
      </c>
      <c r="C8" s="0" t="n">
        <f aca="false">SUM(C2:C7)</f>
        <v>573.014</v>
      </c>
      <c r="D8" s="0" t="n">
        <f aca="false">SUM(D2:D7)</f>
        <v>122.995</v>
      </c>
      <c r="E8" s="0" t="n">
        <f aca="false">D8/B8</f>
        <v>0.182118494366683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507.753</v>
      </c>
      <c r="C2" s="1" t="n">
        <v>592.023</v>
      </c>
      <c r="D2" s="0" t="n">
        <f aca="false">ABS(B2-C2)</f>
        <v>84.27</v>
      </c>
      <c r="E2" s="0" t="n">
        <f aca="false">D2/B2</f>
        <v>0.165966523092921</v>
      </c>
    </row>
    <row r="3" customFormat="false" ht="12.8" hidden="false" customHeight="false" outlineLevel="0" collapsed="false">
      <c r="A3" s="0" t="n">
        <v>2</v>
      </c>
      <c r="B3" s="1" t="n">
        <v>7.479</v>
      </c>
      <c r="C3" s="1" t="n">
        <v>7.131</v>
      </c>
      <c r="D3" s="0" t="n">
        <f aca="false">ABS(B3-C3)</f>
        <v>0.348</v>
      </c>
    </row>
    <row r="4" customFormat="false" ht="12.8" hidden="false" customHeight="false" outlineLevel="0" collapsed="false">
      <c r="A4" s="0" t="n">
        <v>3</v>
      </c>
      <c r="B4" s="1" t="n">
        <v>7.147</v>
      </c>
      <c r="C4" s="1" t="n">
        <v>7.298</v>
      </c>
      <c r="D4" s="0" t="n">
        <f aca="false">ABS(B4-C4)</f>
        <v>0.151</v>
      </c>
    </row>
    <row r="5" customFormat="false" ht="12.8" hidden="false" customHeight="false" outlineLevel="0" collapsed="false">
      <c r="A5" s="0" t="n">
        <v>4</v>
      </c>
      <c r="B5" s="1" t="n">
        <v>7.439</v>
      </c>
      <c r="C5" s="1" t="n">
        <v>7.677</v>
      </c>
      <c r="D5" s="0" t="n">
        <f aca="false">ABS(B5-C5)</f>
        <v>0.238</v>
      </c>
    </row>
    <row r="6" customFormat="false" ht="12.8" hidden="false" customHeight="false" outlineLevel="0" collapsed="false">
      <c r="A6" s="0" t="n">
        <v>5</v>
      </c>
      <c r="B6" s="1" t="n">
        <v>7.595</v>
      </c>
      <c r="C6" s="1" t="n">
        <v>6.698</v>
      </c>
      <c r="D6" s="0" t="n">
        <f aca="false">ABS(B6-C6)</f>
        <v>0.896999999999999</v>
      </c>
    </row>
    <row r="7" customFormat="false" ht="12.8" hidden="false" customHeight="false" outlineLevel="0" collapsed="false">
      <c r="A7" s="0" t="n">
        <v>6</v>
      </c>
      <c r="B7" s="1" t="n">
        <v>7.231</v>
      </c>
      <c r="C7" s="1" t="n">
        <v>7.021</v>
      </c>
      <c r="D7" s="0" t="n">
        <f aca="false">ABS(B7-C7)</f>
        <v>0.21</v>
      </c>
    </row>
    <row r="8" customFormat="false" ht="12.8" hidden="false" customHeight="false" outlineLevel="0" collapsed="false">
      <c r="A8" s="0" t="n">
        <v>7</v>
      </c>
      <c r="B8" s="1" t="n">
        <v>7.303</v>
      </c>
      <c r="C8" s="1" t="n">
        <v>6.501</v>
      </c>
      <c r="D8" s="0" t="n">
        <f aca="false">ABS(B8-C8)</f>
        <v>0.802</v>
      </c>
    </row>
    <row r="9" customFormat="false" ht="12.8" hidden="false" customHeight="false" outlineLevel="0" collapsed="false">
      <c r="A9" s="0" t="n">
        <v>8</v>
      </c>
      <c r="B9" s="1" t="n">
        <v>7.428</v>
      </c>
      <c r="C9" s="1" t="n">
        <v>7.941</v>
      </c>
      <c r="D9" s="0" t="n">
        <f aca="false">ABS(B9-C9)</f>
        <v>0.513</v>
      </c>
    </row>
    <row r="10" customFormat="false" ht="12.8" hidden="false" customHeight="false" outlineLevel="0" collapsed="false">
      <c r="A10" s="0" t="n">
        <v>9</v>
      </c>
      <c r="B10" s="1" t="n">
        <v>7.257</v>
      </c>
      <c r="C10" s="1" t="n">
        <v>6.939</v>
      </c>
      <c r="D10" s="0" t="n">
        <f aca="false">ABS(B10-C10)</f>
        <v>0.318</v>
      </c>
    </row>
    <row r="11" customFormat="false" ht="12.8" hidden="false" customHeight="false" outlineLevel="0" collapsed="false">
      <c r="A11" s="0" t="n">
        <v>10</v>
      </c>
      <c r="B11" s="1" t="n">
        <v>7.704</v>
      </c>
      <c r="C11" s="1" t="n">
        <v>6.387</v>
      </c>
      <c r="D11" s="0" t="n">
        <f aca="false">ABS(B11-C11)</f>
        <v>1.317</v>
      </c>
    </row>
    <row r="12" customFormat="false" ht="12.8" hidden="false" customHeight="false" outlineLevel="0" collapsed="false">
      <c r="B12" s="0" t="n">
        <f aca="false">SUM(B2:B11)</f>
        <v>574.336</v>
      </c>
      <c r="C12" s="0" t="n">
        <f aca="false">SUM(C2:C11)</f>
        <v>655.616</v>
      </c>
      <c r="D12" s="0" t="n">
        <f aca="false">SUM(D2:D11)</f>
        <v>89.064</v>
      </c>
      <c r="E12" s="0" t="n">
        <f aca="false">D12/B12</f>
        <v>0.155072988633831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537.861</v>
      </c>
      <c r="C2" s="1" t="n">
        <v>542.929</v>
      </c>
      <c r="D2" s="0" t="n">
        <f aca="false">ABS(B2-C2)</f>
        <v>5.06799999999998</v>
      </c>
      <c r="E2" s="0" t="n">
        <f aca="false">D2/B2</f>
        <v>0.00942250878944557</v>
      </c>
    </row>
    <row r="3" customFormat="false" ht="12.8" hidden="false" customHeight="false" outlineLevel="0" collapsed="false">
      <c r="A3" s="0" t="n">
        <v>2</v>
      </c>
      <c r="B3" s="1" t="n">
        <v>32.68</v>
      </c>
      <c r="C3" s="1" t="n">
        <v>43.006</v>
      </c>
      <c r="D3" s="0" t="n">
        <f aca="false">ABS(B3-C3)</f>
        <v>10.326</v>
      </c>
    </row>
    <row r="4" customFormat="false" ht="12.8" hidden="false" customHeight="false" outlineLevel="0" collapsed="false">
      <c r="A4" s="0" t="n">
        <v>3</v>
      </c>
      <c r="B4" s="1" t="n">
        <v>28.072</v>
      </c>
      <c r="C4" s="1" t="n">
        <v>10.602</v>
      </c>
      <c r="D4" s="0" t="n">
        <f aca="false">ABS(B4-C4)</f>
        <v>17.47</v>
      </c>
    </row>
    <row r="5" customFormat="false" ht="12.8" hidden="false" customHeight="false" outlineLevel="0" collapsed="false">
      <c r="A5" s="0" t="n">
        <v>4</v>
      </c>
      <c r="B5" s="1" t="n">
        <v>19.807</v>
      </c>
      <c r="C5" s="1" t="n">
        <v>5.418</v>
      </c>
      <c r="D5" s="0" t="n">
        <f aca="false">ABS(B5-C5)</f>
        <v>14.389</v>
      </c>
    </row>
    <row r="6" customFormat="false" ht="12.8" hidden="false" customHeight="false" outlineLevel="0" collapsed="false">
      <c r="A6" s="0" t="n">
        <v>5</v>
      </c>
      <c r="B6" s="1" t="n">
        <v>20.309</v>
      </c>
      <c r="C6" s="1" t="n">
        <v>5.038</v>
      </c>
      <c r="D6" s="0" t="n">
        <f aca="false">ABS(B6-C6)</f>
        <v>15.271</v>
      </c>
    </row>
    <row r="7" customFormat="false" ht="12.8" hidden="false" customHeight="false" outlineLevel="0" collapsed="false">
      <c r="A7" s="0" t="n">
        <v>6</v>
      </c>
      <c r="B7" s="1" t="n">
        <v>36.628</v>
      </c>
      <c r="C7" s="1" t="n">
        <v>28.336</v>
      </c>
      <c r="D7" s="0" t="n">
        <f aca="false">ABS(B7-C7)</f>
        <v>8.292</v>
      </c>
    </row>
    <row r="8" customFormat="false" ht="12.8" hidden="false" customHeight="false" outlineLevel="0" collapsed="false">
      <c r="B8" s="0" t="n">
        <f aca="false">SUM(B2:B7)</f>
        <v>675.357</v>
      </c>
      <c r="C8" s="0" t="n">
        <f aca="false">SUM(C2:C7)</f>
        <v>635.329</v>
      </c>
      <c r="D8" s="0" t="n">
        <f aca="false">SUM(D2:D7)</f>
        <v>70.816</v>
      </c>
      <c r="E8" s="0" t="n">
        <f aca="false">D8/B8</f>
        <v>0.104857134819066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549.002</v>
      </c>
      <c r="C2" s="1" t="n">
        <v>533.075</v>
      </c>
      <c r="D2" s="0" t="n">
        <f aca="false">ABS(C2-B2)</f>
        <v>15.9269999999999</v>
      </c>
      <c r="E2" s="0" t="n">
        <f aca="false">D2/B2</f>
        <v>0.0290108232756892</v>
      </c>
    </row>
    <row r="3" customFormat="false" ht="12.8" hidden="false" customHeight="false" outlineLevel="0" collapsed="false">
      <c r="A3" s="0" t="n">
        <v>2</v>
      </c>
      <c r="B3" s="1" t="n">
        <v>40.28</v>
      </c>
      <c r="C3" s="1" t="n">
        <v>77.837</v>
      </c>
      <c r="D3" s="0" t="n">
        <f aca="false">ABS(C3-B3)</f>
        <v>37.557</v>
      </c>
    </row>
    <row r="4" customFormat="false" ht="12.8" hidden="false" customHeight="false" outlineLevel="0" collapsed="false">
      <c r="B4" s="0" t="n">
        <f aca="false">SUM(B2:B3)</f>
        <v>589.282</v>
      </c>
      <c r="C4" s="0" t="n">
        <f aca="false">SUM(C2:C3)</f>
        <v>610.912</v>
      </c>
      <c r="D4" s="0" t="n">
        <f aca="false">SUM(D2:D3)</f>
        <v>53.4839999999999</v>
      </c>
      <c r="E4" s="0" t="n">
        <f aca="false">D4/B4</f>
        <v>0.0907612993439472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480.353</v>
      </c>
      <c r="C2" s="1" t="n">
        <v>494.217</v>
      </c>
      <c r="D2" s="0" t="n">
        <f aca="false">ABS(B2-C2)</f>
        <v>13.864</v>
      </c>
      <c r="E2" s="0" t="n">
        <f aca="false">D2/B2</f>
        <v>0.0288621076583262</v>
      </c>
    </row>
    <row r="3" customFormat="false" ht="12.8" hidden="false" customHeight="false" outlineLevel="0" collapsed="false">
      <c r="A3" s="0" t="n">
        <v>2</v>
      </c>
      <c r="B3" s="1" t="n">
        <v>7.399</v>
      </c>
      <c r="C3" s="1" t="n">
        <v>7.458</v>
      </c>
      <c r="D3" s="0" t="n">
        <f aca="false">ABS(B3-C3)</f>
        <v>0.0590000000000002</v>
      </c>
    </row>
    <row r="4" customFormat="false" ht="12.8" hidden="false" customHeight="false" outlineLevel="0" collapsed="false">
      <c r="A4" s="0" t="n">
        <v>3</v>
      </c>
      <c r="B4" s="1" t="n">
        <v>20.674</v>
      </c>
      <c r="C4" s="1" t="n">
        <v>25.283</v>
      </c>
      <c r="D4" s="0" t="n">
        <f aca="false">ABS(B4-C4)</f>
        <v>4.609</v>
      </c>
    </row>
    <row r="5" customFormat="false" ht="12.8" hidden="false" customHeight="false" outlineLevel="0" collapsed="false">
      <c r="A5" s="0" t="n">
        <v>4</v>
      </c>
      <c r="B5" s="1" t="n">
        <v>8.306</v>
      </c>
      <c r="C5" s="1" t="n">
        <v>18.101</v>
      </c>
      <c r="D5" s="0" t="n">
        <f aca="false">ABS(B5-C5)</f>
        <v>9.795</v>
      </c>
    </row>
    <row r="6" customFormat="false" ht="12.8" hidden="false" customHeight="false" outlineLevel="0" collapsed="false">
      <c r="A6" s="0" t="n">
        <v>5</v>
      </c>
      <c r="B6" s="1" t="n">
        <v>18.114</v>
      </c>
      <c r="C6" s="1" t="n">
        <v>22.917</v>
      </c>
      <c r="D6" s="0" t="n">
        <f aca="false">ABS(B6-C6)</f>
        <v>4.803</v>
      </c>
    </row>
    <row r="7" customFormat="false" ht="12.8" hidden="false" customHeight="false" outlineLevel="0" collapsed="false">
      <c r="A7" s="0" t="n">
        <v>6</v>
      </c>
      <c r="B7" s="1" t="n">
        <v>8.106</v>
      </c>
      <c r="C7" s="1" t="n">
        <v>9.723</v>
      </c>
      <c r="D7" s="0" t="n">
        <f aca="false">ABS(B7-C7)</f>
        <v>1.617</v>
      </c>
    </row>
    <row r="8" customFormat="false" ht="12.8" hidden="false" customHeight="false" outlineLevel="0" collapsed="false">
      <c r="A8" s="0" t="n">
        <v>7</v>
      </c>
      <c r="B8" s="1" t="n">
        <v>17.256</v>
      </c>
      <c r="C8" s="1" t="n">
        <v>23.646</v>
      </c>
      <c r="D8" s="0" t="n">
        <f aca="false">ABS(B8-C8)</f>
        <v>6.39</v>
      </c>
    </row>
    <row r="9" customFormat="false" ht="12.8" hidden="false" customHeight="false" outlineLevel="0" collapsed="false">
      <c r="A9" s="0" t="n">
        <v>8</v>
      </c>
      <c r="B9" s="1" t="n">
        <v>7.33</v>
      </c>
      <c r="C9" s="1" t="n">
        <v>8.442</v>
      </c>
      <c r="D9" s="0" t="n">
        <f aca="false">ABS(B9-C9)</f>
        <v>1.112</v>
      </c>
    </row>
    <row r="10" customFormat="false" ht="12.8" hidden="false" customHeight="false" outlineLevel="0" collapsed="false">
      <c r="A10" s="0" t="n">
        <v>9</v>
      </c>
      <c r="B10" s="1" t="n">
        <v>17.786</v>
      </c>
      <c r="C10" s="1" t="n">
        <v>23.292</v>
      </c>
      <c r="D10" s="0" t="n">
        <f aca="false">ABS(B10-C10)</f>
        <v>5.506</v>
      </c>
    </row>
    <row r="11" customFormat="false" ht="12.8" hidden="false" customHeight="false" outlineLevel="0" collapsed="false">
      <c r="A11" s="0" t="n">
        <v>10</v>
      </c>
      <c r="B11" s="1" t="n">
        <v>7.123</v>
      </c>
      <c r="C11" s="1" t="n">
        <v>9.201</v>
      </c>
      <c r="D11" s="0" t="n">
        <f aca="false">ABS(B11-C11)</f>
        <v>2.078</v>
      </c>
    </row>
    <row r="12" customFormat="false" ht="12.8" hidden="false" customHeight="false" outlineLevel="0" collapsed="false">
      <c r="A12" s="0" t="n">
        <v>11</v>
      </c>
      <c r="B12" s="1" t="n">
        <v>17.186</v>
      </c>
      <c r="C12" s="1" t="n">
        <v>24.836</v>
      </c>
      <c r="D12" s="0" t="n">
        <f aca="false">ABS(B12-C12)</f>
        <v>7.65</v>
      </c>
    </row>
    <row r="13" customFormat="false" ht="12.8" hidden="false" customHeight="false" outlineLevel="0" collapsed="false">
      <c r="A13" s="0" t="n">
        <v>12</v>
      </c>
      <c r="B13" s="1" t="n">
        <v>7.175</v>
      </c>
      <c r="C13" s="1" t="n">
        <v>6.224</v>
      </c>
      <c r="D13" s="0" t="n">
        <f aca="false">ABS(B13-C13)</f>
        <v>0.951</v>
      </c>
    </row>
    <row r="14" customFormat="false" ht="12.8" hidden="false" customHeight="false" outlineLevel="0" collapsed="false">
      <c r="B14" s="0" t="n">
        <f aca="false">SUM(B2:B13)</f>
        <v>616.808</v>
      </c>
      <c r="C14" s="0" t="n">
        <f aca="false">SUM(C2:C13)</f>
        <v>673.34</v>
      </c>
      <c r="D14" s="0" t="n">
        <f aca="false">SUM(D2:D13)</f>
        <v>58.434</v>
      </c>
      <c r="E14" s="0" t="n">
        <f aca="false">D14/B14</f>
        <v>0.0947361253420837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549.002</v>
      </c>
      <c r="C2" s="1" t="n">
        <v>539.465</v>
      </c>
      <c r="D2" s="0" t="n">
        <f aca="false">ABS(C2-B2)</f>
        <v>9.53699999999992</v>
      </c>
      <c r="E2" s="0" t="n">
        <f aca="false">D2/B2</f>
        <v>0.0173715214152224</v>
      </c>
    </row>
    <row r="3" customFormat="false" ht="12.8" hidden="false" customHeight="false" outlineLevel="0" collapsed="false">
      <c r="A3" s="0" t="n">
        <v>2</v>
      </c>
      <c r="B3" s="1" t="n">
        <v>40.28</v>
      </c>
      <c r="C3" s="1" t="n">
        <v>77.838</v>
      </c>
      <c r="D3" s="0" t="n">
        <f aca="false">ABS(C3-B3)</f>
        <v>37.558</v>
      </c>
    </row>
    <row r="4" customFormat="false" ht="12.8" hidden="false" customHeight="false" outlineLevel="0" collapsed="false">
      <c r="B4" s="0" t="n">
        <f aca="false">SUM(B2:B3)</f>
        <v>589.282</v>
      </c>
      <c r="C4" s="0" t="n">
        <f aca="false">SUM(C2:C3)</f>
        <v>617.303</v>
      </c>
      <c r="D4" s="0" t="n">
        <f aca="false">SUM(D2:D3)</f>
        <v>47.0949999999999</v>
      </c>
      <c r="E4" s="0" t="n">
        <f aca="false">D4/B4</f>
        <v>0.0799192916125046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480.353</v>
      </c>
      <c r="C2" s="1" t="n">
        <v>615.733</v>
      </c>
      <c r="D2" s="0" t="n">
        <f aca="false">ABS(B2-C2)</f>
        <v>135.38</v>
      </c>
      <c r="E2" s="0" t="n">
        <f aca="false">D2/B2</f>
        <v>0.281834400950967</v>
      </c>
    </row>
    <row r="3" customFormat="false" ht="12.8" hidden="false" customHeight="false" outlineLevel="0" collapsed="false">
      <c r="A3" s="0" t="n">
        <v>2</v>
      </c>
      <c r="B3" s="1" t="n">
        <v>7.399</v>
      </c>
      <c r="C3" s="1" t="n">
        <v>7.458</v>
      </c>
      <c r="D3" s="0" t="n">
        <f aca="false">ABS(B3-C3)</f>
        <v>0.0590000000000002</v>
      </c>
    </row>
    <row r="4" customFormat="false" ht="12.8" hidden="false" customHeight="false" outlineLevel="0" collapsed="false">
      <c r="A4" s="0" t="n">
        <v>3</v>
      </c>
      <c r="B4" s="1" t="n">
        <v>20.674</v>
      </c>
      <c r="C4" s="1" t="n">
        <v>25.283</v>
      </c>
      <c r="D4" s="0" t="n">
        <f aca="false">ABS(B4-C4)</f>
        <v>4.609</v>
      </c>
    </row>
    <row r="5" customFormat="false" ht="12.8" hidden="false" customHeight="false" outlineLevel="0" collapsed="false">
      <c r="A5" s="0" t="n">
        <v>4</v>
      </c>
      <c r="B5" s="1" t="n">
        <v>8.306</v>
      </c>
      <c r="C5" s="1" t="n">
        <v>18.101</v>
      </c>
      <c r="D5" s="0" t="n">
        <f aca="false">ABS(B5-C5)</f>
        <v>9.795</v>
      </c>
    </row>
    <row r="6" customFormat="false" ht="12.8" hidden="false" customHeight="false" outlineLevel="0" collapsed="false">
      <c r="A6" s="0" t="n">
        <v>5</v>
      </c>
      <c r="B6" s="1" t="n">
        <v>18.114</v>
      </c>
      <c r="C6" s="1" t="n">
        <v>22.917</v>
      </c>
      <c r="D6" s="0" t="n">
        <f aca="false">ABS(B6-C6)</f>
        <v>4.803</v>
      </c>
    </row>
    <row r="7" customFormat="false" ht="12.8" hidden="false" customHeight="false" outlineLevel="0" collapsed="false">
      <c r="A7" s="0" t="n">
        <v>6</v>
      </c>
      <c r="B7" s="1" t="n">
        <v>8.106</v>
      </c>
      <c r="C7" s="1" t="n">
        <v>9.723</v>
      </c>
      <c r="D7" s="0" t="n">
        <f aca="false">ABS(B7-C7)</f>
        <v>1.617</v>
      </c>
    </row>
    <row r="8" customFormat="false" ht="12.8" hidden="false" customHeight="false" outlineLevel="0" collapsed="false">
      <c r="A8" s="0" t="n">
        <v>7</v>
      </c>
      <c r="B8" s="1" t="n">
        <v>17.256</v>
      </c>
      <c r="C8" s="1" t="n">
        <v>23.646</v>
      </c>
      <c r="D8" s="0" t="n">
        <f aca="false">ABS(B8-C8)</f>
        <v>6.39</v>
      </c>
    </row>
    <row r="9" customFormat="false" ht="12.8" hidden="false" customHeight="false" outlineLevel="0" collapsed="false">
      <c r="A9" s="0" t="n">
        <v>8</v>
      </c>
      <c r="B9" s="1" t="n">
        <v>7.33</v>
      </c>
      <c r="C9" s="1" t="n">
        <v>8.442</v>
      </c>
      <c r="D9" s="0" t="n">
        <f aca="false">ABS(B9-C9)</f>
        <v>1.112</v>
      </c>
    </row>
    <row r="10" customFormat="false" ht="12.8" hidden="false" customHeight="false" outlineLevel="0" collapsed="false">
      <c r="A10" s="0" t="n">
        <v>9</v>
      </c>
      <c r="B10" s="1" t="n">
        <v>17.786</v>
      </c>
      <c r="C10" s="1" t="n">
        <v>23.292</v>
      </c>
      <c r="D10" s="0" t="n">
        <f aca="false">ABS(B10-C10)</f>
        <v>5.506</v>
      </c>
    </row>
    <row r="11" customFormat="false" ht="12.8" hidden="false" customHeight="false" outlineLevel="0" collapsed="false">
      <c r="A11" s="0" t="n">
        <v>10</v>
      </c>
      <c r="B11" s="1" t="n">
        <v>7.123</v>
      </c>
      <c r="C11" s="1" t="n">
        <v>9.201</v>
      </c>
      <c r="D11" s="0" t="n">
        <f aca="false">ABS(B11-C11)</f>
        <v>2.078</v>
      </c>
    </row>
    <row r="12" customFormat="false" ht="12.8" hidden="false" customHeight="false" outlineLevel="0" collapsed="false">
      <c r="A12" s="0" t="n">
        <v>11</v>
      </c>
      <c r="B12" s="1" t="n">
        <v>17.186</v>
      </c>
      <c r="C12" s="1" t="n">
        <v>24.836</v>
      </c>
      <c r="D12" s="0" t="n">
        <f aca="false">ABS(B12-C12)</f>
        <v>7.65</v>
      </c>
    </row>
    <row r="13" customFormat="false" ht="12.8" hidden="false" customHeight="false" outlineLevel="0" collapsed="false">
      <c r="A13" s="0" t="n">
        <v>12</v>
      </c>
      <c r="B13" s="1" t="n">
        <v>7.175</v>
      </c>
      <c r="C13" s="1" t="n">
        <v>6.224</v>
      </c>
      <c r="D13" s="0" t="n">
        <f aca="false">ABS(B13-C13)</f>
        <v>0.951</v>
      </c>
    </row>
    <row r="14" customFormat="false" ht="12.8" hidden="false" customHeight="false" outlineLevel="0" collapsed="false">
      <c r="B14" s="0" t="n">
        <f aca="false">SUM(B2:B13)</f>
        <v>616.808</v>
      </c>
      <c r="C14" s="0" t="n">
        <f aca="false">SUM(C2:C13)</f>
        <v>794.856</v>
      </c>
      <c r="D14" s="0" t="n">
        <f aca="false">SUM(D2:D13)</f>
        <v>179.95</v>
      </c>
      <c r="E14" s="0" t="n">
        <f aca="false">D14/B14</f>
        <v>0.291743946252318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537.861</v>
      </c>
      <c r="C2" s="1" t="n">
        <v>498.689</v>
      </c>
      <c r="D2" s="0" t="n">
        <f aca="false">ABS(B2-C2)</f>
        <v>39.172</v>
      </c>
      <c r="E2" s="0" t="n">
        <f aca="false">D2/B2</f>
        <v>0.0728292253946651</v>
      </c>
    </row>
    <row r="3" customFormat="false" ht="12.8" hidden="false" customHeight="false" outlineLevel="0" collapsed="false">
      <c r="A3" s="0" t="n">
        <v>2</v>
      </c>
      <c r="B3" s="1" t="n">
        <v>32.68</v>
      </c>
      <c r="C3" s="1" t="n">
        <v>43.006</v>
      </c>
      <c r="D3" s="0" t="n">
        <f aca="false">ABS(B3-C3)</f>
        <v>10.326</v>
      </c>
    </row>
    <row r="4" customFormat="false" ht="12.8" hidden="false" customHeight="false" outlineLevel="0" collapsed="false">
      <c r="A4" s="0" t="n">
        <v>3</v>
      </c>
      <c r="B4" s="1" t="n">
        <v>28.072</v>
      </c>
      <c r="C4" s="1" t="n">
        <v>10.602</v>
      </c>
      <c r="D4" s="0" t="n">
        <f aca="false">ABS(B4-C4)</f>
        <v>17.47</v>
      </c>
    </row>
    <row r="5" customFormat="false" ht="12.8" hidden="false" customHeight="false" outlineLevel="0" collapsed="false">
      <c r="A5" s="0" t="n">
        <v>4</v>
      </c>
      <c r="B5" s="1" t="n">
        <v>19.807</v>
      </c>
      <c r="C5" s="1" t="n">
        <v>5.418</v>
      </c>
      <c r="D5" s="0" t="n">
        <f aca="false">ABS(B5-C5)</f>
        <v>14.389</v>
      </c>
    </row>
    <row r="6" customFormat="false" ht="12.8" hidden="false" customHeight="false" outlineLevel="0" collapsed="false">
      <c r="A6" s="0" t="n">
        <v>5</v>
      </c>
      <c r="B6" s="1" t="n">
        <v>20.309</v>
      </c>
      <c r="C6" s="1" t="n">
        <v>5.038</v>
      </c>
      <c r="D6" s="0" t="n">
        <f aca="false">ABS(B6-C6)</f>
        <v>15.271</v>
      </c>
    </row>
    <row r="7" customFormat="false" ht="12.8" hidden="false" customHeight="false" outlineLevel="0" collapsed="false">
      <c r="A7" s="0" t="n">
        <v>6</v>
      </c>
      <c r="B7" s="1" t="n">
        <v>36.628</v>
      </c>
      <c r="C7" s="1" t="n">
        <v>28.336</v>
      </c>
      <c r="D7" s="0" t="n">
        <f aca="false">ABS(B7-C7)</f>
        <v>8.292</v>
      </c>
    </row>
    <row r="8" customFormat="false" ht="12.8" hidden="false" customHeight="false" outlineLevel="0" collapsed="false">
      <c r="B8" s="0" t="n">
        <f aca="false">SUM(B2:B7)</f>
        <v>675.357</v>
      </c>
      <c r="C8" s="0" t="n">
        <f aca="false">SUM(C2:C7)</f>
        <v>591.089</v>
      </c>
      <c r="D8" s="0" t="n">
        <f aca="false">SUM(D2:D7)</f>
        <v>104.92</v>
      </c>
      <c r="E8" s="0" t="n">
        <f aca="false">D8/B8</f>
        <v>0.155354871571628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617.569</v>
      </c>
      <c r="C2" s="1" t="n">
        <v>636.802</v>
      </c>
      <c r="D2" s="0" t="n">
        <f aca="false">ABS(B2-C2)</f>
        <v>19.2330000000001</v>
      </c>
      <c r="E2" s="0" t="n">
        <f aca="false">D2/B2</f>
        <v>0.0311430787490953</v>
      </c>
    </row>
    <row r="3" customFormat="false" ht="12.8" hidden="false" customHeight="false" outlineLevel="0" collapsed="false">
      <c r="A3" s="0" t="n">
        <v>2</v>
      </c>
      <c r="B3" s="1" t="n">
        <v>6.908</v>
      </c>
      <c r="C3" s="1" t="n">
        <v>7.458</v>
      </c>
      <c r="D3" s="0" t="n">
        <f aca="false">ABS(B3-C3)</f>
        <v>0.55</v>
      </c>
    </row>
    <row r="4" customFormat="false" ht="12.8" hidden="false" customHeight="false" outlineLevel="0" collapsed="false">
      <c r="A4" s="0" t="n">
        <v>3</v>
      </c>
      <c r="B4" s="1" t="n">
        <v>20.241</v>
      </c>
      <c r="C4" s="1" t="n">
        <v>25.283</v>
      </c>
      <c r="D4" s="0" t="n">
        <f aca="false">ABS(B4-C4)</f>
        <v>5.042</v>
      </c>
    </row>
    <row r="5" customFormat="false" ht="12.8" hidden="false" customHeight="false" outlineLevel="0" collapsed="false">
      <c r="A5" s="0" t="n">
        <v>4</v>
      </c>
      <c r="B5" s="1" t="n">
        <v>8.384</v>
      </c>
      <c r="C5" s="1" t="n">
        <v>18.101</v>
      </c>
      <c r="D5" s="0" t="n">
        <f aca="false">ABS(B5-C5)</f>
        <v>9.717</v>
      </c>
    </row>
    <row r="6" customFormat="false" ht="12.8" hidden="false" customHeight="false" outlineLevel="0" collapsed="false">
      <c r="A6" s="0" t="n">
        <v>5</v>
      </c>
      <c r="B6" s="1" t="n">
        <v>17.295</v>
      </c>
      <c r="C6" s="1" t="n">
        <v>22.917</v>
      </c>
      <c r="D6" s="0" t="n">
        <f aca="false">ABS(B6-C6)</f>
        <v>5.622</v>
      </c>
    </row>
    <row r="7" customFormat="false" ht="12.8" hidden="false" customHeight="false" outlineLevel="0" collapsed="false">
      <c r="A7" s="0" t="n">
        <v>6</v>
      </c>
      <c r="B7" s="1" t="n">
        <v>7.398</v>
      </c>
      <c r="C7" s="1" t="n">
        <v>9.723</v>
      </c>
      <c r="D7" s="0" t="n">
        <f aca="false">ABS(B7-C7)</f>
        <v>2.325</v>
      </c>
    </row>
    <row r="8" customFormat="false" ht="12.8" hidden="false" customHeight="false" outlineLevel="0" collapsed="false">
      <c r="A8" s="0" t="n">
        <v>7</v>
      </c>
      <c r="B8" s="1" t="n">
        <v>16.677</v>
      </c>
      <c r="C8" s="1" t="n">
        <v>23.646</v>
      </c>
      <c r="D8" s="0" t="n">
        <f aca="false">ABS(B8-C8)</f>
        <v>6.969</v>
      </c>
    </row>
    <row r="9" customFormat="false" ht="12.8" hidden="false" customHeight="false" outlineLevel="0" collapsed="false">
      <c r="A9" s="0" t="n">
        <v>8</v>
      </c>
      <c r="B9" s="1" t="n">
        <v>7.254</v>
      </c>
      <c r="C9" s="1" t="n">
        <v>8.442</v>
      </c>
      <c r="D9" s="0" t="n">
        <f aca="false">ABS(B9-C9)</f>
        <v>1.188</v>
      </c>
    </row>
    <row r="10" customFormat="false" ht="12.8" hidden="false" customHeight="false" outlineLevel="0" collapsed="false">
      <c r="A10" s="0" t="n">
        <v>9</v>
      </c>
      <c r="B10" s="1" t="n">
        <v>16.177</v>
      </c>
      <c r="C10" s="1" t="n">
        <v>23.292</v>
      </c>
      <c r="D10" s="0" t="n">
        <f aca="false">ABS(B10-C10)</f>
        <v>7.115</v>
      </c>
    </row>
    <row r="11" customFormat="false" ht="12.8" hidden="false" customHeight="false" outlineLevel="0" collapsed="false">
      <c r="A11" s="0" t="n">
        <v>10</v>
      </c>
      <c r="B11" s="1" t="n">
        <v>7.217</v>
      </c>
      <c r="C11" s="1" t="n">
        <v>9.201</v>
      </c>
      <c r="D11" s="0" t="n">
        <f aca="false">ABS(B11-C11)</f>
        <v>1.984</v>
      </c>
    </row>
    <row r="12" customFormat="false" ht="12.8" hidden="false" customHeight="false" outlineLevel="0" collapsed="false">
      <c r="A12" s="0" t="n">
        <v>11</v>
      </c>
      <c r="B12" s="1" t="n">
        <v>16.157</v>
      </c>
      <c r="C12" s="1" t="n">
        <v>24.836</v>
      </c>
      <c r="D12" s="0" t="n">
        <f aca="false">ABS(B12-C12)</f>
        <v>8.679</v>
      </c>
    </row>
    <row r="13" customFormat="false" ht="12.8" hidden="false" customHeight="false" outlineLevel="0" collapsed="false">
      <c r="A13" s="0" t="n">
        <v>12</v>
      </c>
      <c r="B13" s="1" t="n">
        <v>6.966</v>
      </c>
      <c r="C13" s="1" t="n">
        <v>6.224</v>
      </c>
      <c r="D13" s="0" t="n">
        <f aca="false">ABS(B13-C13)</f>
        <v>0.742</v>
      </c>
    </row>
    <row r="14" customFormat="false" ht="12.8" hidden="false" customHeight="false" outlineLevel="0" collapsed="false">
      <c r="B14" s="0" t="n">
        <f aca="false">SUM(B2:B13)</f>
        <v>748.243</v>
      </c>
      <c r="C14" s="0" t="n">
        <f aca="false">SUM(C2:C13)</f>
        <v>815.925</v>
      </c>
      <c r="D14" s="0" t="n">
        <f aca="false">SUM(D2:D13)</f>
        <v>69.1660000000001</v>
      </c>
      <c r="E14" s="0" t="n">
        <f aca="false">D14/B14</f>
        <v>0.0924378844840514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507.753</v>
      </c>
      <c r="C2" s="1" t="n">
        <v>513.504</v>
      </c>
      <c r="D2" s="0" t="n">
        <f aca="false">ABS(B2-C2)</f>
        <v>5.75100000000003</v>
      </c>
      <c r="E2" s="0" t="n">
        <f aca="false">D2/B2</f>
        <v>0.0113263732562881</v>
      </c>
    </row>
    <row r="3" customFormat="false" ht="12.8" hidden="false" customHeight="false" outlineLevel="0" collapsed="false">
      <c r="A3" s="0" t="n">
        <v>2</v>
      </c>
      <c r="B3" s="1" t="n">
        <v>7.479</v>
      </c>
      <c r="C3" s="1" t="n">
        <v>7.131</v>
      </c>
      <c r="D3" s="0" t="n">
        <f aca="false">ABS(B3-C3)</f>
        <v>0.348</v>
      </c>
    </row>
    <row r="4" customFormat="false" ht="12.8" hidden="false" customHeight="false" outlineLevel="0" collapsed="false">
      <c r="A4" s="0" t="n">
        <v>3</v>
      </c>
      <c r="B4" s="1" t="n">
        <v>7.147</v>
      </c>
      <c r="C4" s="1" t="n">
        <v>7.298</v>
      </c>
      <c r="D4" s="0" t="n">
        <f aca="false">ABS(B4-C4)</f>
        <v>0.151</v>
      </c>
    </row>
    <row r="5" customFormat="false" ht="12.8" hidden="false" customHeight="false" outlineLevel="0" collapsed="false">
      <c r="A5" s="0" t="n">
        <v>4</v>
      </c>
      <c r="B5" s="1" t="n">
        <v>7.439</v>
      </c>
      <c r="C5" s="1" t="n">
        <v>7.677</v>
      </c>
      <c r="D5" s="0" t="n">
        <f aca="false">ABS(B5-C5)</f>
        <v>0.238</v>
      </c>
    </row>
    <row r="6" customFormat="false" ht="12.8" hidden="false" customHeight="false" outlineLevel="0" collapsed="false">
      <c r="A6" s="0" t="n">
        <v>5</v>
      </c>
      <c r="B6" s="1" t="n">
        <v>7.595</v>
      </c>
      <c r="C6" s="1" t="n">
        <v>6.698</v>
      </c>
      <c r="D6" s="0" t="n">
        <f aca="false">ABS(B6-C6)</f>
        <v>0.896999999999999</v>
      </c>
    </row>
    <row r="7" customFormat="false" ht="12.8" hidden="false" customHeight="false" outlineLevel="0" collapsed="false">
      <c r="A7" s="0" t="n">
        <v>6</v>
      </c>
      <c r="B7" s="1" t="n">
        <v>7.231</v>
      </c>
      <c r="C7" s="1" t="n">
        <v>7.021</v>
      </c>
      <c r="D7" s="0" t="n">
        <f aca="false">ABS(B7-C7)</f>
        <v>0.21</v>
      </c>
    </row>
    <row r="8" customFormat="false" ht="12.8" hidden="false" customHeight="false" outlineLevel="0" collapsed="false">
      <c r="A8" s="0" t="n">
        <v>7</v>
      </c>
      <c r="B8" s="1" t="n">
        <v>7.303</v>
      </c>
      <c r="C8" s="1" t="n">
        <v>6.501</v>
      </c>
      <c r="D8" s="0" t="n">
        <f aca="false">ABS(B8-C8)</f>
        <v>0.802</v>
      </c>
    </row>
    <row r="9" customFormat="false" ht="12.8" hidden="false" customHeight="false" outlineLevel="0" collapsed="false">
      <c r="A9" s="0" t="n">
        <v>8</v>
      </c>
      <c r="B9" s="1" t="n">
        <v>7.428</v>
      </c>
      <c r="C9" s="1" t="n">
        <v>7.941</v>
      </c>
      <c r="D9" s="0" t="n">
        <f aca="false">ABS(B9-C9)</f>
        <v>0.513</v>
      </c>
    </row>
    <row r="10" customFormat="false" ht="12.8" hidden="false" customHeight="false" outlineLevel="0" collapsed="false">
      <c r="A10" s="0" t="n">
        <v>9</v>
      </c>
      <c r="B10" s="1" t="n">
        <v>7.257</v>
      </c>
      <c r="C10" s="1" t="n">
        <v>6.939</v>
      </c>
      <c r="D10" s="0" t="n">
        <f aca="false">ABS(B10-C10)</f>
        <v>0.318</v>
      </c>
    </row>
    <row r="11" customFormat="false" ht="12.8" hidden="false" customHeight="false" outlineLevel="0" collapsed="false">
      <c r="A11" s="0" t="n">
        <v>10</v>
      </c>
      <c r="B11" s="1" t="n">
        <v>7.704</v>
      </c>
      <c r="C11" s="1" t="n">
        <v>6.387</v>
      </c>
      <c r="D11" s="0" t="n">
        <f aca="false">ABS(B11-C11)</f>
        <v>1.317</v>
      </c>
    </row>
    <row r="12" customFormat="false" ht="12.8" hidden="false" customHeight="false" outlineLevel="0" collapsed="false">
      <c r="B12" s="0" t="n">
        <f aca="false">SUM(B2:B11)</f>
        <v>574.336</v>
      </c>
      <c r="C12" s="0" t="n">
        <f aca="false">SUM(C2:C11)</f>
        <v>577.097</v>
      </c>
      <c r="D12" s="0" t="n">
        <f aca="false">SUM(D2:D11)</f>
        <v>10.545</v>
      </c>
      <c r="E12" s="0" t="n">
        <f aca="false">D12/B12</f>
        <v>0.0183603326275909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599.391</v>
      </c>
      <c r="C2" s="1" t="n">
        <v>596.727</v>
      </c>
      <c r="D2" s="0" t="n">
        <f aca="false">ABS(B2-C2)</f>
        <v>2.66399999999999</v>
      </c>
      <c r="E2" s="0" t="n">
        <f aca="false">D2/B2</f>
        <v>0.00444451117884651</v>
      </c>
    </row>
    <row r="3" customFormat="false" ht="12.8" hidden="false" customHeight="false" outlineLevel="0" collapsed="false">
      <c r="A3" s="0" t="n">
        <v>2</v>
      </c>
      <c r="B3" s="1" t="n">
        <v>7.391</v>
      </c>
      <c r="C3" s="1" t="n">
        <v>7.131</v>
      </c>
      <c r="D3" s="0" t="n">
        <f aca="false">ABS(B3-C3)</f>
        <v>0.26</v>
      </c>
    </row>
    <row r="4" customFormat="false" ht="12.8" hidden="false" customHeight="false" outlineLevel="0" collapsed="false">
      <c r="A4" s="0" t="n">
        <v>3</v>
      </c>
      <c r="B4" s="1" t="n">
        <v>7.283</v>
      </c>
      <c r="C4" s="1" t="n">
        <v>7.298</v>
      </c>
      <c r="D4" s="0" t="n">
        <f aca="false">ABS(B4-C4)</f>
        <v>0.0149999999999997</v>
      </c>
    </row>
    <row r="5" customFormat="false" ht="12.8" hidden="false" customHeight="false" outlineLevel="0" collapsed="false">
      <c r="A5" s="0" t="n">
        <v>4</v>
      </c>
      <c r="B5" s="1" t="n">
        <v>7.217</v>
      </c>
      <c r="C5" s="1" t="n">
        <v>7.677</v>
      </c>
      <c r="D5" s="0" t="n">
        <f aca="false">ABS(B5-C5)</f>
        <v>0.46</v>
      </c>
    </row>
    <row r="6" customFormat="false" ht="12.8" hidden="false" customHeight="false" outlineLevel="0" collapsed="false">
      <c r="A6" s="0" t="n">
        <v>5</v>
      </c>
      <c r="B6" s="1" t="n">
        <v>7.603</v>
      </c>
      <c r="C6" s="1" t="n">
        <v>6.698</v>
      </c>
      <c r="D6" s="0" t="n">
        <f aca="false">ABS(B6-C6)</f>
        <v>0.904999999999999</v>
      </c>
    </row>
    <row r="7" customFormat="false" ht="12.8" hidden="false" customHeight="false" outlineLevel="0" collapsed="false">
      <c r="A7" s="0" t="n">
        <v>6</v>
      </c>
      <c r="B7" s="1" t="n">
        <v>7.441</v>
      </c>
      <c r="C7" s="1" t="n">
        <v>7.021</v>
      </c>
      <c r="D7" s="0" t="n">
        <f aca="false">ABS(B7-C7)</f>
        <v>0.42</v>
      </c>
    </row>
    <row r="8" customFormat="false" ht="12.8" hidden="false" customHeight="false" outlineLevel="0" collapsed="false">
      <c r="A8" s="0" t="n">
        <v>7</v>
      </c>
      <c r="B8" s="1" t="n">
        <v>7.242</v>
      </c>
      <c r="C8" s="1" t="n">
        <v>6.501</v>
      </c>
      <c r="D8" s="0" t="n">
        <f aca="false">ABS(B8-C8)</f>
        <v>0.741</v>
      </c>
    </row>
    <row r="9" customFormat="false" ht="12.8" hidden="false" customHeight="false" outlineLevel="0" collapsed="false">
      <c r="A9" s="0" t="n">
        <v>8</v>
      </c>
      <c r="B9" s="1" t="n">
        <v>7.351</v>
      </c>
      <c r="C9" s="1" t="n">
        <v>7.941</v>
      </c>
      <c r="D9" s="0" t="n">
        <f aca="false">ABS(B9-C9)</f>
        <v>0.59</v>
      </c>
    </row>
    <row r="10" customFormat="false" ht="12.8" hidden="false" customHeight="false" outlineLevel="0" collapsed="false">
      <c r="A10" s="0" t="n">
        <v>9</v>
      </c>
      <c r="B10" s="1" t="n">
        <v>7.484</v>
      </c>
      <c r="C10" s="1" t="n">
        <v>6.939</v>
      </c>
      <c r="D10" s="0" t="n">
        <f aca="false">ABS(B10-C10)</f>
        <v>0.545</v>
      </c>
    </row>
    <row r="11" customFormat="false" ht="12.8" hidden="false" customHeight="false" outlineLevel="0" collapsed="false">
      <c r="A11" s="0" t="n">
        <v>10</v>
      </c>
      <c r="B11" s="1" t="n">
        <v>7.459</v>
      </c>
      <c r="C11" s="1" t="n">
        <v>6.387</v>
      </c>
      <c r="D11" s="0" t="n">
        <f aca="false">ABS(B11-C11)</f>
        <v>1.072</v>
      </c>
    </row>
    <row r="12" customFormat="false" ht="12.8" hidden="false" customHeight="false" outlineLevel="0" collapsed="false">
      <c r="B12" s="0" t="n">
        <f aca="false">SUM(B2:B11)</f>
        <v>665.862</v>
      </c>
      <c r="C12" s="0" t="n">
        <f aca="false">SUM(C2:C11)</f>
        <v>660.32</v>
      </c>
      <c r="D12" s="0" t="n">
        <f aca="false">SUM(D2:D11)</f>
        <v>7.67199999999998</v>
      </c>
      <c r="E12" s="0" t="n">
        <f aca="false">D12/B12</f>
        <v>0.0115219069416786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653.142</v>
      </c>
      <c r="C2" s="1" t="n">
        <v>531.292</v>
      </c>
      <c r="D2" s="0" t="n">
        <f aca="false">ABS(C2-B2)</f>
        <v>121.85</v>
      </c>
      <c r="E2" s="0" t="n">
        <f aca="false">D2/B2</f>
        <v>0.186559737392481</v>
      </c>
    </row>
    <row r="3" customFormat="false" ht="12.8" hidden="false" customHeight="false" outlineLevel="0" collapsed="false">
      <c r="A3" s="0" t="n">
        <v>2</v>
      </c>
      <c r="B3" s="1" t="n">
        <v>59.571</v>
      </c>
      <c r="C3" s="1" t="n">
        <v>77.838</v>
      </c>
      <c r="D3" s="0" t="n">
        <f aca="false">ABS(C3-B3)</f>
        <v>18.267</v>
      </c>
    </row>
    <row r="4" customFormat="false" ht="12.8" hidden="false" customHeight="false" outlineLevel="0" collapsed="false">
      <c r="B4" s="0" t="n">
        <f aca="false">SUM(B2:B3)</f>
        <v>712.713</v>
      </c>
      <c r="C4" s="0" t="n">
        <f aca="false">SUM(C2:C3)</f>
        <v>609.13</v>
      </c>
      <c r="D4" s="0" t="n">
        <f aca="false">SUM(D2:D3)</f>
        <v>140.117</v>
      </c>
      <c r="E4" s="0" t="n">
        <f aca="false">D4/B4</f>
        <v>0.196596666540389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575.326</v>
      </c>
      <c r="C2" s="1" t="n">
        <v>522.911</v>
      </c>
      <c r="D2" s="0" t="n">
        <f aca="false">ABS(B2-C2)</f>
        <v>52.4150000000001</v>
      </c>
      <c r="E2" s="0" t="n">
        <f aca="false">D2/B2</f>
        <v>0.0911048692393531</v>
      </c>
    </row>
    <row r="3" customFormat="false" ht="12.8" hidden="false" customHeight="false" outlineLevel="0" collapsed="false">
      <c r="A3" s="0" t="n">
        <v>2</v>
      </c>
      <c r="B3" s="1" t="n">
        <v>36.483</v>
      </c>
      <c r="C3" s="1" t="n">
        <v>43.006</v>
      </c>
      <c r="D3" s="0" t="n">
        <f aca="false">ABS(B3-C3)</f>
        <v>6.523</v>
      </c>
    </row>
    <row r="4" customFormat="false" ht="12.8" hidden="false" customHeight="false" outlineLevel="0" collapsed="false">
      <c r="A4" s="0" t="n">
        <v>3</v>
      </c>
      <c r="B4" s="1" t="n">
        <v>33.754</v>
      </c>
      <c r="C4" s="1" t="n">
        <v>10.602</v>
      </c>
      <c r="D4" s="0" t="n">
        <f aca="false">ABS(B4-C4)</f>
        <v>23.152</v>
      </c>
    </row>
    <row r="5" customFormat="false" ht="12.8" hidden="false" customHeight="false" outlineLevel="0" collapsed="false">
      <c r="A5" s="0" t="n">
        <v>4</v>
      </c>
      <c r="B5" s="1" t="n">
        <v>24.171</v>
      </c>
      <c r="C5" s="1" t="n">
        <v>5.418</v>
      </c>
      <c r="D5" s="0" t="n">
        <f aca="false">ABS(B5-C5)</f>
        <v>18.753</v>
      </c>
    </row>
    <row r="6" customFormat="false" ht="12.8" hidden="false" customHeight="false" outlineLevel="0" collapsed="false">
      <c r="A6" s="0" t="n">
        <v>5</v>
      </c>
      <c r="B6" s="1" t="n">
        <v>22.511</v>
      </c>
      <c r="C6" s="1" t="n">
        <v>5.038</v>
      </c>
      <c r="D6" s="0" t="n">
        <f aca="false">ABS(B6-C6)</f>
        <v>17.473</v>
      </c>
    </row>
    <row r="7" customFormat="false" ht="12.8" hidden="false" customHeight="false" outlineLevel="0" collapsed="false">
      <c r="A7" s="0" t="n">
        <v>6</v>
      </c>
      <c r="B7" s="1" t="n">
        <v>55.821</v>
      </c>
      <c r="C7" s="1" t="n">
        <v>28.336</v>
      </c>
      <c r="D7" s="0" t="n">
        <f aca="false">ABS(B7-C7)</f>
        <v>27.485</v>
      </c>
    </row>
    <row r="8" customFormat="false" ht="12.8" hidden="false" customHeight="false" outlineLevel="0" collapsed="false">
      <c r="B8" s="0" t="n">
        <f aca="false">SUM(B2:B7)</f>
        <v>748.066</v>
      </c>
      <c r="C8" s="0" t="n">
        <f aca="false">SUM(C2:C7)</f>
        <v>615.311</v>
      </c>
      <c r="D8" s="0" t="n">
        <f aca="false">SUM(D2:D7)</f>
        <v>145.801</v>
      </c>
      <c r="E8" s="0" t="n">
        <f aca="false">D8/B8</f>
        <v>0.194903925589453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576.804</v>
      </c>
      <c r="C2" s="1" t="n">
        <v>617.135</v>
      </c>
      <c r="D2" s="0" t="n">
        <f aca="false">ABS(B2-C2)</f>
        <v>40.331</v>
      </c>
      <c r="E2" s="0" t="n">
        <f aca="false">D2/B2</f>
        <v>0.0699214984639497</v>
      </c>
    </row>
    <row r="3" customFormat="false" ht="12.8" hidden="false" customHeight="false" outlineLevel="0" collapsed="false">
      <c r="A3" s="0" t="n">
        <v>2</v>
      </c>
      <c r="B3" s="1" t="n">
        <v>7.462</v>
      </c>
      <c r="C3" s="1" t="n">
        <v>7.131</v>
      </c>
      <c r="D3" s="0" t="n">
        <f aca="false">ABS(B3-C3)</f>
        <v>0.331</v>
      </c>
    </row>
    <row r="4" customFormat="false" ht="12.8" hidden="false" customHeight="false" outlineLevel="0" collapsed="false">
      <c r="A4" s="0" t="n">
        <v>3</v>
      </c>
      <c r="B4" s="1" t="n">
        <v>7.357</v>
      </c>
      <c r="C4" s="1" t="n">
        <v>7.298</v>
      </c>
      <c r="D4" s="0" t="n">
        <f aca="false">ABS(B4-C4)</f>
        <v>0.0590000000000002</v>
      </c>
    </row>
    <row r="5" customFormat="false" ht="12.8" hidden="false" customHeight="false" outlineLevel="0" collapsed="false">
      <c r="A5" s="0" t="n">
        <v>4</v>
      </c>
      <c r="B5" s="1" t="n">
        <v>7.481</v>
      </c>
      <c r="C5" s="1" t="n">
        <v>7.677</v>
      </c>
      <c r="D5" s="0" t="n">
        <f aca="false">ABS(B5-C5)</f>
        <v>0.196</v>
      </c>
    </row>
    <row r="6" customFormat="false" ht="12.8" hidden="false" customHeight="false" outlineLevel="0" collapsed="false">
      <c r="A6" s="0" t="n">
        <v>5</v>
      </c>
      <c r="B6" s="1" t="n">
        <v>7.23</v>
      </c>
      <c r="C6" s="1" t="n">
        <v>6.698</v>
      </c>
      <c r="D6" s="0" t="n">
        <f aca="false">ABS(B6-C6)</f>
        <v>0.532</v>
      </c>
    </row>
    <row r="7" customFormat="false" ht="12.8" hidden="false" customHeight="false" outlineLevel="0" collapsed="false">
      <c r="A7" s="0" t="n">
        <v>6</v>
      </c>
      <c r="B7" s="1" t="n">
        <v>7.155</v>
      </c>
      <c r="C7" s="1" t="n">
        <v>7.021</v>
      </c>
      <c r="D7" s="0" t="n">
        <f aca="false">ABS(B7-C7)</f>
        <v>0.134</v>
      </c>
    </row>
    <row r="8" customFormat="false" ht="12.8" hidden="false" customHeight="false" outlineLevel="0" collapsed="false">
      <c r="A8" s="0" t="n">
        <v>7</v>
      </c>
      <c r="B8" s="1" t="n">
        <v>7.849</v>
      </c>
      <c r="C8" s="1" t="n">
        <v>6.501</v>
      </c>
      <c r="D8" s="0" t="n">
        <f aca="false">ABS(B8-C8)</f>
        <v>1.348</v>
      </c>
    </row>
    <row r="9" customFormat="false" ht="12.8" hidden="false" customHeight="false" outlineLevel="0" collapsed="false">
      <c r="A9" s="0" t="n">
        <v>8</v>
      </c>
      <c r="B9" s="1" t="n">
        <v>7.356</v>
      </c>
      <c r="C9" s="1" t="n">
        <v>7.941</v>
      </c>
      <c r="D9" s="0" t="n">
        <f aca="false">ABS(B9-C9)</f>
        <v>0.585</v>
      </c>
    </row>
    <row r="10" customFormat="false" ht="12.8" hidden="false" customHeight="false" outlineLevel="0" collapsed="false">
      <c r="A10" s="0" t="n">
        <v>9</v>
      </c>
      <c r="B10" s="1" t="n">
        <v>7.272</v>
      </c>
      <c r="C10" s="1" t="n">
        <v>6.939</v>
      </c>
      <c r="D10" s="0" t="n">
        <f aca="false">ABS(B10-C10)</f>
        <v>0.333</v>
      </c>
    </row>
    <row r="11" customFormat="false" ht="12.8" hidden="false" customHeight="false" outlineLevel="0" collapsed="false">
      <c r="A11" s="0" t="n">
        <v>10</v>
      </c>
      <c r="B11" s="1" t="n">
        <v>7.126</v>
      </c>
      <c r="C11" s="1" t="n">
        <v>6.387</v>
      </c>
      <c r="D11" s="0" t="n">
        <f aca="false">ABS(B11-C11)</f>
        <v>0.739</v>
      </c>
    </row>
    <row r="12" customFormat="false" ht="12.8" hidden="false" customHeight="false" outlineLevel="0" collapsed="false">
      <c r="B12" s="0" t="n">
        <f aca="false">SUM(B2:B11)</f>
        <v>643.092</v>
      </c>
      <c r="C12" s="0" t="n">
        <f aca="false">SUM(C2:C11)</f>
        <v>680.728</v>
      </c>
      <c r="D12" s="0" t="n">
        <f aca="false">SUM(D2:D11)</f>
        <v>44.588</v>
      </c>
      <c r="E12" s="0" t="n">
        <f aca="false">D12/B12</f>
        <v>0.0693337811697238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611.885</v>
      </c>
      <c r="C2" s="1" t="n">
        <v>610.743</v>
      </c>
      <c r="D2" s="0" t="n">
        <f aca="false">ABS(B2-C2)</f>
        <v>1.14199999999994</v>
      </c>
      <c r="E2" s="0" t="n">
        <f aca="false">D2/B2</f>
        <v>0.00186636377750711</v>
      </c>
    </row>
    <row r="3" customFormat="false" ht="12.8" hidden="false" customHeight="false" outlineLevel="0" collapsed="false">
      <c r="A3" s="0" t="n">
        <v>2</v>
      </c>
      <c r="B3" s="1" t="n">
        <v>6.938</v>
      </c>
      <c r="C3" s="1" t="n">
        <v>7.458</v>
      </c>
      <c r="D3" s="0" t="n">
        <f aca="false">ABS(B3-C3)</f>
        <v>0.52</v>
      </c>
    </row>
    <row r="4" customFormat="false" ht="12.8" hidden="false" customHeight="false" outlineLevel="0" collapsed="false">
      <c r="A4" s="0" t="n">
        <v>3</v>
      </c>
      <c r="B4" s="1" t="n">
        <v>21.013</v>
      </c>
      <c r="C4" s="1" t="n">
        <v>25.283</v>
      </c>
      <c r="D4" s="0" t="n">
        <f aca="false">ABS(B4-C4)</f>
        <v>4.27</v>
      </c>
    </row>
    <row r="5" customFormat="false" ht="12.8" hidden="false" customHeight="false" outlineLevel="0" collapsed="false">
      <c r="A5" s="0" t="n">
        <v>4</v>
      </c>
      <c r="B5" s="1" t="n">
        <v>8.266</v>
      </c>
      <c r="C5" s="1" t="n">
        <v>18.101</v>
      </c>
      <c r="D5" s="0" t="n">
        <f aca="false">ABS(B5-C5)</f>
        <v>9.835</v>
      </c>
    </row>
    <row r="6" customFormat="false" ht="12.8" hidden="false" customHeight="false" outlineLevel="0" collapsed="false">
      <c r="A6" s="0" t="n">
        <v>5</v>
      </c>
      <c r="B6" s="1" t="n">
        <v>18.078</v>
      </c>
      <c r="C6" s="1" t="n">
        <v>22.917</v>
      </c>
      <c r="D6" s="0" t="n">
        <f aca="false">ABS(B6-C6)</f>
        <v>4.839</v>
      </c>
    </row>
    <row r="7" customFormat="false" ht="12.8" hidden="false" customHeight="false" outlineLevel="0" collapsed="false">
      <c r="A7" s="0" t="n">
        <v>6</v>
      </c>
      <c r="B7" s="1" t="n">
        <v>7.546</v>
      </c>
      <c r="C7" s="1" t="n">
        <v>9.723</v>
      </c>
      <c r="D7" s="0" t="n">
        <f aca="false">ABS(B7-C7)</f>
        <v>2.177</v>
      </c>
    </row>
    <row r="8" customFormat="false" ht="12.8" hidden="false" customHeight="false" outlineLevel="0" collapsed="false">
      <c r="A8" s="0" t="n">
        <v>7</v>
      </c>
      <c r="B8" s="1" t="n">
        <v>17.682</v>
      </c>
      <c r="C8" s="1" t="n">
        <v>23.646</v>
      </c>
      <c r="D8" s="0" t="n">
        <f aca="false">ABS(B8-C8)</f>
        <v>5.964</v>
      </c>
    </row>
    <row r="9" customFormat="false" ht="12.8" hidden="false" customHeight="false" outlineLevel="0" collapsed="false">
      <c r="A9" s="0" t="n">
        <v>8</v>
      </c>
      <c r="B9" s="1" t="n">
        <v>7.264</v>
      </c>
      <c r="C9" s="1" t="n">
        <v>8.442</v>
      </c>
      <c r="D9" s="0" t="n">
        <f aca="false">ABS(B9-C9)</f>
        <v>1.178</v>
      </c>
    </row>
    <row r="10" customFormat="false" ht="12.8" hidden="false" customHeight="false" outlineLevel="0" collapsed="false">
      <c r="A10" s="0" t="n">
        <v>9</v>
      </c>
      <c r="B10" s="1" t="n">
        <v>17.573</v>
      </c>
      <c r="C10" s="1" t="n">
        <v>23.292</v>
      </c>
      <c r="D10" s="0" t="n">
        <f aca="false">ABS(B10-C10)</f>
        <v>5.719</v>
      </c>
    </row>
    <row r="11" customFormat="false" ht="12.8" hidden="false" customHeight="false" outlineLevel="0" collapsed="false">
      <c r="A11" s="0" t="n">
        <v>10</v>
      </c>
      <c r="B11" s="1" t="n">
        <v>7.184</v>
      </c>
      <c r="C11" s="1" t="n">
        <v>9.201</v>
      </c>
      <c r="D11" s="0" t="n">
        <f aca="false">ABS(B11-C11)</f>
        <v>2.017</v>
      </c>
    </row>
    <row r="12" customFormat="false" ht="12.8" hidden="false" customHeight="false" outlineLevel="0" collapsed="false">
      <c r="A12" s="0" t="n">
        <v>11</v>
      </c>
      <c r="B12" s="1" t="n">
        <v>17.348</v>
      </c>
      <c r="C12" s="1" t="n">
        <v>24.836</v>
      </c>
      <c r="D12" s="0" t="n">
        <f aca="false">ABS(B12-C12)</f>
        <v>7.488</v>
      </c>
    </row>
    <row r="13" customFormat="false" ht="12.8" hidden="false" customHeight="false" outlineLevel="0" collapsed="false">
      <c r="A13" s="0" t="n">
        <v>12</v>
      </c>
      <c r="B13" s="1" t="n">
        <v>6.985</v>
      </c>
      <c r="C13" s="1" t="n">
        <v>6.224</v>
      </c>
      <c r="D13" s="0" t="n">
        <f aca="false">ABS(B13-C13)</f>
        <v>0.761</v>
      </c>
    </row>
    <row r="14" customFormat="false" ht="12.8" hidden="false" customHeight="false" outlineLevel="0" collapsed="false">
      <c r="B14" s="0" t="n">
        <f aca="false">SUM(B2:B13)</f>
        <v>747.762</v>
      </c>
      <c r="C14" s="0" t="n">
        <f aca="false">SUM(C2:C13)</f>
        <v>789.866</v>
      </c>
      <c r="D14" s="0" t="n">
        <f aca="false">SUM(D2:D13)</f>
        <v>45.91</v>
      </c>
      <c r="E14" s="0" t="n">
        <f aca="false">D14/B14</f>
        <v>0.0613965406105151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615.273</v>
      </c>
      <c r="C2" s="1" t="n">
        <v>506.517</v>
      </c>
      <c r="D2" s="0" t="n">
        <f aca="false">ABS(C2-B2)</f>
        <v>108.756</v>
      </c>
      <c r="E2" s="0" t="n">
        <f aca="false">D2/B2</f>
        <v>0.17676055994656</v>
      </c>
    </row>
    <row r="3" customFormat="false" ht="12.8" hidden="false" customHeight="false" outlineLevel="0" collapsed="false">
      <c r="A3" s="0" t="n">
        <v>2</v>
      </c>
      <c r="B3" s="1" t="n">
        <v>61.866</v>
      </c>
      <c r="C3" s="1" t="n">
        <v>77.838</v>
      </c>
      <c r="D3" s="0" t="n">
        <f aca="false">ABS(C3-B3)</f>
        <v>15.972</v>
      </c>
    </row>
    <row r="4" customFormat="false" ht="12.8" hidden="false" customHeight="false" outlineLevel="0" collapsed="false">
      <c r="B4" s="0" t="n">
        <f aca="false">SUM(B2:B3)</f>
        <v>677.139</v>
      </c>
      <c r="C4" s="0" t="n">
        <f aca="false">SUM(C2:C3)</f>
        <v>584.355</v>
      </c>
      <c r="D4" s="0" t="n">
        <f aca="false">SUM(D2:D3)</f>
        <v>124.728</v>
      </c>
      <c r="E4" s="0" t="n">
        <f aca="false">D4/B4</f>
        <v>0.184198517586493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1" t="n">
        <v>480.353</v>
      </c>
      <c r="C2" s="1" t="n">
        <v>582.264</v>
      </c>
      <c r="D2" s="0" t="n">
        <f aca="false">ABS(B2-C2)</f>
        <v>101.911</v>
      </c>
      <c r="E2" s="0" t="n">
        <f aca="false">D2/B2</f>
        <v>0.212158558393515</v>
      </c>
    </row>
    <row r="3" customFormat="false" ht="12.8" hidden="false" customHeight="false" outlineLevel="0" collapsed="false">
      <c r="A3" s="0" t="n">
        <v>2</v>
      </c>
      <c r="B3" s="1" t="n">
        <v>7.399</v>
      </c>
      <c r="C3" s="1" t="n">
        <v>7.458</v>
      </c>
      <c r="D3" s="0" t="n">
        <f aca="false">ABS(B3-C3)</f>
        <v>0.0590000000000002</v>
      </c>
    </row>
    <row r="4" customFormat="false" ht="12.8" hidden="false" customHeight="false" outlineLevel="0" collapsed="false">
      <c r="A4" s="0" t="n">
        <v>3</v>
      </c>
      <c r="B4" s="1" t="n">
        <v>20.674</v>
      </c>
      <c r="C4" s="1" t="n">
        <v>25.283</v>
      </c>
      <c r="D4" s="0" t="n">
        <f aca="false">ABS(B4-C4)</f>
        <v>4.609</v>
      </c>
    </row>
    <row r="5" customFormat="false" ht="12.8" hidden="false" customHeight="false" outlineLevel="0" collapsed="false">
      <c r="A5" s="0" t="n">
        <v>4</v>
      </c>
      <c r="B5" s="1" t="n">
        <v>8.306</v>
      </c>
      <c r="C5" s="1" t="n">
        <v>18.101</v>
      </c>
      <c r="D5" s="0" t="n">
        <f aca="false">ABS(B5-C5)</f>
        <v>9.795</v>
      </c>
    </row>
    <row r="6" customFormat="false" ht="12.8" hidden="false" customHeight="false" outlineLevel="0" collapsed="false">
      <c r="A6" s="0" t="n">
        <v>5</v>
      </c>
      <c r="B6" s="1" t="n">
        <v>18.114</v>
      </c>
      <c r="C6" s="1" t="n">
        <v>22.917</v>
      </c>
      <c r="D6" s="0" t="n">
        <f aca="false">ABS(B6-C6)</f>
        <v>4.803</v>
      </c>
    </row>
    <row r="7" customFormat="false" ht="12.8" hidden="false" customHeight="false" outlineLevel="0" collapsed="false">
      <c r="A7" s="0" t="n">
        <v>6</v>
      </c>
      <c r="B7" s="1" t="n">
        <v>8.106</v>
      </c>
      <c r="C7" s="1" t="n">
        <v>9.723</v>
      </c>
      <c r="D7" s="0" t="n">
        <f aca="false">ABS(B7-C7)</f>
        <v>1.617</v>
      </c>
    </row>
    <row r="8" customFormat="false" ht="12.8" hidden="false" customHeight="false" outlineLevel="0" collapsed="false">
      <c r="A8" s="0" t="n">
        <v>7</v>
      </c>
      <c r="B8" s="1" t="n">
        <v>17.256</v>
      </c>
      <c r="C8" s="1" t="n">
        <v>23.646</v>
      </c>
      <c r="D8" s="0" t="n">
        <f aca="false">ABS(B8-C8)</f>
        <v>6.39</v>
      </c>
    </row>
    <row r="9" customFormat="false" ht="12.8" hidden="false" customHeight="false" outlineLevel="0" collapsed="false">
      <c r="A9" s="0" t="n">
        <v>8</v>
      </c>
      <c r="B9" s="1" t="n">
        <v>7.33</v>
      </c>
      <c r="C9" s="1" t="n">
        <v>8.442</v>
      </c>
      <c r="D9" s="0" t="n">
        <f aca="false">ABS(B9-C9)</f>
        <v>1.112</v>
      </c>
    </row>
    <row r="10" customFormat="false" ht="12.8" hidden="false" customHeight="false" outlineLevel="0" collapsed="false">
      <c r="A10" s="0" t="n">
        <v>9</v>
      </c>
      <c r="B10" s="1" t="n">
        <v>17.786</v>
      </c>
      <c r="C10" s="1" t="n">
        <v>23.292</v>
      </c>
      <c r="D10" s="0" t="n">
        <f aca="false">ABS(B10-C10)</f>
        <v>5.506</v>
      </c>
    </row>
    <row r="11" customFormat="false" ht="12.8" hidden="false" customHeight="false" outlineLevel="0" collapsed="false">
      <c r="A11" s="0" t="n">
        <v>10</v>
      </c>
      <c r="B11" s="1" t="n">
        <v>7.123</v>
      </c>
      <c r="C11" s="1" t="n">
        <v>9.201</v>
      </c>
      <c r="D11" s="0" t="n">
        <f aca="false">ABS(B11-C11)</f>
        <v>2.078</v>
      </c>
    </row>
    <row r="12" customFormat="false" ht="12.8" hidden="false" customHeight="false" outlineLevel="0" collapsed="false">
      <c r="A12" s="0" t="n">
        <v>11</v>
      </c>
      <c r="B12" s="1" t="n">
        <v>17.186</v>
      </c>
      <c r="C12" s="1" t="n">
        <v>24.836</v>
      </c>
      <c r="D12" s="0" t="n">
        <f aca="false">ABS(B12-C12)</f>
        <v>7.65</v>
      </c>
    </row>
    <row r="13" customFormat="false" ht="12.8" hidden="false" customHeight="false" outlineLevel="0" collapsed="false">
      <c r="A13" s="0" t="n">
        <v>12</v>
      </c>
      <c r="B13" s="1" t="n">
        <v>7.175</v>
      </c>
      <c r="C13" s="1" t="n">
        <v>6.224</v>
      </c>
      <c r="D13" s="0" t="n">
        <f aca="false">ABS(B13-C13)</f>
        <v>0.951</v>
      </c>
    </row>
    <row r="14" customFormat="false" ht="12.8" hidden="false" customHeight="false" outlineLevel="0" collapsed="false">
      <c r="B14" s="0" t="n">
        <f aca="false">SUM(B2:B13)</f>
        <v>616.808</v>
      </c>
      <c r="C14" s="0" t="n">
        <f aca="false">SUM(C2:C13)</f>
        <v>761.387</v>
      </c>
      <c r="D14" s="0" t="n">
        <f aca="false">SUM(D2:D13)</f>
        <v>146.481</v>
      </c>
      <c r="E14" s="0" t="n">
        <f aca="false">D14/B14</f>
        <v>0.23748232837447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2015-12-22T01:27:09Z</dcterms:created>
  <dc:language>en-US</dc:language>
  <cp:revision>0</cp:revision>
</cp:coreProperties>
</file>