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7"/>
  <workbookPr filterPrivacy="1"/>
  <xr:revisionPtr revIDLastSave="0" documentId="13_ncr:1_{E6280F2D-1561-4D1A-A54C-69DC84AB6383}" xr6:coauthVersionLast="36" xr6:coauthVersionMax="36" xr10:uidLastSave="{00000000-0000-0000-0000-000000000000}"/>
  <bookViews>
    <workbookView xWindow="0" yWindow="0" windowWidth="22260" windowHeight="12645" xr2:uid="{00000000-000D-0000-FFFF-FFFF00000000}"/>
  </bookViews>
  <sheets>
    <sheet name="PowerAppsライセンス費用調査" sheetId="2" r:id="rId1"/>
    <sheet name="PowerAppsライセンス月額利用費試算" sheetId="6" r:id="rId2"/>
    <sheet name="Azure月額利用費試算" sheetId="4" r:id="rId3"/>
    <sheet name="ヒアリングシート" sheetId="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Fill" localSheetId="3" hidden="1">#REF!</definedName>
    <definedName name="_Fill" hidden="1">#REF!</definedName>
    <definedName name="_fill2" hidden="1">#REF!</definedName>
    <definedName name="_xlnm._FilterDatabase" localSheetId="3" hidden="1">ヒアリングシート!$B$3:$I$10</definedName>
    <definedName name="_Key1" hidden="1">#REF!</definedName>
    <definedName name="_Order1" hidden="1">255</definedName>
    <definedName name="_Parse_In" localSheetId="3" hidden="1">#REF!</definedName>
    <definedName name="_Parse_In" hidden="1">#REF!</definedName>
    <definedName name="_Parse_Out" hidden="1">#REF!</definedName>
    <definedName name="_Sort" hidden="1">#REF!</definedName>
    <definedName name="A" hidden="1">{"'会社別 評価'!$A$1:$P$99"}</definedName>
    <definedName name="aa"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aaaa" hidden="1">{#N/A,#N/A,TRUE,"ﾒｲﾝｻｰﾊﾞ";#N/A,#N/A,TRUE,"ｽﾀﾝﾊﾞｲｻｰﾊﾞ";#N/A,#N/A,TRUE,"ﾒﾝﾃﾅﾝｽ&amp;SMS";#N/A,#N/A,TRUE,"ﾁｰﾌ端末(NT)";#N/A,#N/A,TRUE,"監視端末(NT)";#N/A,#N/A,TRUE,"予備端末";#N/A,#N/A,TRUE,"ﾈｯﾄﾜｰｸ機器";#N/A,#N/A,TRUE,"受信用PC98";#N/A,#N/A,TRUE,"とりまとめ"}</definedName>
    <definedName name="aaaaa"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aaaaa" hidden="1">{#N/A,#N/A,TRUE,"ﾒｲﾝｻｰﾊﾞ";#N/A,#N/A,TRUE,"ｽﾀﾝﾊﾞｲｻｰﾊﾞ";#N/A,#N/A,TRUE,"ﾒﾝﾃﾅﾝｽ&amp;SMS";#N/A,#N/A,TRUE,"ﾁｰﾌ端末(NT)";#N/A,#N/A,TRUE,"監視端末(NT)";#N/A,#N/A,TRUE,"予備端末";#N/A,#N/A,TRUE,"ﾈｯﾄﾜｰｸ機器";#N/A,#N/A,TRUE,"受信用PC98";#N/A,#N/A,TRUE,"とりまとめ"}</definedName>
    <definedName name="aaaaaaaaaaa"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aaaaaaaaaaa" hidden="1">{#N/A,#N/A,TRUE,"ﾒｲﾝｻｰﾊﾞ";#N/A,#N/A,TRUE,"ｽﾀﾝﾊﾞｲｻｰﾊﾞ";#N/A,#N/A,TRUE,"ﾒﾝﾃﾅﾝｽ&amp;SMS";#N/A,#N/A,TRUE,"ﾁｰﾌ端末(NT)";#N/A,#N/A,TRUE,"監視端末(NT)";#N/A,#N/A,TRUE,"予備端末";#N/A,#N/A,TRUE,"ﾈｯﾄﾜｰｸ機器";#N/A,#N/A,TRUE,"受信用PC98";#N/A,#N/A,TRUE,"とりまとめ"}</definedName>
    <definedName name="Access_Button" hidden="1">"X5HOSEI98_全国配布_List"</definedName>
    <definedName name="Access_Button1" hidden="1">"X5HOSEI98_全国配布_List"</definedName>
    <definedName name="AccessDatabase" hidden="1">"I:\SDC_JHSK\OA-PLAN\HOSEI98\5HOSEI98.mdb"</definedName>
    <definedName name="AS2DocOpenMode" hidden="1">"AS2DocumentEdit"</definedName>
    <definedName name="B" hidden="1">{"'会社別 評価'!$A$1:$P$99"}</definedName>
    <definedName name="ｂｂ" hidden="1">{"'会社別 評価'!$A$1:$P$99"}</definedName>
    <definedName name="bbb"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bbb" hidden="1">{#N/A,#N/A,TRUE,"ﾒｲﾝｻｰﾊﾞ";#N/A,#N/A,TRUE,"ｽﾀﾝﾊﾞｲｻｰﾊﾞ";#N/A,#N/A,TRUE,"ﾒﾝﾃﾅﾝｽ&amp;SMS";#N/A,#N/A,TRUE,"ﾁｰﾌ端末(NT)";#N/A,#N/A,TRUE,"監視端末(NT)";#N/A,#N/A,TRUE,"予備端末";#N/A,#N/A,TRUE,"ﾈｯﾄﾜｰｸ機器";#N/A,#N/A,TRUE,"受信用PC98";#N/A,#N/A,TRUE,"とりまとめ"}</definedName>
    <definedName name="bdf"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bdf" hidden="1">{#N/A,#N/A,TRUE,"ﾒｲﾝｻｰﾊﾞ";#N/A,#N/A,TRUE,"ｽﾀﾝﾊﾞｲｻｰﾊﾞ";#N/A,#N/A,TRUE,"ﾒﾝﾃﾅﾝｽ&amp;SMS";#N/A,#N/A,TRUE,"ﾁｰﾌ端末(NT)";#N/A,#N/A,TRUE,"監視端末(NT)";#N/A,#N/A,TRUE,"予備端末";#N/A,#N/A,TRUE,"ﾈｯﾄﾜｰｸ機器";#N/A,#N/A,TRUE,"受信用PC98";#N/A,#N/A,TRUE,"とりまとめ"}</definedName>
    <definedName name="bhnj" localSheetId="3" hidden="1">{"'2.3 NT(ｱｶｳﾝﾄ)基本方針2'!$A$1:$AN$62"}</definedName>
    <definedName name="bhnj" hidden="1">{"'2.3 NT(ｱｶｳﾝﾄ)基本方針2'!$A$1:$AN$62"}</definedName>
    <definedName name="ccc"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ccc" hidden="1">{#N/A,#N/A,TRUE,"ﾒｲﾝｻｰﾊﾞ";#N/A,#N/A,TRUE,"ｽﾀﾝﾊﾞｲｻｰﾊﾞ";#N/A,#N/A,TRUE,"ﾒﾝﾃﾅﾝｽ&amp;SMS";#N/A,#N/A,TRUE,"ﾁｰﾌ端末(NT)";#N/A,#N/A,TRUE,"監視端末(NT)";#N/A,#N/A,TRUE,"予備端末";#N/A,#N/A,TRUE,"ﾈｯﾄﾜｰｸ機器";#N/A,#N/A,TRUE,"受信用PC98";#N/A,#N/A,TRUE,"とりまとめ"}</definedName>
    <definedName name="cvf"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cvf" hidden="1">{#N/A,#N/A,TRUE,"ﾒｲﾝｻｰﾊﾞ";#N/A,#N/A,TRUE,"ｽﾀﾝﾊﾞｲｻｰﾊﾞ";#N/A,#N/A,TRUE,"ﾒﾝﾃﾅﾝｽ&amp;SMS";#N/A,#N/A,TRUE,"ﾁｰﾌ端末(NT)";#N/A,#N/A,TRUE,"監視端末(NT)";#N/A,#N/A,TRUE,"予備端末";#N/A,#N/A,TRUE,"ﾈｯﾄﾜｰｸ機器";#N/A,#N/A,TRUE,"受信用PC98";#N/A,#N/A,TRUE,"とりまとめ"}</definedName>
    <definedName name="_xlnm.Database">[2]DB2!#REF!</definedName>
    <definedName name="DBPARTNER" localSheetId="3" hidden="1">{"'2.3 NT(ｱｶｳﾝﾄ)基本方針2'!$A$1:$AN$62"}</definedName>
    <definedName name="DBPARTNER" hidden="1">{"'2.3 NT(ｱｶｳﾝﾄ)基本方針2'!$A$1:$AN$62"}</definedName>
    <definedName name="ddd"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ddddddddd"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dddddddddddd" hidden="1">{#N/A,#N/A,TRUE,"ﾒｲﾝｻｰﾊﾞ";#N/A,#N/A,TRUE,"ｽﾀﾝﾊﾞｲｻｰﾊﾞ";#N/A,#N/A,TRUE,"ﾒﾝﾃﾅﾝｽ&amp;SMS";#N/A,#N/A,TRUE,"ﾁｰﾌ端末(NT)";#N/A,#N/A,TRUE,"監視端末(NT)";#N/A,#N/A,TRUE,"予備端末";#N/A,#N/A,TRUE,"ﾈｯﾄﾜｰｸ機器";#N/A,#N/A,TRUE,"受信用PC98";#N/A,#N/A,TRUE,"とりまとめ"}</definedName>
    <definedName name="dddddddddddddddddd"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dddddddddddddddddd" hidden="1">{#N/A,#N/A,TRUE,"ﾒｲﾝｻｰﾊﾞ";#N/A,#N/A,TRUE,"ｽﾀﾝﾊﾞｲｻｰﾊﾞ";#N/A,#N/A,TRUE,"ﾒﾝﾃﾅﾝｽ&amp;SMS";#N/A,#N/A,TRUE,"ﾁｰﾌ端末(NT)";#N/A,#N/A,TRUE,"監視端末(NT)";#N/A,#N/A,TRUE,"予備端末";#N/A,#N/A,TRUE,"ﾈｯﾄﾜｰｸ機器";#N/A,#N/A,TRUE,"受信用PC98";#N/A,#N/A,TRUE,"とりまとめ"}</definedName>
    <definedName name="dfdsfaa"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dfdsfaa"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ｄｆｊ"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ｄｆｊ"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ｄｇｇｇｇｇｇｇｇｇｇｇ" localSheetId="3" hidden="1">{"'2.3 NT(ｱｶｳﾝﾄ)基本方針2'!$A$1:$AN$62"}</definedName>
    <definedName name="ｄｇｇｇｇｇｇｇｇｇｇｇ" hidden="1">{"'2.3 NT(ｱｶｳﾝﾄ)基本方針2'!$A$1:$AN$62"}</definedName>
    <definedName name="e"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e" hidden="1">{#N/A,#N/A,TRUE,"ﾒｲﾝｻｰﾊﾞ";#N/A,#N/A,TRUE,"ｽﾀﾝﾊﾞｲｻｰﾊﾞ";#N/A,#N/A,TRUE,"ﾒﾝﾃﾅﾝｽ&amp;SMS";#N/A,#N/A,TRUE,"ﾁｰﾌ端末(NT)";#N/A,#N/A,TRUE,"監視端末(NT)";#N/A,#N/A,TRUE,"予備端末";#N/A,#N/A,TRUE,"ﾈｯﾄﾜｰｸ機器";#N/A,#N/A,TRUE,"受信用PC98";#N/A,#N/A,TRUE,"とりまとめ"}</definedName>
    <definedName name="erff"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erff" hidden="1">{#N/A,#N/A,TRUE,"ﾒｲﾝｻｰﾊﾞ";#N/A,#N/A,TRUE,"ｽﾀﾝﾊﾞｲｻｰﾊﾞ";#N/A,#N/A,TRUE,"ﾒﾝﾃﾅﾝｽ&amp;SMS";#N/A,#N/A,TRUE,"ﾁｰﾌ端末(NT)";#N/A,#N/A,TRUE,"監視端末(NT)";#N/A,#N/A,TRUE,"予備端末";#N/A,#N/A,TRUE,"ﾈｯﾄﾜｰｸ機器";#N/A,#N/A,TRUE,"受信用PC98";#N/A,#N/A,TRUE,"とりまとめ"}</definedName>
    <definedName name="EUR換算ﾚｰﾄ">[3]EUR換算!$E$4</definedName>
    <definedName name="fafdaasfs"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fafdaasfs" hidden="1">{#N/A,#N/A,TRUE,"ﾒｲﾝｻｰﾊﾞ";#N/A,#N/A,TRUE,"ｽﾀﾝﾊﾞｲｻｰﾊﾞ";#N/A,#N/A,TRUE,"ﾒﾝﾃﾅﾝｽ&amp;SMS";#N/A,#N/A,TRUE,"ﾁｰﾌ端末(NT)";#N/A,#N/A,TRUE,"監視端末(NT)";#N/A,#N/A,TRUE,"予備端末";#N/A,#N/A,TRUE,"ﾈｯﾄﾜｰｸ機器";#N/A,#N/A,TRUE,"受信用PC98";#N/A,#N/A,TRUE,"とりまとめ"}</definedName>
    <definedName name="fasfa"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fasfa"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ｆｄｈｄｈｒｒｒｒｈ"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ｆｄｈｄｈｒｒｒｒｈ"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ｆｋｇｔｙｆ"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ｆｋｇｔｙｆ"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ｇｄｚｘｇｚｘｄｇｓｚｄｇｄ"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ｇｄｚｘｇｚｘｄｇｓｚｄｇｄ"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ｇｋ"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ｇｋ" hidden="1">{#N/A,#N/A,TRUE,"ﾒｲﾝｻｰﾊﾞ";#N/A,#N/A,TRUE,"ｽﾀﾝﾊﾞｲｻｰﾊﾞ";#N/A,#N/A,TRUE,"ﾒﾝﾃﾅﾝｽ&amp;SMS";#N/A,#N/A,TRUE,"ﾁｰﾌ端末(NT)";#N/A,#N/A,TRUE,"監視端末(NT)";#N/A,#N/A,TRUE,"予備端末";#N/A,#N/A,TRUE,"ﾈｯﾄﾜｰｸ機器";#N/A,#N/A,TRUE,"受信用PC98";#N/A,#N/A,TRUE,"とりまとめ"}</definedName>
    <definedName name="HTML_CodePage" hidden="1">932</definedName>
    <definedName name="HTML_Control" localSheetId="3" hidden="1">{"'2.3 NT(ｱｶｳﾝﾄ)基本方針2'!$A$1:$AN$62"}</definedName>
    <definedName name="HTML_Control" hidden="1">{"'2.3 NT(ｱｶｳﾝﾄ)基本方針2'!$A$1:$AN$62"}</definedName>
    <definedName name="HTML_Description" hidden="1">""</definedName>
    <definedName name="HTML_Email" hidden="1">""</definedName>
    <definedName name="HTML_Header" hidden="1">"2.3 NT(ｱｶｳﾝﾄ)"</definedName>
    <definedName name="HTML_LastUpdate" hidden="1">"99/06/25"</definedName>
    <definedName name="HTML_LineAfter" hidden="1">FALSE</definedName>
    <definedName name="HTML_LineBefore" hidden="1">FALSE</definedName>
    <definedName name="HTML_Name" hidden="1">"PC51"</definedName>
    <definedName name="HTML_OBDlg2" hidden="1">TRUE</definedName>
    <definedName name="HTML_OBDlg4" hidden="1">TRUE</definedName>
    <definedName name="HTML_OS" hidden="1">0</definedName>
    <definedName name="HTML_PathFile" hidden="1">"C:\WINDOWS\ﾃﾞｽｸﾄｯﾌﾟ\MyHTML.htm"</definedName>
    <definedName name="HTML_Title" hidden="1">"Book2"</definedName>
    <definedName name="HTML1_1" hidden="1">"'[ﾌﾟﾗｯﾄﾌｫﾑ.XLS]プラットフォーム 変更分'!$A$1:$G$16"</definedName>
    <definedName name="HTML1_10" hidden="1">""</definedName>
    <definedName name="HTML1_11" hidden="1">1</definedName>
    <definedName name="HTML1_12" hidden="1">"C:\My Documents\変更h_w.htm"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2_1" hidden="1">"'[ﾌﾟﾗｯﾄﾌｫﾑ.XLS]プラットフォーム 変更分'!$A$1:$G$19"</definedName>
    <definedName name="HTML2_10" hidden="1">""</definedName>
    <definedName name="HTML2_11" hidden="1">1</definedName>
    <definedName name="HTML2_12" hidden="1">"C:\My Documents\変更h_w.htm"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3_1" hidden="1">"[ﾌﾟﾗｯﾄﾌｫﾑ.XLS]プラットフォーム!$A$1:$G$1656"</definedName>
    <definedName name="HTML3_10" hidden="1">""</definedName>
    <definedName name="HTML3_11" hidden="1">1</definedName>
    <definedName name="HTML3_12" hidden="1">"C:\My Documents\h_wMIN.htm"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Count" hidden="1">3</definedName>
    <definedName name="j"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j" hidden="1">{#N/A,#N/A,TRUE,"ﾒｲﾝｻｰﾊﾞ";#N/A,#N/A,TRUE,"ｽﾀﾝﾊﾞｲｻｰﾊﾞ";#N/A,#N/A,TRUE,"ﾒﾝﾃﾅﾝｽ&amp;SMS";#N/A,#N/A,TRUE,"ﾁｰﾌ端末(NT)";#N/A,#N/A,TRUE,"監視端末(NT)";#N/A,#N/A,TRUE,"予備端末";#N/A,#N/A,TRUE,"ﾈｯﾄﾜｰｸ機器";#N/A,#N/A,TRUE,"受信用PC98";#N/A,#N/A,TRUE,"とりまとめ"}</definedName>
    <definedName name="jjjjjjjjjjjjjjjjjj"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jjjjjjjjjjjjjjjjjj" hidden="1">{#N/A,#N/A,TRUE,"ﾒｲﾝｻｰﾊﾞ";#N/A,#N/A,TRUE,"ｽﾀﾝﾊﾞｲｻｰﾊﾞ";#N/A,#N/A,TRUE,"ﾒﾝﾃﾅﾝｽ&amp;SMS";#N/A,#N/A,TRUE,"ﾁｰﾌ端末(NT)";#N/A,#N/A,TRUE,"監視端末(NT)";#N/A,#N/A,TRUE,"予備端末";#N/A,#N/A,TRUE,"ﾈｯﾄﾜｰｸ機器";#N/A,#N/A,TRUE,"受信用PC98";#N/A,#N/A,TRUE,"とりまとめ"}</definedName>
    <definedName name="jki"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jki" hidden="1">{#N/A,#N/A,TRUE,"ﾒｲﾝｻｰﾊﾞ";#N/A,#N/A,TRUE,"ｽﾀﾝﾊﾞｲｻｰﾊﾞ";#N/A,#N/A,TRUE,"ﾒﾝﾃﾅﾝｽ&amp;SMS";#N/A,#N/A,TRUE,"ﾁｰﾌ端末(NT)";#N/A,#N/A,TRUE,"監視端末(NT)";#N/A,#N/A,TRUE,"予備端末";#N/A,#N/A,TRUE,"ﾈｯﾄﾜｰｸ機器";#N/A,#N/A,TRUE,"受信用PC98";#N/A,#N/A,TRUE,"とりまとめ"}</definedName>
    <definedName name="k"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k" hidden="1">{#N/A,#N/A,TRUE,"ﾒｲﾝｻｰﾊﾞ";#N/A,#N/A,TRUE,"ｽﾀﾝﾊﾞｲｻｰﾊﾞ";#N/A,#N/A,TRUE,"ﾒﾝﾃﾅﾝｽ&amp;SMS";#N/A,#N/A,TRUE,"ﾁｰﾌ端末(NT)";#N/A,#N/A,TRUE,"監視端末(NT)";#N/A,#N/A,TRUE,"予備端末";#N/A,#N/A,TRUE,"ﾈｯﾄﾜｰｸ機器";#N/A,#N/A,TRUE,"受信用PC98";#N/A,#N/A,TRUE,"とりまとめ"}</definedName>
    <definedName name="kkkk" localSheetId="3" hidden="1">#REF!</definedName>
    <definedName name="kkkk" hidden="1">#REF!</definedName>
    <definedName name="kkkkkkkkkkkkkk"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kkkkkkkkkkkkkk" hidden="1">{#N/A,#N/A,TRUE,"ﾒｲﾝｻｰﾊﾞ";#N/A,#N/A,TRUE,"ｽﾀﾝﾊﾞｲｻｰﾊﾞ";#N/A,#N/A,TRUE,"ﾒﾝﾃﾅﾝｽ&amp;SMS";#N/A,#N/A,TRUE,"ﾁｰﾌ端末(NT)";#N/A,#N/A,TRUE,"監視端末(NT)";#N/A,#N/A,TRUE,"予備端末";#N/A,#N/A,TRUE,"ﾈｯﾄﾜｰｸ機器";#N/A,#N/A,TRUE,"受信用PC98";#N/A,#N/A,TRUE,"とりまとめ"}</definedName>
    <definedName name="kouse" localSheetId="3" hidden="1">{"HCDN_注釈以外",#N/A,FALSE,"10.0対応";"HCDN_注釈",#N/A,FALSE,"10.0対応";"HCDN_注釈以外",#N/A,FALSE,"9.0対応";"HCDN_注釈",#N/A,FALSE,"9.0対応";#N/A,#N/A,FALSE,"ﾏﾆｭｱﾙ一覧";#N/A,#N/A,FALSE,"ﾏﾆｭｱﾙ一覧 (2)"}</definedName>
    <definedName name="kouse" hidden="1">{"HCDN_注釈以外",#N/A,FALSE,"10.0対応";"HCDN_注釈",#N/A,FALSE,"10.0対応";"HCDN_注釈以外",#N/A,FALSE,"9.0対応";"HCDN_注釈",#N/A,FALSE,"9.0対応";#N/A,#N/A,FALSE,"ﾏﾆｭｱﾙ一覧";#N/A,#N/A,FALSE,"ﾏﾆｭｱﾙ一覧 (2)"}</definedName>
    <definedName name="ｌ" localSheetId="3" hidden="1">{"HCDN_注釈以外",#N/A,FALSE,"10.0対応";"HCDN_注釈",#N/A,FALSE,"10.0対応";"HCDN_注釈以外",#N/A,FALSE,"9.0対応";"HCDN_注釈",#N/A,FALSE,"9.0対応";#N/A,#N/A,FALSE,"ﾏﾆｭｱﾙ一覧";#N/A,#N/A,FALSE,"ﾏﾆｭｱﾙ一覧 (2)"}</definedName>
    <definedName name="ｌ" hidden="1">{"HCDN_注釈以外",#N/A,FALSE,"10.0対応";"HCDN_注釈",#N/A,FALSE,"10.0対応";"HCDN_注釈以外",#N/A,FALSE,"9.0対応";"HCDN_注釈",#N/A,FALSE,"9.0対応";#N/A,#N/A,FALSE,"ﾏﾆｭｱﾙ一覧";#N/A,#N/A,FALSE,"ﾏﾆｭｱﾙ一覧 (2)"}</definedName>
    <definedName name="LIST1">[4]Sheet2!$C$1:$E$830</definedName>
    <definedName name="ｌｌｌ"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ｌｌｌ"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LOCAL_MYSQL_DATE_FORMAT" hidden="1">" "</definedName>
    <definedName name="M">[5]社員名称情報入力!#REF!</definedName>
    <definedName name="Module3.累計実勢">[6]!Module3.累計実勢</definedName>
    <definedName name="nmk"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nmk" hidden="1">{#N/A,#N/A,TRUE,"ﾒｲﾝｻｰﾊﾞ";#N/A,#N/A,TRUE,"ｽﾀﾝﾊﾞｲｻｰﾊﾞ";#N/A,#N/A,TRUE,"ﾒﾝﾃﾅﾝｽ&amp;SMS";#N/A,#N/A,TRUE,"ﾁｰﾌ端末(NT)";#N/A,#N/A,TRUE,"監視端末(NT)";#N/A,#N/A,TRUE,"予備端末";#N/A,#N/A,TRUE,"ﾈｯﾄﾜｰｸ機器";#N/A,#N/A,TRUE,"受信用PC98";#N/A,#N/A,TRUE,"とりまとめ"}</definedName>
    <definedName name="nnnnnnnnnnnnnnnnnn"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nnnnnnnnnnnnnnnnnn"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ｎｎｎｎｎｎｎｎｎｎｎｎｎｎｎｎｎｎｎｎｎｎ"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ｎｎｎｎｎｎｎｎｎｎｎｎｎｎｎｎｎｎｎｎｎｎ" hidden="1">{#N/A,#N/A,TRUE,"ﾒｲﾝｻｰﾊﾞ";#N/A,#N/A,TRUE,"ｽﾀﾝﾊﾞｲｻｰﾊﾞ";#N/A,#N/A,TRUE,"ﾒﾝﾃﾅﾝｽ&amp;SMS";#N/A,#N/A,TRUE,"ﾁｰﾌ端末(NT)";#N/A,#N/A,TRUE,"監視端末(NT)";#N/A,#N/A,TRUE,"予備端末";#N/A,#N/A,TRUE,"ﾈｯﾄﾜｰｸ機器";#N/A,#N/A,TRUE,"受信用PC98";#N/A,#N/A,TRUE,"とりまとめ"}</definedName>
    <definedName name="o" localSheetId="3" hidden="1">{"'2.3 NT(ｱｶｳﾝﾄ)基本方針2'!$A$1:$AN$62"}</definedName>
    <definedName name="o" hidden="1">{"'2.3 NT(ｱｶｳﾝﾄ)基本方針2'!$A$1:$AN$62"}</definedName>
    <definedName name="_xlnm.Print_Area" localSheetId="2">Azure月額利用費試算!$A$1:$G$22</definedName>
    <definedName name="_xlnm.Print_Area" localSheetId="1">PowerAppsライセンス月額利用費試算!$A$1:$H$19</definedName>
    <definedName name="_xlnm.Print_Area" localSheetId="0">PowerAppsライセンス費用調査!$A$1:$G$33</definedName>
    <definedName name="_xlnm.Print_Area" localSheetId="3">ヒアリングシート!$A$1:$I$12</definedName>
    <definedName name="q"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q"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ｑｑｑｑｑｑｑｑｑｑｑｑｑｑｑｑｑｑ"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ｑｑｑｑｑｑｑｑｑｑｑｑｑｑｑｑｑｑ" hidden="1">{#N/A,#N/A,TRUE,"ﾒｲﾝｻｰﾊﾞ";#N/A,#N/A,TRUE,"ｽﾀﾝﾊﾞｲｻｰﾊﾞ";#N/A,#N/A,TRUE,"ﾒﾝﾃﾅﾝｽ&amp;SMS";#N/A,#N/A,TRUE,"ﾁｰﾌ端末(NT)";#N/A,#N/A,TRUE,"監視端末(NT)";#N/A,#N/A,TRUE,"予備端末";#N/A,#N/A,TRUE,"ﾈｯﾄﾜｰｸ機器";#N/A,#N/A,TRUE,"受信用PC98";#N/A,#N/A,TRUE,"とりまとめ"}</definedName>
    <definedName name="qr"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qr"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ｓｄｇｓｇｄｓｇｄｓｄｇｓｇｄ"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ｓｄｇｓｇｄｓｇｄｓｄｇｓｇｄ" hidden="1">{#N/A,#N/A,TRUE,"ﾒｲﾝｻｰﾊﾞ";#N/A,#N/A,TRUE,"ｽﾀﾝﾊﾞｲｻｰﾊﾞ";#N/A,#N/A,TRUE,"ﾒﾝﾃﾅﾝｽ&amp;SMS";#N/A,#N/A,TRUE,"ﾁｰﾌ端末(NT)";#N/A,#N/A,TRUE,"監視端末(NT)";#N/A,#N/A,TRUE,"予備端末";#N/A,#N/A,TRUE,"ﾈｯﾄﾜｰｸ機器";#N/A,#N/A,TRUE,"受信用PC98";#N/A,#N/A,TRUE,"とりまとめ"}</definedName>
    <definedName name="shhshdagat"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shhshdagat"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ｓｒｘ"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ｓｒｘ" hidden="1">{#N/A,#N/A,TRUE,"ﾒｲﾝｻｰﾊﾞ";#N/A,#N/A,TRUE,"ｽﾀﾝﾊﾞｲｻｰﾊﾞ";#N/A,#N/A,TRUE,"ﾒﾝﾃﾅﾝｽ&amp;SMS";#N/A,#N/A,TRUE,"ﾁｰﾌ端末(NT)";#N/A,#N/A,TRUE,"監視端末(NT)";#N/A,#N/A,TRUE,"予備端末";#N/A,#N/A,TRUE,"ﾈｯﾄﾜｰｸ機器";#N/A,#N/A,TRUE,"受信用PC98";#N/A,#N/A,TRUE,"とりまとめ"}</definedName>
    <definedName name="ss" hidden="1">{"'会社別 評価'!$A$1:$P$99"}</definedName>
    <definedName name="sss"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ss"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ｓｓｓｓ" localSheetId="3" hidden="1">{"'2.3 NT(ｱｶｳﾝﾄ)基本方針2'!$A$1:$AN$62"}</definedName>
    <definedName name="ｓｓｓｓ" hidden="1">{"'2.3 NT(ｱｶｳﾝﾄ)基本方針2'!$A$1:$AN$62"}</definedName>
    <definedName name="ｓｓｓｓｓｓｓｓｓｓｓ"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ｓｓｓｓｓｓｓｓｓｓｓ" hidden="1">{#N/A,#N/A,TRUE,"ﾒｲﾝｻｰﾊﾞ";#N/A,#N/A,TRUE,"ｽﾀﾝﾊﾞｲｻｰﾊﾞ";#N/A,#N/A,TRUE,"ﾒﾝﾃﾅﾝｽ&amp;SMS";#N/A,#N/A,TRUE,"ﾁｰﾌ端末(NT)";#N/A,#N/A,TRUE,"監視端末(NT)";#N/A,#N/A,TRUE,"予備端末";#N/A,#N/A,TRUE,"ﾈｯﾄﾜｰｸ機器";#N/A,#N/A,TRUE,"受信用PC98";#N/A,#N/A,TRUE,"とりまとめ"}</definedName>
    <definedName name="ssssssssssssssssss"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ssssssssssssssssss" hidden="1">{#N/A,#N/A,TRUE,"ﾒｲﾝｻｰﾊﾞ";#N/A,#N/A,TRUE,"ｽﾀﾝﾊﾞｲｻｰﾊﾞ";#N/A,#N/A,TRUE,"ﾒﾝﾃﾅﾝｽ&amp;SMS";#N/A,#N/A,TRUE,"ﾁｰﾌ端末(NT)";#N/A,#N/A,TRUE,"監視端末(NT)";#N/A,#N/A,TRUE,"予備端末";#N/A,#N/A,TRUE,"ﾈｯﾄﾜｰｸ機器";#N/A,#N/A,TRUE,"受信用PC98";#N/A,#N/A,TRUE,"とりまとめ"}</definedName>
    <definedName name="t"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t" hidden="1">{#N/A,#N/A,TRUE,"ﾒｲﾝｻｰﾊﾞ";#N/A,#N/A,TRUE,"ｽﾀﾝﾊﾞｲｻｰﾊﾞ";#N/A,#N/A,TRUE,"ﾒﾝﾃﾅﾝｽ&amp;SMS";#N/A,#N/A,TRUE,"ﾁｰﾌ端末(NT)";#N/A,#N/A,TRUE,"監視端末(NT)";#N/A,#N/A,TRUE,"予備端末";#N/A,#N/A,TRUE,"ﾈｯﾄﾜｰｸ機器";#N/A,#N/A,TRUE,"受信用PC98";#N/A,#N/A,TRUE,"とりまとめ"}</definedName>
    <definedName name="t3q"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t3q" hidden="1">{#N/A,#N/A,TRUE,"ﾒｲﾝｻｰﾊﾞ";#N/A,#N/A,TRUE,"ｽﾀﾝﾊﾞｲｻｰﾊﾞ";#N/A,#N/A,TRUE,"ﾒﾝﾃﾅﾝｽ&amp;SMS";#N/A,#N/A,TRUE,"ﾁｰﾌ端末(NT)";#N/A,#N/A,TRUE,"監視端末(NT)";#N/A,#N/A,TRUE,"予備端末";#N/A,#N/A,TRUE,"ﾈｯﾄﾜｰｸ機器";#N/A,#N/A,TRUE,"受信用PC98";#N/A,#N/A,TRUE,"とりまとめ"}</definedName>
    <definedName name="TCSH2M集約テーブルの重複レコードテーブルの全適用期間" localSheetId="3">#REF!</definedName>
    <definedName name="TCSH2M集約テーブルの重複レコードテーブルの全適用期間">#REF!</definedName>
    <definedName name="uuuuuuuuuuuuuu"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uuuuuuuuuuuuuu" hidden="1">{#N/A,#N/A,TRUE,"ﾒｲﾝｻｰﾊﾞ";#N/A,#N/A,TRUE,"ｽﾀﾝﾊﾞｲｻｰﾊﾞ";#N/A,#N/A,TRUE,"ﾒﾝﾃﾅﾝｽ&amp;SMS";#N/A,#N/A,TRUE,"ﾁｰﾌ端末(NT)";#N/A,#N/A,TRUE,"監視端末(NT)";#N/A,#N/A,TRUE,"予備端末";#N/A,#N/A,TRUE,"ﾈｯﾄﾜｰｸ機器";#N/A,#N/A,TRUE,"受信用PC98";#N/A,#N/A,TRUE,"とりまとめ"}</definedName>
    <definedName name="w" hidden="1">{"'会社別 評価'!$A$1:$P$99"}</definedName>
    <definedName name="wewrw"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wewrw"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HCDN_全印刷." localSheetId="3"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まとめ."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まとめ."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一括印刷." localSheetId="3" hidden="1">{#N/A,#N/A,FALSE,"研究所";#N/A,#N/A,FALSE,"研究共通";#N/A,#N/A,FALSE,"研究計"}</definedName>
    <definedName name="wrn.一括印刷." hidden="1">{#N/A,#N/A,FALSE,"研究所";#N/A,#N/A,FALSE,"研究共通";#N/A,#N/A,FALSE,"研究計"}</definedName>
    <definedName name="wrn.見積." hidden="1">{#N/A,#N/A,FALSE,"Sheet1";#N/A,#N/A,FALSE,"Sheet2"}</definedName>
    <definedName name="wrn.見積_SE・設計." hidden="1">{#N/A,#N/A,FALSE,"SE費";#N/A,#N/A,FALSE,"設計費"}</definedName>
    <definedName name="wrn.見積_SE・設計・ハード." hidden="1">{#N/A,#N/A,TRUE,"SE費";#N/A,#N/A,TRUE,"設計費";#N/A,#N/A,TRUE,"ハード費"}</definedName>
    <definedName name="wrn.構成ｶﾞｲﾄﾞ_全印刷."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w" hidden="1">{"'会社別 評価'!$A$1:$P$99"}</definedName>
    <definedName name="www" hidden="1">{"'会社別 評価'!$A$1:$P$99"}</definedName>
    <definedName name="x" localSheetId="3" hidden="1">{"'2.3 NT(ｱｶｳﾝﾄ)基本方針2'!$A$1:$AN$62"}</definedName>
    <definedName name="x" hidden="1">{"'2.3 NT(ｱｶｳﾝﾄ)基本方針2'!$A$1:$AN$62"}</definedName>
    <definedName name="xx" hidden="1">{"'会社別 評価'!$A$1:$P$99"}</definedName>
    <definedName name="y"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y"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ｙｔ"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ｙｔ" hidden="1">{#N/A,#N/A,TRUE,"ﾒｲﾝｻｰﾊﾞ";#N/A,#N/A,TRUE,"ｽﾀﾝﾊﾞｲｻｰﾊﾞ";#N/A,#N/A,TRUE,"ﾒﾝﾃﾅﾝｽ&amp;SMS";#N/A,#N/A,TRUE,"ﾁｰﾌ端末(NT)";#N/A,#N/A,TRUE,"監視端末(NT)";#N/A,#N/A,TRUE,"予備端末";#N/A,#N/A,TRUE,"ﾈｯﾄﾜｰｸ機器";#N/A,#N/A,TRUE,"受信用PC98";#N/A,#N/A,TRUE,"とりまとめ"}</definedName>
    <definedName name="yy" hidden="1">{"'会社別 評価'!$A$1:$P$99"}</definedName>
    <definedName name="yyyyyyyyyyyyy"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yyyyyyyyyyyyy" hidden="1">{#N/A,#N/A,TRUE,"ﾒｲﾝｻｰﾊﾞ";#N/A,#N/A,TRUE,"ｽﾀﾝﾊﾞｲｻｰﾊﾞ";#N/A,#N/A,TRUE,"ﾒﾝﾃﾅﾝｽ&amp;SMS";#N/A,#N/A,TRUE,"ﾁｰﾌ端末(NT)";#N/A,#N/A,TRUE,"監視端末(NT)";#N/A,#N/A,TRUE,"予備端末";#N/A,#N/A,TRUE,"ﾈｯﾄﾜｰｸ機器";#N/A,#N/A,TRUE,"受信用PC98";#N/A,#N/A,TRUE,"とりまとめ"}</definedName>
    <definedName name="z"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z"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ｚｇ"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ｚｇ" hidden="1">{#N/A,#N/A,TRUE,"ﾒｲﾝｻｰﾊﾞ";#N/A,#N/A,TRUE,"ｽﾀﾝﾊﾞｲｻｰﾊﾞ";#N/A,#N/A,TRUE,"ﾒﾝﾃﾅﾝｽ&amp;SMS";#N/A,#N/A,TRUE,"ﾁｰﾌ端末(NT)";#N/A,#N/A,TRUE,"監視端末(NT)";#N/A,#N/A,TRUE,"予備端末";#N/A,#N/A,TRUE,"ﾈｯﾄﾜｰｸ機器";#N/A,#N/A,TRUE,"受信用PC98";#N/A,#N/A,TRUE,"とりまとめ"}</definedName>
    <definedName name="あ" hidden="1">{"'会社別 評価'!$A$1:$P$99"}</definedName>
    <definedName name="あああ" localSheetId="3" hidden="1">{"'2.3 NT(ｱｶｳﾝﾄ)基本方針2'!$A$1:$AN$62"}</definedName>
    <definedName name="あああ" hidden="1">{"'2.3 NT(ｱｶｳﾝﾄ)基本方針2'!$A$1:$AN$62"}</definedName>
    <definedName name="あふぁｓｆ"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あふぁｓｆ" hidden="1">{#N/A,#N/A,TRUE,"ﾒｲﾝｻｰﾊﾞ";#N/A,#N/A,TRUE,"ｽﾀﾝﾊﾞｲｻｰﾊﾞ";#N/A,#N/A,TRUE,"ﾒﾝﾃﾅﾝｽ&amp;SMS";#N/A,#N/A,TRUE,"ﾁｰﾌ端末(NT)";#N/A,#N/A,TRUE,"監視端末(NT)";#N/A,#N/A,TRUE,"予備端末";#N/A,#N/A,TRUE,"ﾈｯﾄﾜｰｸ機器";#N/A,#N/A,TRUE,"受信用PC98";#N/A,#N/A,TRUE,"とりまとめ"}</definedName>
    <definedName name="げがえｇ"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げがえｇ" hidden="1">{#N/A,#N/A,TRUE,"ﾒｲﾝｻｰﾊﾞ";#N/A,#N/A,TRUE,"ｽﾀﾝﾊﾞｲｻｰﾊﾞ";#N/A,#N/A,TRUE,"ﾒﾝﾃﾅﾝｽ&amp;SMS";#N/A,#N/A,TRUE,"ﾁｰﾌ端末(NT)";#N/A,#N/A,TRUE,"監視端末(NT)";#N/A,#N/A,TRUE,"予備端末";#N/A,#N/A,TRUE,"ﾈｯﾄﾜｰｸ機器";#N/A,#N/A,TRUE,"受信用PC98";#N/A,#N/A,TRUE,"とりまとめ"}</definedName>
    <definedName name="ステータス">[7]リスト!$D$1:$D$11</definedName>
    <definedName name="為替印刷">[6]!為替印刷</definedName>
    <definedName name="外貨">[6]為替DATA!$B$6:$W$57</definedName>
    <definedName name="外貨Ｃ">[6]為替DATA!$B$6:$B$36</definedName>
    <definedName name="管理台帳" localSheetId="3">#REF!</definedName>
    <definedName name="管理台帳">#REF!</definedName>
    <definedName name="管理票ｼｰﾄ">#REF!</definedName>
    <definedName name="区分">#REF!</definedName>
    <definedName name="契約状況">[7]リスト!$C$1:$C$7</definedName>
    <definedName name="在庫報告" localSheetId="3">[8]在庫確認依頼!#REF!</definedName>
    <definedName name="在庫報告">[8]在庫確認依頼!#REF!</definedName>
    <definedName name="在庫報告New" localSheetId="3">[9]在庫確認依頼!#REF!</definedName>
    <definedName name="在庫報告New">[9]在庫確認依頼!#REF!</definedName>
    <definedName name="在庫報告依頼">[8]在庫確認依頼!#REF!</definedName>
    <definedName name="在庫連絡">[8]在庫確認依頼!#REF!</definedName>
    <definedName name="種別">[7]リスト!$A$1:$A$4</definedName>
    <definedName name="受注区分" localSheetId="3">#REF!</definedName>
    <definedName name="受注区分">#REF!</definedName>
    <definedName name="受注区分リスト">#REF!</definedName>
    <definedName name="転送項目定義">#REF!</definedName>
    <definedName name="当下中">[10]作成要領!$E$13</definedName>
    <definedName name="当上中">[10]作成要領!$E$12</definedName>
    <definedName name="当年中">[10]作成要領!$E$11</definedName>
    <definedName name="未払勘定" localSheetId="3">'[11]R-31-002-別紙'!#REF!</definedName>
    <definedName name="未払勘定">'[11]R-31-002-別紙'!#REF!</definedName>
    <definedName name="優先順位">[7]リスト!$B$1:$B$4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7" l="1"/>
  <c r="B8" i="7"/>
  <c r="B7" i="7"/>
  <c r="B6" i="7"/>
  <c r="B5" i="7"/>
  <c r="B4" i="7"/>
  <c r="H19" i="6"/>
  <c r="H17" i="6"/>
  <c r="H16" i="6"/>
  <c r="G11" i="6"/>
  <c r="G16" i="6" s="1"/>
  <c r="G10" i="6"/>
  <c r="H10" i="6" s="1"/>
  <c r="H11" i="6"/>
  <c r="H6" i="6"/>
  <c r="H5" i="6"/>
  <c r="E20" i="4"/>
  <c r="E21" i="4" s="1"/>
  <c r="G15" i="6" l="1"/>
  <c r="H15" i="6" s="1"/>
  <c r="H7" i="6"/>
  <c r="H12" i="6"/>
  <c r="D20" i="4" l="1"/>
  <c r="D21" i="4" s="1"/>
  <c r="C20" i="4" l="1"/>
  <c r="C21" i="4" s="1"/>
</calcChain>
</file>

<file path=xl/sharedStrings.xml><?xml version="1.0" encoding="utf-8"?>
<sst xmlns="http://schemas.openxmlformats.org/spreadsheetml/2006/main" count="199" uniqueCount="153">
  <si>
    <t>価格</t>
    <rPh sb="0" eb="2">
      <t>カカク</t>
    </rPh>
    <phoneticPr fontId="2"/>
  </si>
  <si>
    <t>カスタムアプリの実行</t>
    <rPh sb="8" eb="10">
      <t>ジッコウ</t>
    </rPh>
    <phoneticPr fontId="2"/>
  </si>
  <si>
    <t>カスタムアプリの構築と実行</t>
    <rPh sb="8" eb="10">
      <t>コウチク</t>
    </rPh>
    <rPh sb="11" eb="13">
      <t>ジッコウ</t>
    </rPh>
    <phoneticPr fontId="2"/>
  </si>
  <si>
    <t>アプリごとのプラン</t>
    <phoneticPr fontId="2"/>
  </si>
  <si>
    <t>¥1,090 ユーザー/アプリ/月</t>
    <phoneticPr fontId="2"/>
  </si>
  <si>
    <t>ユーザーごとのプラン</t>
    <phoneticPr fontId="2"/>
  </si>
  <si>
    <t>¥4,350 ユーザー/月</t>
    <phoneticPr fontId="2"/>
  </si>
  <si>
    <t>2 つのアプリと 1 つのポータル</t>
    <phoneticPr fontId="2"/>
  </si>
  <si>
    <t>無制限</t>
    <rPh sb="0" eb="3">
      <t>ムセイゲン</t>
    </rPh>
    <phoneticPr fontId="2"/>
  </si>
  <si>
    <t>含まれる機能</t>
    <rPh sb="0" eb="1">
      <t>フク</t>
    </rPh>
    <rPh sb="4" eb="6">
      <t>キノウ</t>
    </rPh>
    <phoneticPr fontId="2"/>
  </si>
  <si>
    <t>データへの接続</t>
    <rPh sb="5" eb="7">
      <t>セツゾク</t>
    </rPh>
    <phoneticPr fontId="2"/>
  </si>
  <si>
    <t>データの保存と管理</t>
    <rPh sb="4" eb="6">
      <t>ホゾン</t>
    </rPh>
    <rPh sb="7" eb="9">
      <t>カンリ</t>
    </rPh>
    <phoneticPr fontId="2"/>
  </si>
  <si>
    <t>Microsoft Dataverseの使用</t>
    <phoneticPr fontId="2"/>
  </si>
  <si>
    <t>ワークフローの実行</t>
    <rPh sb="7" eb="9">
      <t>ジッコウ</t>
    </rPh>
    <phoneticPr fontId="2"/>
  </si>
  <si>
    <t>既成およびカスタム コネクタの使用</t>
    <phoneticPr fontId="2"/>
  </si>
  <si>
    <t>オンプレミスのコネクタおよびゲートウェイの使用</t>
    <phoneticPr fontId="2"/>
  </si>
  <si>
    <t>カスタム エンティティの作成とアクセス</t>
    <phoneticPr fontId="2"/>
  </si>
  <si>
    <t>50 MB のデータベース容量</t>
    <phoneticPr fontId="2"/>
  </si>
  <si>
    <t>400 MB のファイル容量</t>
    <phoneticPr fontId="2"/>
  </si>
  <si>
    <t>250 MB のデータベース容量</t>
    <phoneticPr fontId="2"/>
  </si>
  <si>
    <t>2 GB のファイル容量</t>
    <phoneticPr fontId="2"/>
  </si>
  <si>
    <t>プレミアム コネクタを含む Power Automate の使用権</t>
    <phoneticPr fontId="2"/>
  </si>
  <si>
    <t>非同期およびカスタムのリアルタイム ワークフロー</t>
    <phoneticPr fontId="2"/>
  </si>
  <si>
    <t>ポータル</t>
    <phoneticPr fontId="2"/>
  </si>
  <si>
    <t>ログイン キャパシティ (認証済みユーザー)</t>
    <phoneticPr fontId="2"/>
  </si>
  <si>
    <t>ページ ビュー キャパシティ (認証されていないユーザー)</t>
    <phoneticPr fontId="2"/>
  </si>
  <si>
    <t>毎月 100,000 ページ ビューあたり</t>
    <phoneticPr fontId="2"/>
  </si>
  <si>
    <t>AI Builder</t>
    <phoneticPr fontId="2"/>
  </si>
  <si>
    <t>毎月ユニットあたり7</t>
    <phoneticPr fontId="2"/>
  </si>
  <si>
    <t>お使いのアプリに AI を組み込む</t>
    <phoneticPr fontId="2"/>
  </si>
  <si>
    <t>(リクエスト数、APIの呼び出し回数など、サービスの制限内)</t>
    <rPh sb="6" eb="7">
      <t>スウ</t>
    </rPh>
    <rPh sb="12" eb="13">
      <t>ヨ</t>
    </rPh>
    <rPh sb="14" eb="15">
      <t>ダ</t>
    </rPh>
    <rPh sb="16" eb="18">
      <t>カイスウ</t>
    </rPh>
    <rPh sb="26" eb="28">
      <t>セイゲン</t>
    </rPh>
    <rPh sb="28" eb="29">
      <t>ナイ</t>
    </rPh>
    <phoneticPr fontId="2"/>
  </si>
  <si>
    <t>■PowerAppsのプラン</t>
    <phoneticPr fontId="2"/>
  </si>
  <si>
    <t>■PowerAppsアドオン</t>
    <phoneticPr fontId="2"/>
  </si>
  <si>
    <t>アドオン種類</t>
    <rPh sb="4" eb="6">
      <t>シュルイ</t>
    </rPh>
    <phoneticPr fontId="2"/>
  </si>
  <si>
    <t>概要</t>
    <rPh sb="0" eb="2">
      <t>ガイヨウ</t>
    </rPh>
    <phoneticPr fontId="2"/>
  </si>
  <si>
    <t>サービス</t>
    <phoneticPr fontId="2"/>
  </si>
  <si>
    <t>月額料金</t>
    <rPh sb="0" eb="4">
      <t>ゲツガクリョウキン</t>
    </rPh>
    <phoneticPr fontId="2"/>
  </si>
  <si>
    <t>備考</t>
    <rPh sb="0" eb="2">
      <t>ビコウ</t>
    </rPh>
    <phoneticPr fontId="2"/>
  </si>
  <si>
    <t>Azure Front Door</t>
    <phoneticPr fontId="2"/>
  </si>
  <si>
    <t>受信データ転送：5GB、送信データ転送：5GB</t>
    <rPh sb="0" eb="2">
      <t>ジュシン</t>
    </rPh>
    <rPh sb="5" eb="7">
      <t>テンソウ</t>
    </rPh>
    <rPh sb="12" eb="14">
      <t>ソウシン</t>
    </rPh>
    <phoneticPr fontId="2"/>
  </si>
  <si>
    <t>API Management</t>
    <phoneticPr fontId="2"/>
  </si>
  <si>
    <t>Azure Functions</t>
    <phoneticPr fontId="2"/>
  </si>
  <si>
    <t>SQL Databaseにプライベートアクセスするため、仮想ネットワークの統合を使用する。</t>
    <rPh sb="28" eb="30">
      <t>カソウ</t>
    </rPh>
    <rPh sb="37" eb="39">
      <t>トウゴウ</t>
    </rPh>
    <rPh sb="40" eb="42">
      <t>シヨウ</t>
    </rPh>
    <phoneticPr fontId="2"/>
  </si>
  <si>
    <t>https://docs.microsoft.com/ja-jp/azure/azure-functions/functions-premium-plan?tabs=portal</t>
    <phoneticPr fontId="2"/>
  </si>
  <si>
    <t>インスタンスタイプ：EP1(1コア、3.5GB RAM、250GBストレージ)</t>
    <phoneticPr fontId="2"/>
  </si>
  <si>
    <t>スケールアウトユニットなし</t>
    <phoneticPr fontId="2"/>
  </si>
  <si>
    <t>SQL Database</t>
    <phoneticPr fontId="2"/>
  </si>
  <si>
    <t>データベース数：1</t>
    <rPh sb="6" eb="7">
      <t>スウ</t>
    </rPh>
    <phoneticPr fontId="2"/>
  </si>
  <si>
    <t>チュートリアル: プライベート エンドポイントを使用して Azure Functions を Azure 仮想ネットワークに統合する</t>
    <phoneticPr fontId="2"/>
  </si>
  <si>
    <t>https://docs.microsoft.com/ja-jp/azure/azure-functions/functions-create-vnet</t>
    <phoneticPr fontId="2"/>
  </si>
  <si>
    <t>購入モデル：vCore</t>
    <rPh sb="0" eb="2">
      <t>コウニュウ</t>
    </rPh>
    <phoneticPr fontId="2"/>
  </si>
  <si>
    <t>サービスレベル：汎用</t>
    <rPh sb="8" eb="10">
      <t>ハンヨウ</t>
    </rPh>
    <phoneticPr fontId="2"/>
  </si>
  <si>
    <t>コンピューティングレベル：プロビジョニング済み</t>
    <rPh sb="21" eb="22">
      <t>ズ</t>
    </rPh>
    <phoneticPr fontId="2"/>
  </si>
  <si>
    <t>https://docs.microsoft.com/ja-jp/azure/azure-sql/database/service-tiers-sql-database-vcore#hardware-generations</t>
    <phoneticPr fontId="2"/>
  </si>
  <si>
    <t>仮想ネットワークの統合：https://docs.microsoft.com/ja-jp/azure/azure-functions/functions-networking-options</t>
    <rPh sb="0" eb="2">
      <t>カソウ</t>
    </rPh>
    <rPh sb="9" eb="11">
      <t>トウゴウ</t>
    </rPh>
    <phoneticPr fontId="2"/>
  </si>
  <si>
    <t>複数DBの場合はDTU：https://docs.microsoft.com/ja-jp/azure/azure-sql/database/purchasing-models</t>
    <rPh sb="0" eb="2">
      <t>フクスウ</t>
    </rPh>
    <rPh sb="5" eb="7">
      <t>バアイ</t>
    </rPh>
    <phoneticPr fontId="2"/>
  </si>
  <si>
    <t>ハイパースケールに移行可能：https://docs.microsoft.com/ja-jp/azure/azure-sql/database/service-tier-hyperscale</t>
    <rPh sb="9" eb="11">
      <t>イコウ</t>
    </rPh>
    <rPh sb="11" eb="13">
      <t>カノウ</t>
    </rPh>
    <phoneticPr fontId="2"/>
  </si>
  <si>
    <t>ストレージアカウント</t>
    <phoneticPr fontId="2"/>
  </si>
  <si>
    <t>TYPE：ブロック Blob Storage</t>
    <phoneticPr fontId="2"/>
  </si>
  <si>
    <t>Azure Monitor</t>
    <phoneticPr fontId="2"/>
  </si>
  <si>
    <t>サポート</t>
    <phoneticPr fontId="2"/>
  </si>
  <si>
    <t>合計</t>
    <rPh sb="0" eb="2">
      <t>ゴウケイ</t>
    </rPh>
    <phoneticPr fontId="2"/>
  </si>
  <si>
    <t>ポイントインタイム リストア：1GB (単位時間あたりのデータ変更量)</t>
    <phoneticPr fontId="2"/>
  </si>
  <si>
    <t>ゾーン冗長構成</t>
    <rPh sb="3" eb="5">
      <t>ジョウチョウ</t>
    </rPh>
    <rPh sb="5" eb="7">
      <t>コウセイ</t>
    </rPh>
    <phoneticPr fontId="2"/>
  </si>
  <si>
    <t>シングル構成</t>
    <rPh sb="4" eb="6">
      <t>コウセイ</t>
    </rPh>
    <phoneticPr fontId="2"/>
  </si>
  <si>
    <t>https://powerapps.microsoft.com/ja-jp/pricing/</t>
    <phoneticPr fontId="2"/>
  </si>
  <si>
    <t>参考URL</t>
    <rPh sb="0" eb="2">
      <t>サンコウ</t>
    </rPh>
    <phoneticPr fontId="2"/>
  </si>
  <si>
    <t>https://docs.microsoft.com/ja-jp/power-platform/admin/powerapps-flow-licensing-faq#add-ons</t>
    <phoneticPr fontId="2"/>
  </si>
  <si>
    <t>キャパシティアドオン</t>
    <phoneticPr fontId="2"/>
  </si>
  <si>
    <t>ライセンス全般</t>
    <rPh sb="5" eb="7">
      <t>ゼンパン</t>
    </rPh>
    <phoneticPr fontId="2"/>
  </si>
  <si>
    <t>ZRS</t>
    <phoneticPr fontId="2"/>
  </si>
  <si>
    <t>LRS</t>
    <phoneticPr fontId="2"/>
  </si>
  <si>
    <t>Standard</t>
    <phoneticPr fontId="2"/>
  </si>
  <si>
    <t>(利用者分必要)</t>
    <phoneticPr fontId="2"/>
  </si>
  <si>
    <t>ゾーン冗長なしの場合は1億呼び出し以下は無料</t>
    <rPh sb="3" eb="5">
      <t>ジョウチョウ</t>
    </rPh>
    <rPh sb="8" eb="10">
      <t>バアイ</t>
    </rPh>
    <rPh sb="12" eb="13">
      <t>オク</t>
    </rPh>
    <rPh sb="13" eb="14">
      <t>ヨ</t>
    </rPh>
    <rPh sb="15" eb="16">
      <t>ダ</t>
    </rPh>
    <rPh sb="17" eb="19">
      <t>イカ</t>
    </rPh>
    <rPh sb="20" eb="22">
      <t>ムリョウ</t>
    </rPh>
    <phoneticPr fontId="2"/>
  </si>
  <si>
    <t>Azure月額利用費試算</t>
    <rPh sb="5" eb="10">
      <t>ゲツガクリヨウヒ</t>
    </rPh>
    <rPh sb="10" eb="12">
      <t>シサン</t>
    </rPh>
    <phoneticPr fontId="2"/>
  </si>
  <si>
    <t>PowerApps月額利用費試算</t>
    <rPh sb="9" eb="11">
      <t>ゲツガク</t>
    </rPh>
    <rPh sb="11" eb="14">
      <t>リヨウヒ</t>
    </rPh>
    <rPh sb="14" eb="16">
      <t>シサン</t>
    </rPh>
    <phoneticPr fontId="2"/>
  </si>
  <si>
    <t>(運用者、開発者分必要)</t>
    <phoneticPr fontId="2"/>
  </si>
  <si>
    <t>項目</t>
    <rPh sb="0" eb="2">
      <t>コウモク</t>
    </rPh>
    <phoneticPr fontId="2"/>
  </si>
  <si>
    <t>分類</t>
    <rPh sb="0" eb="2">
      <t>ブンルイ</t>
    </rPh>
    <phoneticPr fontId="2"/>
  </si>
  <si>
    <t>PowerAppsのプラン</t>
    <phoneticPr fontId="2"/>
  </si>
  <si>
    <t>数量</t>
    <rPh sb="0" eb="2">
      <t>スウリョウ</t>
    </rPh>
    <phoneticPr fontId="2"/>
  </si>
  <si>
    <t>単価</t>
    <rPh sb="0" eb="2">
      <t>タンカ</t>
    </rPh>
    <phoneticPr fontId="2"/>
  </si>
  <si>
    <t>月額利用費</t>
    <rPh sb="0" eb="5">
      <t>ゲツガクリヨウヒ</t>
    </rPh>
    <phoneticPr fontId="2"/>
  </si>
  <si>
    <t>No</t>
    <phoneticPr fontId="2"/>
  </si>
  <si>
    <t>(日本円)</t>
    <rPh sb="1" eb="4">
      <t>ニホンエン</t>
    </rPh>
    <phoneticPr fontId="2"/>
  </si>
  <si>
    <t>1ドル：</t>
    <phoneticPr fontId="2"/>
  </si>
  <si>
    <t>・10月まで</t>
    <rPh sb="3" eb="4">
      <t>ガツ</t>
    </rPh>
    <phoneticPr fontId="2"/>
  </si>
  <si>
    <t>・10月以降</t>
    <rPh sb="3" eb="4">
      <t>ガツ</t>
    </rPh>
    <rPh sb="4" eb="6">
      <t>イコウ</t>
    </rPh>
    <phoneticPr fontId="2"/>
  </si>
  <si>
    <t>ホームページのイメージ、ログイン画面なし</t>
    <rPh sb="16" eb="18">
      <t>ガメン</t>
    </rPh>
    <phoneticPr fontId="2"/>
  </si>
  <si>
    <t>No</t>
    <phoneticPr fontId="2"/>
  </si>
  <si>
    <t>4000+30名</t>
    <rPh sb="7" eb="8">
      <t>メイ</t>
    </rPh>
    <phoneticPr fontId="2"/>
  </si>
  <si>
    <t>アプリごとのプラン</t>
    <phoneticPr fontId="2"/>
  </si>
  <si>
    <t>役割</t>
    <rPh sb="0" eb="2">
      <t>ヤクワリ</t>
    </rPh>
    <phoneticPr fontId="2"/>
  </si>
  <si>
    <t>開発者</t>
    <rPh sb="0" eb="3">
      <t>カイハツシャ</t>
    </rPh>
    <phoneticPr fontId="2"/>
  </si>
  <si>
    <t>運用者</t>
    <rPh sb="0" eb="3">
      <t>ウンヨウシャ</t>
    </rPh>
    <phoneticPr fontId="2"/>
  </si>
  <si>
    <t>■開発工程</t>
    <rPh sb="1" eb="5">
      <t>カイハツコウテイ</t>
    </rPh>
    <phoneticPr fontId="2"/>
  </si>
  <si>
    <t>■運用工程</t>
    <rPh sb="1" eb="3">
      <t>ウンヨウ</t>
    </rPh>
    <rPh sb="3" eb="5">
      <t>コウテイ</t>
    </rPh>
    <phoneticPr fontId="2"/>
  </si>
  <si>
    <t>PowerAppsアドオン</t>
    <phoneticPr fontId="2"/>
  </si>
  <si>
    <t xml:space="preserve">ポータルログイン キャパシティ </t>
    <phoneticPr fontId="2"/>
  </si>
  <si>
    <t>(認証済みユーザー)</t>
    <phoneticPr fontId="2"/>
  </si>
  <si>
    <t>利用者</t>
    <rPh sb="0" eb="3">
      <t>リヨウシャ</t>
    </rPh>
    <phoneticPr fontId="2"/>
  </si>
  <si>
    <t>外部ユーザーのカスタム ポータルへのアクセスを許可</t>
    <phoneticPr fontId="2"/>
  </si>
  <si>
    <t>毎月 100回以上のログイン</t>
    <rPh sb="6" eb="7">
      <t>カイ</t>
    </rPh>
    <rPh sb="7" eb="9">
      <t>イジョウ</t>
    </rPh>
    <phoneticPr fontId="2"/>
  </si>
  <si>
    <t>毎月 100,00回以上のログイン</t>
    <rPh sb="9" eb="10">
      <t>カイ</t>
    </rPh>
    <rPh sb="10" eb="12">
      <t>イジョウ</t>
    </rPh>
    <phoneticPr fontId="2"/>
  </si>
  <si>
    <t>毎月 25,000回以上のログイン</t>
    <rPh sb="9" eb="10">
      <t>カイ</t>
    </rPh>
    <rPh sb="10" eb="12">
      <t>イジョウ</t>
    </rPh>
    <phoneticPr fontId="2"/>
  </si>
  <si>
    <t>毎月 5,000回以上のログイン</t>
    <rPh sb="8" eb="9">
      <t>カイ</t>
    </rPh>
    <rPh sb="9" eb="11">
      <t>イジョウ</t>
    </rPh>
    <phoneticPr fontId="2"/>
  </si>
  <si>
    <t>毎月 1,000回以上のログイン</t>
    <rPh sb="8" eb="9">
      <t>カイ</t>
    </rPh>
    <rPh sb="9" eb="11">
      <t>イジョウ</t>
    </rPh>
    <phoneticPr fontId="2"/>
  </si>
  <si>
    <t>100件ログインあたりの価格を記載</t>
    <rPh sb="12" eb="14">
      <t>カカク</t>
    </rPh>
    <rPh sb="15" eb="17">
      <t>キサイ</t>
    </rPh>
    <phoneticPr fontId="2"/>
  </si>
  <si>
    <t>24 時間内の複数回のログインは、1 回の請求対象ログインとしてカウント</t>
    <phoneticPr fontId="2"/>
  </si>
  <si>
    <t>4000人が月に1回ログインを想定</t>
    <rPh sb="4" eb="5">
      <t>ニン</t>
    </rPh>
    <rPh sb="6" eb="7">
      <t>ツキ</t>
    </rPh>
    <rPh sb="9" eb="10">
      <t>カイ</t>
    </rPh>
    <rPh sb="15" eb="17">
      <t>ソウテイ</t>
    </rPh>
    <phoneticPr fontId="2"/>
  </si>
  <si>
    <t>開発</t>
    <rPh sb="0" eb="2">
      <t>カイハツ</t>
    </rPh>
    <phoneticPr fontId="2"/>
  </si>
  <si>
    <t>最小構成(開発)</t>
    <rPh sb="0" eb="2">
      <t>サイショウ</t>
    </rPh>
    <rPh sb="2" eb="4">
      <t>コウセイ</t>
    </rPh>
    <rPh sb="5" eb="7">
      <t>カイハツ</t>
    </rPh>
    <phoneticPr fontId="2"/>
  </si>
  <si>
    <t>(240時間(8x30)稼働)</t>
    <phoneticPr fontId="2"/>
  </si>
  <si>
    <t>(160時間(8x20)稼働)</t>
    <phoneticPr fontId="2"/>
  </si>
  <si>
    <t xml:space="preserve">ハードウェアの種類：Gen5 </t>
    <rPh sb="7" eb="9">
      <t>シュルイ</t>
    </rPh>
    <phoneticPr fontId="2"/>
  </si>
  <si>
    <t>(メモリ：20GB)</t>
    <phoneticPr fontId="2"/>
  </si>
  <si>
    <t>https://azure.microsoft.com/ja-jp/pricing/details/azure-sql-database/single/</t>
    <phoneticPr fontId="2"/>
  </si>
  <si>
    <t>(vCPU：2コア)</t>
    <phoneticPr fontId="2"/>
  </si>
  <si>
    <t>(メモリ：10GB)</t>
    <phoneticPr fontId="2"/>
  </si>
  <si>
    <t>(vCPU：4コア)</t>
    <phoneticPr fontId="2"/>
  </si>
  <si>
    <t>(ストレージ：100GB)</t>
    <phoneticPr fontId="2"/>
  </si>
  <si>
    <t>(200GB)</t>
    <phoneticPr fontId="2"/>
  </si>
  <si>
    <t>(1日のログ容量：1GB)</t>
    <phoneticPr fontId="2"/>
  </si>
  <si>
    <t>(1日のログ容量：100MB)</t>
    <phoneticPr fontId="2"/>
  </si>
  <si>
    <t>(ストレージ：500GB)</t>
    <phoneticPr fontId="2"/>
  </si>
  <si>
    <t>https://azure.com/e/365bdfbab24c40119019353036a9fe90</t>
    <phoneticPr fontId="2"/>
  </si>
  <si>
    <t>(1000GB)</t>
    <phoneticPr fontId="2"/>
  </si>
  <si>
    <t>https://azure.com/e/36abd350a15a4bb8b5bc48430004a1e7</t>
    <phoneticPr fontId="2"/>
  </si>
  <si>
    <t>https://azure.com/e/0fe70fd3f30648bbb62619ed04b1d963</t>
    <phoneticPr fontId="2"/>
  </si>
  <si>
    <t>(参考)Dataverseストレージ500GB構成：$19,920</t>
    <phoneticPr fontId="2"/>
  </si>
  <si>
    <t>【LMS準備システム】ヒアリングシート</t>
    <rPh sb="4" eb="6">
      <t>ジュンビ</t>
    </rPh>
    <phoneticPr fontId="2"/>
  </si>
  <si>
    <t>更新日：</t>
    <rPh sb="0" eb="3">
      <t>コウシンビ</t>
    </rPh>
    <phoneticPr fontId="2"/>
  </si>
  <si>
    <t>#</t>
    <phoneticPr fontId="12"/>
  </si>
  <si>
    <t>分類</t>
    <rPh sb="0" eb="2">
      <t>ブンルイ</t>
    </rPh>
    <phoneticPr fontId="12"/>
  </si>
  <si>
    <t>質問内容</t>
    <rPh sb="0" eb="2">
      <t>シツモン</t>
    </rPh>
    <rPh sb="2" eb="4">
      <t>ナイヨウ</t>
    </rPh>
    <phoneticPr fontId="12"/>
  </si>
  <si>
    <t>質問者</t>
    <rPh sb="0" eb="2">
      <t>シツモン</t>
    </rPh>
    <rPh sb="2" eb="3">
      <t>シャ</t>
    </rPh>
    <phoneticPr fontId="12"/>
  </si>
  <si>
    <t>起票日</t>
    <rPh sb="0" eb="2">
      <t>キヒョウ</t>
    </rPh>
    <rPh sb="2" eb="3">
      <t>ビ</t>
    </rPh>
    <phoneticPr fontId="12"/>
  </si>
  <si>
    <t>回答</t>
    <rPh sb="0" eb="2">
      <t>カイトウ</t>
    </rPh>
    <phoneticPr fontId="12"/>
  </si>
  <si>
    <t>回答者</t>
    <rPh sb="0" eb="2">
      <t>カイトウ</t>
    </rPh>
    <rPh sb="2" eb="3">
      <t>シャ</t>
    </rPh>
    <phoneticPr fontId="12"/>
  </si>
  <si>
    <t>回答日</t>
    <rPh sb="0" eb="2">
      <t>カイトウ</t>
    </rPh>
    <rPh sb="2" eb="3">
      <t>ビ</t>
    </rPh>
    <phoneticPr fontId="12"/>
  </si>
  <si>
    <t>サポート費用</t>
    <rPh sb="4" eb="6">
      <t>ヒヨウ</t>
    </rPh>
    <phoneticPr fontId="12"/>
  </si>
  <si>
    <t>ソフトバンクのMicrosoftサポート費用を教えてください。
ランニングコストとして資料に記載します。</t>
    <rPh sb="20" eb="22">
      <t>ヒヨウ</t>
    </rPh>
    <rPh sb="23" eb="24">
      <t>オシ</t>
    </rPh>
    <rPh sb="46" eb="48">
      <t>キサイ</t>
    </rPh>
    <phoneticPr fontId="12"/>
  </si>
  <si>
    <t>SunM
若林</t>
    <rPh sb="5" eb="7">
      <t>ワカバヤシ</t>
    </rPh>
    <phoneticPr fontId="2"/>
  </si>
  <si>
    <t>サポート内容</t>
    <rPh sb="4" eb="6">
      <t>ナイヨウ</t>
    </rPh>
    <phoneticPr fontId="12"/>
  </si>
  <si>
    <t>ソフトバンクのAzureサポート内容を教えてください。
Microsoft直接のAzureサポート内容と比較し、どちらが適切かを検討します。</t>
    <rPh sb="16" eb="18">
      <t>ナイヨウ</t>
    </rPh>
    <rPh sb="19" eb="20">
      <t>オシ</t>
    </rPh>
    <rPh sb="37" eb="39">
      <t>チョクセツ</t>
    </rPh>
    <rPh sb="49" eb="51">
      <t>ナイヨウ</t>
    </rPh>
    <rPh sb="52" eb="54">
      <t>ヒカク</t>
    </rPh>
    <rPh sb="60" eb="62">
      <t>テキセツ</t>
    </rPh>
    <rPh sb="64" eb="66">
      <t>ケントウ</t>
    </rPh>
    <phoneticPr fontId="12"/>
  </si>
  <si>
    <t>PowerAppsライセンス費用</t>
    <rPh sb="14" eb="16">
      <t>ヒヨウ</t>
    </rPh>
    <phoneticPr fontId="2"/>
  </si>
  <si>
    <t>システム運用者の人数は何人でしょうか。
運用者数に応じてPowerAppsのライセンス費用が変わります。</t>
    <rPh sb="4" eb="7">
      <t>ウンヨウシャ</t>
    </rPh>
    <rPh sb="8" eb="10">
      <t>ニンズウ</t>
    </rPh>
    <rPh sb="11" eb="13">
      <t>ナンニン</t>
    </rPh>
    <rPh sb="20" eb="23">
      <t>ウンヨウシャ</t>
    </rPh>
    <rPh sb="23" eb="24">
      <t>スウ</t>
    </rPh>
    <rPh sb="25" eb="26">
      <t>オウ</t>
    </rPh>
    <phoneticPr fontId="2"/>
  </si>
  <si>
    <t>システム開発者の人数は何人でしょうか。
開発者数に応じてPowerAppsのライセンス費用が変わります。</t>
    <rPh sb="4" eb="6">
      <t>カイハツ</t>
    </rPh>
    <rPh sb="6" eb="7">
      <t>シャ</t>
    </rPh>
    <rPh sb="8" eb="10">
      <t>ニンズウ</t>
    </rPh>
    <rPh sb="11" eb="13">
      <t>ナンニン</t>
    </rPh>
    <rPh sb="20" eb="22">
      <t>カイハツ</t>
    </rPh>
    <rPh sb="22" eb="23">
      <t>シャ</t>
    </rPh>
    <rPh sb="23" eb="24">
      <t>スウ</t>
    </rPh>
    <rPh sb="25" eb="26">
      <t>オウ</t>
    </rPh>
    <phoneticPr fontId="2"/>
  </si>
  <si>
    <t>Azure利用費</t>
    <rPh sb="5" eb="8">
      <t>リヨウヒ</t>
    </rPh>
    <phoneticPr fontId="2"/>
  </si>
  <si>
    <t>システムの冗長性はどの範囲で考慮しますでしょうか。
可用性セット / 可用性ゾーン / ペアのリージョン</t>
    <rPh sb="5" eb="8">
      <t>ジョウチョウセイ</t>
    </rPh>
    <rPh sb="11" eb="13">
      <t>ハンイ</t>
    </rPh>
    <rPh sb="14" eb="16">
      <t>コウリョ</t>
    </rPh>
    <phoneticPr fontId="2"/>
  </si>
  <si>
    <t>利用者数、利用者数の月間ログイン日数はどれ程を想定されておりますでしょうか。
利用条項数に応じてPowerAppsのライセンス費用が変わります。</t>
    <rPh sb="0" eb="3">
      <t>リヨウシャ</t>
    </rPh>
    <rPh sb="3" eb="4">
      <t>スウ</t>
    </rPh>
    <rPh sb="5" eb="8">
      <t>リヨウシャ</t>
    </rPh>
    <rPh sb="8" eb="9">
      <t>スウ</t>
    </rPh>
    <rPh sb="10" eb="12">
      <t>ゲッカン</t>
    </rPh>
    <rPh sb="16" eb="18">
      <t>ニッスウ</t>
    </rPh>
    <rPh sb="21" eb="22">
      <t>ホド</t>
    </rPh>
    <rPh sb="23" eb="25">
      <t>ソウテイ</t>
    </rPh>
    <rPh sb="39" eb="43">
      <t>リヨウジョウコウ</t>
    </rPh>
    <rPh sb="43" eb="44">
      <t>スウ</t>
    </rPh>
    <rPh sb="45" eb="46">
      <t>オウ</t>
    </rPh>
    <rPh sb="63" eb="65">
      <t>ヒヨウ</t>
    </rPh>
    <rPh sb="66" eb="67">
      <t>カ</t>
    </rPh>
    <phoneticPr fontId="2"/>
  </si>
  <si>
    <t>サポートはソフトバンクかMicrosoftか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</si>
</sst>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6" formatCode="&quot;¥&quot;#,##0;[Red]&quot;¥&quot;\-#,##0"/>
    <numFmt numFmtId="176" formatCode="\$#,##0.00;\-\$#,##0.00"/>
  </numFmts>
  <fonts count="14">
    <font>
      <sz val="11"/>
      <color theme="1"/>
      <name val="Yu Gothic"/>
      <family val="2"/>
      <scheme val="minor"/>
    </font>
    <font>
      <sz val="11"/>
      <color theme="1"/>
      <name val="Yu Gothic"/>
      <family val="2"/>
      <charset val="128"/>
      <scheme val="minor"/>
    </font>
    <font>
      <sz val="6"/>
      <name val="Yu Gothic"/>
      <family val="3"/>
      <charset val="128"/>
      <scheme val="minor"/>
    </font>
    <font>
      <sz val="11"/>
      <color theme="0"/>
      <name val="Yu Gothic"/>
      <family val="3"/>
      <charset val="128"/>
      <scheme val="minor"/>
    </font>
    <font>
      <sz val="11"/>
      <color theme="1"/>
      <name val="Yu Gothic"/>
      <family val="3"/>
      <charset val="128"/>
      <scheme val="minor"/>
    </font>
    <font>
      <sz val="9"/>
      <color theme="1"/>
      <name val="Yu Gothic"/>
      <family val="3"/>
      <charset val="128"/>
      <scheme val="minor"/>
    </font>
    <font>
      <u/>
      <sz val="11"/>
      <color theme="1"/>
      <name val="Yu Gothic"/>
      <family val="3"/>
      <charset val="128"/>
      <scheme val="minor"/>
    </font>
    <font>
      <u/>
      <sz val="11"/>
      <color theme="1"/>
      <name val="Yu Gothic"/>
      <family val="2"/>
      <scheme val="minor"/>
    </font>
    <font>
      <sz val="10"/>
      <color theme="1"/>
      <name val="Yu Gothic"/>
      <family val="3"/>
      <charset val="128"/>
      <scheme val="minor"/>
    </font>
    <font>
      <sz val="11"/>
      <name val="Yu Gothic"/>
      <family val="2"/>
      <scheme val="minor"/>
    </font>
    <font>
      <b/>
      <sz val="11"/>
      <color theme="1"/>
      <name val="Yu Gothic"/>
      <family val="3"/>
      <charset val="128"/>
      <scheme val="minor"/>
    </font>
    <font>
      <u/>
      <sz val="12"/>
      <color theme="1"/>
      <name val="Yu Gothic"/>
      <family val="2"/>
      <charset val="128"/>
      <scheme val="minor"/>
    </font>
    <font>
      <sz val="6"/>
      <name val="Yu Gothic"/>
      <family val="2"/>
      <charset val="128"/>
      <scheme val="minor"/>
    </font>
    <font>
      <sz val="11"/>
      <name val="Yu Gothic"/>
      <family val="2"/>
      <charset val="128"/>
      <scheme val="minor"/>
    </font>
  </fonts>
  <fills count="6">
    <fill>
      <patternFill patternType="none"/>
    </fill>
    <fill>
      <patternFill patternType="gray125"/>
    </fill>
    <fill>
      <patternFill patternType="solid">
        <fgColor rgb="FF990099"/>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3"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s>
  <cellStyleXfs count="2">
    <xf numFmtId="0" fontId="0" fillId="0" borderId="0"/>
    <xf numFmtId="0" fontId="1" fillId="0" borderId="0">
      <alignment vertical="center"/>
    </xf>
  </cellStyleXfs>
  <cellXfs count="116">
    <xf numFmtId="0" fontId="0" fillId="0" borderId="0" xfId="0"/>
    <xf numFmtId="0" fontId="3" fillId="2" borderId="4" xfId="0" applyFont="1" applyFill="1" applyBorder="1"/>
    <xf numFmtId="0" fontId="3" fillId="2" borderId="5" xfId="0" applyFont="1" applyFill="1" applyBorder="1"/>
    <xf numFmtId="0" fontId="4" fillId="0" borderId="0" xfId="0" applyFont="1"/>
    <xf numFmtId="0" fontId="3" fillId="2" borderId="3" xfId="0" applyFont="1" applyFill="1" applyBorder="1"/>
    <xf numFmtId="0" fontId="4" fillId="0" borderId="3" xfId="0" applyFont="1" applyBorder="1" applyAlignment="1">
      <alignment horizontal="centerContinuous"/>
    </xf>
    <xf numFmtId="0" fontId="4" fillId="0" borderId="5" xfId="0" applyFont="1" applyBorder="1" applyAlignment="1">
      <alignment horizontal="centerContinuous"/>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7" xfId="0" applyFont="1" applyBorder="1"/>
    <xf numFmtId="0" fontId="4" fillId="0" borderId="8" xfId="0" applyFont="1" applyBorder="1"/>
    <xf numFmtId="0" fontId="4" fillId="0" borderId="4" xfId="0" applyFont="1" applyBorder="1" applyAlignment="1">
      <alignment horizontal="centerContinuous"/>
    </xf>
    <xf numFmtId="0" fontId="4" fillId="0" borderId="9" xfId="0" applyFont="1" applyBorder="1"/>
    <xf numFmtId="0" fontId="4" fillId="0" borderId="10" xfId="0" applyFont="1" applyBorder="1"/>
    <xf numFmtId="0" fontId="4" fillId="0" borderId="0" xfId="0" applyFont="1" applyFill="1" applyBorder="1"/>
    <xf numFmtId="0" fontId="6" fillId="0" borderId="0" xfId="0" applyFont="1"/>
    <xf numFmtId="0" fontId="3" fillId="2" borderId="1" xfId="0" applyFont="1" applyFill="1" applyBorder="1"/>
    <xf numFmtId="6" fontId="4" fillId="0" borderId="6" xfId="0" applyNumberFormat="1" applyFont="1" applyBorder="1" applyAlignment="1">
      <alignment horizontal="left"/>
    </xf>
    <xf numFmtId="0" fontId="0" fillId="0" borderId="1" xfId="0" applyBorder="1"/>
    <xf numFmtId="176" fontId="0" fillId="0" borderId="1" xfId="0" applyNumberFormat="1" applyBorder="1"/>
    <xf numFmtId="0" fontId="0" fillId="0" borderId="6" xfId="0" applyBorder="1"/>
    <xf numFmtId="0" fontId="0" fillId="0" borderId="11" xfId="0" applyBorder="1"/>
    <xf numFmtId="0" fontId="0" fillId="0" borderId="2" xfId="0" applyBorder="1"/>
    <xf numFmtId="0" fontId="0" fillId="0" borderId="3" xfId="0" applyBorder="1"/>
    <xf numFmtId="0" fontId="0" fillId="0" borderId="5" xfId="0" applyFill="1" applyBorder="1" applyAlignment="1">
      <alignment horizontal="right"/>
    </xf>
    <xf numFmtId="176" fontId="0" fillId="0" borderId="6" xfId="0" applyNumberFormat="1" applyBorder="1"/>
    <xf numFmtId="176" fontId="0" fillId="0" borderId="11" xfId="0" applyNumberFormat="1" applyBorder="1"/>
    <xf numFmtId="0" fontId="0" fillId="3" borderId="1" xfId="0" applyFill="1" applyBorder="1"/>
    <xf numFmtId="0" fontId="0" fillId="0" borderId="1" xfId="0" applyBorder="1" applyAlignment="1">
      <alignment horizontal="right"/>
    </xf>
    <xf numFmtId="0" fontId="0" fillId="3" borderId="2" xfId="0" applyFill="1" applyBorder="1"/>
    <xf numFmtId="0" fontId="0" fillId="3" borderId="6" xfId="0" applyFill="1" applyBorder="1"/>
    <xf numFmtId="0" fontId="0" fillId="3" borderId="3" xfId="0" applyFill="1" applyBorder="1" applyAlignment="1">
      <alignment horizontal="centerContinuous"/>
    </xf>
    <xf numFmtId="0" fontId="0" fillId="3" borderId="5" xfId="0" applyFill="1" applyBorder="1" applyAlignment="1">
      <alignment horizontal="centerContinuous"/>
    </xf>
    <xf numFmtId="0" fontId="0" fillId="3" borderId="2" xfId="0" applyFill="1" applyBorder="1" applyAlignment="1">
      <alignment horizontal="right"/>
    </xf>
    <xf numFmtId="0" fontId="7" fillId="0" borderId="0" xfId="0" applyFont="1"/>
    <xf numFmtId="0" fontId="0" fillId="3" borderId="1" xfId="0" applyFill="1" applyBorder="1" applyAlignment="1">
      <alignment horizontal="right"/>
    </xf>
    <xf numFmtId="5" fontId="0" fillId="0" borderId="6" xfId="0" applyNumberFormat="1" applyBorder="1"/>
    <xf numFmtId="5" fontId="0" fillId="0" borderId="1" xfId="0" applyNumberFormat="1" applyBorder="1"/>
    <xf numFmtId="0" fontId="0" fillId="0" borderId="5" xfId="0" applyBorder="1"/>
    <xf numFmtId="0" fontId="0" fillId="3" borderId="7" xfId="0" applyFill="1" applyBorder="1"/>
    <xf numFmtId="0" fontId="0" fillId="3" borderId="9" xfId="0" applyFill="1" applyBorder="1"/>
    <xf numFmtId="0" fontId="0" fillId="3" borderId="8" xfId="0" applyFill="1" applyBorder="1"/>
    <xf numFmtId="0" fontId="0" fillId="3" borderId="10" xfId="0" applyFill="1" applyBorder="1"/>
    <xf numFmtId="0" fontId="0" fillId="0" borderId="5" xfId="0" applyBorder="1" applyAlignment="1">
      <alignment horizontal="left"/>
    </xf>
    <xf numFmtId="0" fontId="0" fillId="0" borderId="3" xfId="0" applyBorder="1" applyAlignment="1">
      <alignment horizontal="right"/>
    </xf>
    <xf numFmtId="5" fontId="0" fillId="0" borderId="5" xfId="0" applyNumberFormat="1" applyBorder="1" applyAlignment="1">
      <alignment horizontal="left"/>
    </xf>
    <xf numFmtId="0" fontId="4" fillId="4" borderId="3" xfId="0" applyFont="1" applyFill="1" applyBorder="1"/>
    <xf numFmtId="0" fontId="4" fillId="4" borderId="4" xfId="0" applyFont="1" applyFill="1" applyBorder="1"/>
    <xf numFmtId="0" fontId="4" fillId="4" borderId="5" xfId="0" applyFont="1" applyFill="1" applyBorder="1"/>
    <xf numFmtId="0" fontId="4" fillId="4" borderId="7" xfId="0" applyFont="1" applyFill="1" applyBorder="1"/>
    <xf numFmtId="0" fontId="4" fillId="4" borderId="9" xfId="0" applyFont="1" applyFill="1" applyBorder="1"/>
    <xf numFmtId="6" fontId="4" fillId="4" borderId="6" xfId="0" applyNumberFormat="1" applyFont="1" applyFill="1" applyBorder="1" applyAlignment="1">
      <alignment horizontal="left"/>
    </xf>
    <xf numFmtId="0" fontId="4" fillId="4" borderId="8" xfId="0" applyFont="1" applyFill="1" applyBorder="1"/>
    <xf numFmtId="0" fontId="4" fillId="4" borderId="10" xfId="0" applyFont="1" applyFill="1" applyBorder="1"/>
    <xf numFmtId="0" fontId="4" fillId="0" borderId="3" xfId="0" applyFont="1" applyFill="1" applyBorder="1"/>
    <xf numFmtId="0" fontId="4" fillId="0" borderId="4" xfId="0" applyFont="1" applyFill="1" applyBorder="1"/>
    <xf numFmtId="0" fontId="4" fillId="0" borderId="5" xfId="0" applyFont="1" applyFill="1" applyBorder="1"/>
    <xf numFmtId="0" fontId="4" fillId="0" borderId="7" xfId="0" applyFont="1" applyFill="1" applyBorder="1"/>
    <xf numFmtId="0" fontId="4" fillId="0" borderId="9" xfId="0" applyFont="1" applyFill="1" applyBorder="1"/>
    <xf numFmtId="6" fontId="4" fillId="0" borderId="6" xfId="0" applyNumberFormat="1" applyFont="1" applyFill="1" applyBorder="1" applyAlignment="1">
      <alignment horizontal="left"/>
    </xf>
    <xf numFmtId="0" fontId="4" fillId="0" borderId="8" xfId="0" applyFont="1" applyFill="1" applyBorder="1"/>
    <xf numFmtId="0" fontId="4" fillId="0" borderId="10" xfId="0" applyFont="1" applyFill="1" applyBorder="1"/>
    <xf numFmtId="0" fontId="4" fillId="0" borderId="2" xfId="0" applyFont="1" applyFill="1" applyBorder="1"/>
    <xf numFmtId="0" fontId="4" fillId="4" borderId="12" xfId="0" applyFont="1" applyFill="1" applyBorder="1"/>
    <xf numFmtId="0" fontId="4" fillId="4" borderId="14" xfId="0" applyFont="1" applyFill="1" applyBorder="1"/>
    <xf numFmtId="0" fontId="4" fillId="0" borderId="12" xfId="0" applyFont="1" applyFill="1" applyBorder="1"/>
    <xf numFmtId="0" fontId="4" fillId="0" borderId="14" xfId="0" applyFont="1" applyFill="1" applyBorder="1"/>
    <xf numFmtId="0" fontId="4" fillId="0" borderId="12" xfId="0" applyFont="1" applyBorder="1"/>
    <xf numFmtId="0" fontId="4" fillId="0" borderId="14" xfId="0" applyFont="1" applyBorder="1"/>
    <xf numFmtId="0" fontId="3" fillId="2" borderId="3" xfId="0" applyFont="1" applyFill="1" applyBorder="1" applyAlignment="1">
      <alignment horizontal="right"/>
    </xf>
    <xf numFmtId="0" fontId="5" fillId="0" borderId="10" xfId="0" applyFont="1" applyBorder="1"/>
    <xf numFmtId="0" fontId="8" fillId="0" borderId="8" xfId="0" applyFont="1" applyBorder="1"/>
    <xf numFmtId="0" fontId="0" fillId="0" borderId="0" xfId="0" applyFont="1"/>
    <xf numFmtId="0" fontId="0" fillId="0" borderId="2" xfId="0" applyFill="1" applyBorder="1"/>
    <xf numFmtId="5" fontId="0" fillId="0" borderId="2" xfId="0" applyNumberFormat="1" applyBorder="1"/>
    <xf numFmtId="5" fontId="0" fillId="0" borderId="2" xfId="0" quotePrefix="1" applyNumberFormat="1" applyBorder="1" applyAlignment="1">
      <alignment horizontal="center"/>
    </xf>
    <xf numFmtId="0" fontId="4" fillId="4" borderId="13" xfId="0" applyFont="1" applyFill="1" applyBorder="1"/>
    <xf numFmtId="0" fontId="4" fillId="4" borderId="15" xfId="0" applyFont="1" applyFill="1" applyBorder="1"/>
    <xf numFmtId="0" fontId="4" fillId="4" borderId="0" xfId="0" applyFont="1" applyFill="1" applyBorder="1"/>
    <xf numFmtId="0" fontId="4" fillId="0" borderId="13" xfId="0" applyFont="1" applyFill="1" applyBorder="1"/>
    <xf numFmtId="0" fontId="4" fillId="0" borderId="15" xfId="0" applyFont="1" applyFill="1" applyBorder="1"/>
    <xf numFmtId="0" fontId="4" fillId="0" borderId="11" xfId="0" applyFont="1" applyFill="1" applyBorder="1"/>
    <xf numFmtId="0" fontId="9" fillId="0" borderId="1" xfId="0" applyFont="1" applyFill="1" applyBorder="1"/>
    <xf numFmtId="0" fontId="9" fillId="0" borderId="6" xfId="0" applyFont="1" applyFill="1" applyBorder="1"/>
    <xf numFmtId="0" fontId="9" fillId="0" borderId="2" xfId="0" applyFont="1" applyFill="1" applyBorder="1"/>
    <xf numFmtId="176" fontId="0" fillId="0" borderId="11" xfId="0" applyNumberFormat="1" applyBorder="1" applyAlignment="1">
      <alignment horizontal="center"/>
    </xf>
    <xf numFmtId="176" fontId="0" fillId="0" borderId="6" xfId="0" applyNumberFormat="1" applyBorder="1" applyAlignment="1">
      <alignment horizontal="center"/>
    </xf>
    <xf numFmtId="0" fontId="0" fillId="0" borderId="11" xfId="0" applyBorder="1" applyAlignment="1">
      <alignment horizontal="center"/>
    </xf>
    <xf numFmtId="0" fontId="0" fillId="0" borderId="0" xfId="0" applyFill="1" applyBorder="1" applyAlignment="1">
      <alignment horizontal="left"/>
    </xf>
    <xf numFmtId="176" fontId="10" fillId="0" borderId="1" xfId="0" applyNumberFormat="1" applyFont="1" applyBorder="1"/>
    <xf numFmtId="5" fontId="10" fillId="0" borderId="1" xfId="0" applyNumberFormat="1" applyFont="1" applyBorder="1"/>
    <xf numFmtId="0" fontId="0" fillId="0" borderId="1" xfId="0" applyBorder="1" applyAlignment="1">
      <alignment horizontal="center"/>
    </xf>
    <xf numFmtId="0" fontId="11" fillId="0" borderId="0" xfId="1" applyFont="1">
      <alignment vertical="center"/>
    </xf>
    <xf numFmtId="0" fontId="1" fillId="0" borderId="0" xfId="1">
      <alignment vertical="center"/>
    </xf>
    <xf numFmtId="0" fontId="1" fillId="0" borderId="0" xfId="1" applyAlignment="1">
      <alignment vertical="center" wrapText="1"/>
    </xf>
    <xf numFmtId="0" fontId="1" fillId="0" borderId="0" xfId="1" applyFont="1" applyAlignment="1">
      <alignment horizontal="right" vertical="center" wrapText="1"/>
    </xf>
    <xf numFmtId="14" fontId="1" fillId="0" borderId="0" xfId="1" applyNumberFormat="1" applyAlignment="1">
      <alignment horizontal="left" vertical="center" wrapText="1"/>
    </xf>
    <xf numFmtId="0" fontId="1" fillId="5" borderId="1" xfId="1" applyFill="1" applyBorder="1" applyAlignment="1">
      <alignment horizontal="right" vertical="center"/>
    </xf>
    <xf numFmtId="0" fontId="1" fillId="5" borderId="1" xfId="1" applyFill="1" applyBorder="1">
      <alignment vertical="center"/>
    </xf>
    <xf numFmtId="0" fontId="1" fillId="5" borderId="1" xfId="1" applyFill="1" applyBorder="1" applyAlignment="1">
      <alignment vertical="center" wrapText="1"/>
    </xf>
    <xf numFmtId="0" fontId="1" fillId="5" borderId="1" xfId="1" applyFill="1" applyBorder="1" applyAlignment="1">
      <alignment horizontal="right" vertical="center" wrapText="1"/>
    </xf>
    <xf numFmtId="0" fontId="1" fillId="0" borderId="1" xfId="1" applyBorder="1">
      <alignment vertical="center"/>
    </xf>
    <xf numFmtId="0" fontId="1" fillId="0" borderId="1" xfId="1" applyFont="1" applyBorder="1" applyAlignment="1">
      <alignment vertical="center" wrapText="1"/>
    </xf>
    <xf numFmtId="0" fontId="1" fillId="0" borderId="1" xfId="1" applyFont="1" applyBorder="1" applyAlignment="1">
      <alignment vertical="top" wrapText="1"/>
    </xf>
    <xf numFmtId="14" fontId="1" fillId="0" borderId="1" xfId="1" applyNumberFormat="1" applyFont="1" applyBorder="1" applyAlignment="1">
      <alignment vertical="center" wrapText="1"/>
    </xf>
    <xf numFmtId="14" fontId="1" fillId="0" borderId="1" xfId="1" applyNumberFormat="1" applyBorder="1" applyAlignment="1">
      <alignment vertical="center" wrapText="1"/>
    </xf>
    <xf numFmtId="0" fontId="1" fillId="0" borderId="1" xfId="1" applyFont="1" applyFill="1" applyBorder="1" applyAlignment="1">
      <alignment vertical="top" wrapText="1"/>
    </xf>
    <xf numFmtId="0" fontId="1" fillId="0" borderId="6" xfId="1" applyFont="1" applyBorder="1" applyAlignment="1">
      <alignment vertical="center" wrapText="1"/>
    </xf>
    <xf numFmtId="14" fontId="1" fillId="0" borderId="1" xfId="1" quotePrefix="1" applyNumberFormat="1" applyFont="1" applyBorder="1" applyAlignment="1">
      <alignment vertical="center" wrapText="1"/>
    </xf>
    <xf numFmtId="0" fontId="1" fillId="0" borderId="11" xfId="1" applyFont="1" applyBorder="1" applyAlignment="1">
      <alignment vertical="center" wrapText="1"/>
    </xf>
    <xf numFmtId="0" fontId="13" fillId="0" borderId="1" xfId="1" applyFont="1" applyFill="1" applyBorder="1" applyAlignment="1">
      <alignment vertical="top" wrapText="1"/>
    </xf>
    <xf numFmtId="0" fontId="1" fillId="0" borderId="2" xfId="1" applyFont="1" applyBorder="1" applyAlignment="1">
      <alignment vertical="center" wrapText="1"/>
    </xf>
    <xf numFmtId="0" fontId="1" fillId="0" borderId="1" xfId="1" applyBorder="1" applyAlignment="1">
      <alignment vertical="top" wrapText="1"/>
    </xf>
    <xf numFmtId="176" fontId="0" fillId="0" borderId="1" xfId="0" applyNumberFormat="1" applyFill="1" applyBorder="1"/>
  </cellXfs>
  <cellStyles count="2">
    <cellStyle name="標準" xfId="0" builtinId="0"/>
    <cellStyle name="標準 2" xfId="1" xr:uid="{7CE84609-1EB3-4005-80B3-9CC87AD246D4}"/>
  </cellStyles>
  <dxfs count="0"/>
  <tableStyles count="0" defaultTableStyle="TableStyleMedium2" defaultPivotStyle="PivotStyleLight16"/>
  <colors>
    <mruColors>
      <color rgb="FF990099"/>
      <color rgb="FFD60093"/>
      <color rgb="FFCC3399"/>
      <color rgb="FF9900FF"/>
      <color rgb="FF9966FF"/>
      <color rgb="FFCC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304;LMS&#28310;&#20633;&#12471;&#12473;&#12486;&#12512;&#12305;&#12498;&#12450;&#12522;&#12531;&#12464;&#12471;&#12540;&#12488;_2021082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USR\&#20107;&#26989;&#32207;&#25324;\'99\&#32076;&#29702;&#38306;&#20418;\&#35336;&#30011;&#36039;&#26009;\&#20013;&#38291;&#35211;&#36796;\&#22679;&#28187;&#20998;&#26512;\&#22679;&#22269;&#35211;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isdv33208\Kis_Bunsho\A_&#35373;&#35336;&#26360;\3_&#22522;&#26412;&#35373;&#35336;\HC&#23550;&#24540;\&#23455;&#32318;\7.1-IO&#12524;&#12452;&#12450;&#12454;&#12488;&#65288;&#19981;&#21205;&#29987;&#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KAO\&#22266;&#23450;&#36039;&#29987;\&#31649;&#29702;\KAO\&#22266;&#23450;&#36039;&#29987;\&#22806;&#37096;&#35373;&#35336;\3_&#19968;&#3523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USR\&#20107;&#26989;&#32207;&#25324;\'99\&#32076;&#29702;&#38306;&#20418;\&#26376;&#27425;&#23455;&#32318;\PLBS&#38306;&#36899;\&#19979;&#26399;\&#22806;&#22770;&#22238;&#1997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QMDB\IMS\BJL_UP\CUSTOMER\BA1SOL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GLOVIA\ETC\&#31038;&#21729;&#21517;&#31216;&#24773;&#22577;&#20837;&#21147;&#12486;&#12531;&#12503;&#12524;&#12540;&#1248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USR\&#20107;&#26989;&#32207;&#25324;\'97\&#32076;&#29702;&#38306;&#20418;\&#26376;&#27425;&#23455;&#32318;\&#23450;&#22411;&#65420;&#65387;&#65392;&#65423;\&#20998;&#26512;&#35069;&#2183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sv-001\Customer\_task\MGJ&#20849;&#36890;\&#36899;&#32097;&#20250;\&#20316;&#26989;&#31649;&#29702;&#19968;&#35239;&#34920;_&#32113;&#21512;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fap_zd1\&#20849;&#26377;\My%20Documents\FV&#26989;&#21209;\&#65318;&#65334;&#29289;&#27969;\&#29289;&#27969;&#20181;&#27096;\&#22312;&#24235;&#31649;&#29702;\&#22312;&#24235;&#27010;&#35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My%20Documents\FV&#26989;&#21209;\&#65318;&#65334;&#29289;&#27969;\&#29289;&#27969;&#20181;&#27096;\&#22312;&#24235;&#31649;&#29702;\&#22312;&#24235;&#27010;&#35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ヒアリングシー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成要領"/>
    </sheetNames>
    <sheetDataSet>
      <sheetData sheetId="0">
        <row r="11">
          <cell r="E11" t="str">
            <v>'99年度中間見込</v>
          </cell>
        </row>
        <row r="12">
          <cell r="E12" t="str">
            <v>'99.4-9期　中間見込</v>
          </cell>
        </row>
        <row r="13">
          <cell r="E13" t="str">
            <v>'99.10-3期　中間見込</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構成図"/>
      <sheetName val="F-11-001"/>
      <sheetName val="P-11-003"/>
      <sheetName val="F-11-002"/>
      <sheetName val="P-11-004"/>
      <sheetName val="F-11-003"/>
      <sheetName val="F-11-004"/>
      <sheetName val="F-11-005"/>
      <sheetName val="F-12-001"/>
      <sheetName val="F-12-002"/>
      <sheetName val="P-12-002"/>
      <sheetName val="R-12-001"/>
      <sheetName val="F-21-001"/>
      <sheetName val="P-21-001"/>
      <sheetName val="F-21-002"/>
      <sheetName val="P-21-002"/>
      <sheetName val="F-21-003"/>
      <sheetName val="P-21-003"/>
      <sheetName val="F-21-004"/>
      <sheetName val="F-21-005"/>
      <sheetName val="F-21-006"/>
      <sheetName val="F-31-001"/>
      <sheetName val="P-31-001"/>
      <sheetName val="F-31-002"/>
      <sheetName val="R-31-001"/>
      <sheetName val="R-31-002"/>
      <sheetName val="R-31-002-別紙"/>
      <sheetName val="R-31-002-別紙2"/>
      <sheetName val="F-11-001-OLD20021202"/>
      <sheetName val="F-12-003-保留"/>
      <sheetName val="i-11-001"/>
      <sheetName val="i-11-002"/>
      <sheetName val="i-11-003"/>
      <sheetName val="i-11-004"/>
      <sheetName val="i-11-005"/>
      <sheetName val="i-12-001"/>
      <sheetName val="i-12-002"/>
      <sheetName val="O-12-001"/>
      <sheetName val="i-12-003"/>
      <sheetName val="i-21-001"/>
      <sheetName val="i-21-002"/>
      <sheetName val="i-21-003"/>
      <sheetName val="i-21-004"/>
      <sheetName val="i-21-005"/>
      <sheetName val="i-21-006"/>
      <sheetName val="i-31-001"/>
      <sheetName val="i-31-002"/>
      <sheetName val="O-31-001"/>
      <sheetName val="O-31-002"/>
      <sheetName val="O-31-002-別紙"/>
      <sheetName val="i-41-001"/>
      <sheetName val="i-41-002"/>
      <sheetName val="i-41-003"/>
      <sheetName val="I-41-00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
      <sheetName val="PROG"/>
      <sheetName val="DB2"/>
      <sheetName val="表紙"/>
      <sheetName val="設計ｼｰﾄ管理一覧"/>
      <sheetName val="機能概要"/>
      <sheetName val="入出力関連図"/>
      <sheetName val="画面遷移図"/>
      <sheetName val="選択ﾊﾟﾗﾒｰﾀﾚｲｱｳﾄ"/>
      <sheetName val="選択ﾊﾟﾗﾒｰﾀ定義"/>
      <sheetName val="Dynpro概要"/>
      <sheetName val="帳票概要"/>
      <sheetName val="帳票ﾚｲｱｳﾄ"/>
      <sheetName val="帳票項目定義"/>
      <sheetName val="処理詳細"/>
      <sheetName val="汎用ﾓｼﾞｭｰﾙＩ・Ｆ"/>
      <sheetName val="ﾃｷｽﾄｴﾚﾒﾝﾄ定義"/>
      <sheetName val="ﾃｰﾌﾞﾙｻｰﾁ定義"/>
      <sheetName val="ﾃｰﾌﾞﾙ編集要領"/>
      <sheetName val="単体ﾃｽﾄ仕様書（一覧）"/>
      <sheetName val="チェック仕様書"/>
      <sheetName val="改定履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社外貨売上"/>
      <sheetName val="販社別債権残"/>
      <sheetName val="外貨売上data"/>
      <sheetName val="99販売実績"/>
      <sheetName val="99回収実績"/>
      <sheetName val="99実勢ﾚｰﾄ"/>
      <sheetName val="EUR換算"/>
    </sheetNames>
    <sheetDataSet>
      <sheetData sheetId="0"/>
      <sheetData sheetId="1"/>
      <sheetData sheetId="2"/>
      <sheetData sheetId="3"/>
      <sheetData sheetId="4"/>
      <sheetData sheetId="5"/>
      <sheetData sheetId="6">
        <row r="4">
          <cell r="E4">
            <v>1.95583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row r="1">
          <cell r="C1" t="str">
            <v>C#9G10</v>
          </cell>
          <cell r="E1">
            <v>920159</v>
          </cell>
        </row>
        <row r="2">
          <cell r="C2" t="str">
            <v>N#9K20</v>
          </cell>
          <cell r="E2">
            <v>920160</v>
          </cell>
        </row>
        <row r="3">
          <cell r="C3" t="str">
            <v>YA0421</v>
          </cell>
          <cell r="E3">
            <v>920161</v>
          </cell>
        </row>
        <row r="4">
          <cell r="C4" t="str">
            <v>UA2911</v>
          </cell>
          <cell r="E4">
            <v>920162</v>
          </cell>
        </row>
        <row r="5">
          <cell r="C5" t="str">
            <v>FA3420</v>
          </cell>
          <cell r="E5">
            <v>920173</v>
          </cell>
        </row>
        <row r="6">
          <cell r="C6" t="str">
            <v>NA4310</v>
          </cell>
          <cell r="E6">
            <v>920174</v>
          </cell>
        </row>
        <row r="7">
          <cell r="C7" t="str">
            <v>NAC610</v>
          </cell>
          <cell r="E7">
            <v>920175</v>
          </cell>
        </row>
        <row r="8">
          <cell r="C8" t="str">
            <v>YAE210</v>
          </cell>
          <cell r="E8">
            <v>920176</v>
          </cell>
        </row>
        <row r="9">
          <cell r="C9" t="str">
            <v>NB4310</v>
          </cell>
          <cell r="E9">
            <v>920177</v>
          </cell>
        </row>
        <row r="10">
          <cell r="C10" t="str">
            <v>FC0212</v>
          </cell>
          <cell r="E10">
            <v>920178</v>
          </cell>
        </row>
        <row r="11">
          <cell r="C11" t="str">
            <v>BC1221</v>
          </cell>
          <cell r="E11">
            <v>920179</v>
          </cell>
        </row>
        <row r="12">
          <cell r="C12" t="str">
            <v>FC2011</v>
          </cell>
          <cell r="E12">
            <v>920180</v>
          </cell>
        </row>
        <row r="13">
          <cell r="C13" t="str">
            <v>NC3320</v>
          </cell>
          <cell r="E13">
            <v>920181</v>
          </cell>
        </row>
        <row r="14">
          <cell r="C14" t="str">
            <v>YD0810</v>
          </cell>
          <cell r="E14">
            <v>920182</v>
          </cell>
        </row>
        <row r="15">
          <cell r="C15" t="str">
            <v>FD2320</v>
          </cell>
          <cell r="E15">
            <v>920183</v>
          </cell>
        </row>
        <row r="16">
          <cell r="C16" t="str">
            <v>CD3611</v>
          </cell>
          <cell r="E16">
            <v>920184</v>
          </cell>
        </row>
        <row r="17">
          <cell r="C17" t="str">
            <v>FD7510</v>
          </cell>
          <cell r="E17">
            <v>920185</v>
          </cell>
        </row>
        <row r="18">
          <cell r="C18" t="str">
            <v>UD7920</v>
          </cell>
          <cell r="E18">
            <v>920186</v>
          </cell>
        </row>
        <row r="19">
          <cell r="C19" t="str">
            <v>ND8510</v>
          </cell>
          <cell r="E19">
            <v>920187</v>
          </cell>
        </row>
        <row r="20">
          <cell r="C20" t="str">
            <v>UDA620</v>
          </cell>
          <cell r="E20">
            <v>920188</v>
          </cell>
        </row>
        <row r="21">
          <cell r="C21" t="str">
            <v>YDA810</v>
          </cell>
          <cell r="E21">
            <v>920189</v>
          </cell>
        </row>
        <row r="22">
          <cell r="C22" t="str">
            <v>SDD220</v>
          </cell>
          <cell r="E22">
            <v>920190</v>
          </cell>
        </row>
        <row r="23">
          <cell r="C23" t="str">
            <v>NE3710</v>
          </cell>
          <cell r="E23">
            <v>920191</v>
          </cell>
        </row>
        <row r="24">
          <cell r="C24" t="str">
            <v>UE3810</v>
          </cell>
          <cell r="E24">
            <v>920192</v>
          </cell>
        </row>
        <row r="25">
          <cell r="C25" t="str">
            <v>XE45XX</v>
          </cell>
          <cell r="E25">
            <v>920193</v>
          </cell>
        </row>
        <row r="26">
          <cell r="C26" t="str">
            <v>NF0220</v>
          </cell>
          <cell r="E26">
            <v>920194</v>
          </cell>
        </row>
        <row r="27">
          <cell r="C27" t="str">
            <v>SF3820</v>
          </cell>
          <cell r="E27">
            <v>920195</v>
          </cell>
        </row>
        <row r="28">
          <cell r="C28" t="str">
            <v>NF4710</v>
          </cell>
          <cell r="E28">
            <v>920196</v>
          </cell>
        </row>
        <row r="29">
          <cell r="C29" t="str">
            <v>NF4810</v>
          </cell>
          <cell r="E29">
            <v>920197</v>
          </cell>
        </row>
        <row r="30">
          <cell r="C30" t="str">
            <v>NF7510</v>
          </cell>
          <cell r="E30">
            <v>920198</v>
          </cell>
        </row>
        <row r="31">
          <cell r="C31" t="str">
            <v>NF8810</v>
          </cell>
          <cell r="E31">
            <v>920199</v>
          </cell>
        </row>
        <row r="32">
          <cell r="C32" t="str">
            <v>BFZ511</v>
          </cell>
          <cell r="E32">
            <v>920200</v>
          </cell>
        </row>
        <row r="33">
          <cell r="C33" t="str">
            <v>FG0110</v>
          </cell>
          <cell r="E33">
            <v>920201</v>
          </cell>
        </row>
        <row r="34">
          <cell r="C34" t="str">
            <v>CG0710</v>
          </cell>
          <cell r="E34">
            <v>920202</v>
          </cell>
        </row>
        <row r="35">
          <cell r="C35" t="str">
            <v>CG4710</v>
          </cell>
          <cell r="E35">
            <v>920203</v>
          </cell>
        </row>
        <row r="36">
          <cell r="C36" t="str">
            <v>FH0510</v>
          </cell>
          <cell r="E36">
            <v>920204</v>
          </cell>
        </row>
        <row r="37">
          <cell r="C37" t="str">
            <v>FH0610</v>
          </cell>
          <cell r="E37">
            <v>920205</v>
          </cell>
        </row>
        <row r="38">
          <cell r="C38" t="str">
            <v>FH1921</v>
          </cell>
          <cell r="E38">
            <v>920206</v>
          </cell>
        </row>
        <row r="39">
          <cell r="C39" t="str">
            <v>FH3320</v>
          </cell>
          <cell r="E39">
            <v>920207</v>
          </cell>
        </row>
        <row r="40">
          <cell r="C40" t="str">
            <v>FH6410</v>
          </cell>
          <cell r="E40">
            <v>920208</v>
          </cell>
        </row>
        <row r="41">
          <cell r="C41" t="str">
            <v>NH8120</v>
          </cell>
          <cell r="E41">
            <v>920209</v>
          </cell>
        </row>
        <row r="42">
          <cell r="C42" t="str">
            <v>UH8310</v>
          </cell>
          <cell r="E42">
            <v>920210</v>
          </cell>
        </row>
        <row r="43">
          <cell r="C43" t="str">
            <v>CHA710</v>
          </cell>
          <cell r="E43">
            <v>920211</v>
          </cell>
        </row>
        <row r="44">
          <cell r="C44" t="str">
            <v>YHB210</v>
          </cell>
          <cell r="E44">
            <v>920212</v>
          </cell>
        </row>
        <row r="45">
          <cell r="C45" t="str">
            <v>NHC120</v>
          </cell>
          <cell r="E45">
            <v>920213</v>
          </cell>
        </row>
        <row r="46">
          <cell r="C46" t="str">
            <v>FI0110</v>
          </cell>
          <cell r="E46">
            <v>920214</v>
          </cell>
        </row>
        <row r="47">
          <cell r="C47" t="str">
            <v>UI0210</v>
          </cell>
          <cell r="E47">
            <v>920215</v>
          </cell>
        </row>
        <row r="48">
          <cell r="C48" t="str">
            <v>NI1510</v>
          </cell>
          <cell r="E48">
            <v>920216</v>
          </cell>
        </row>
        <row r="49">
          <cell r="C49" t="str">
            <v>FI1620</v>
          </cell>
          <cell r="E49">
            <v>920217</v>
          </cell>
        </row>
        <row r="50">
          <cell r="C50" t="str">
            <v>NI2520</v>
          </cell>
          <cell r="E50">
            <v>920218</v>
          </cell>
        </row>
        <row r="51">
          <cell r="C51" t="str">
            <v>UI2623</v>
          </cell>
          <cell r="E51">
            <v>920219</v>
          </cell>
        </row>
        <row r="52">
          <cell r="C52" t="str">
            <v>FI4020</v>
          </cell>
          <cell r="E52">
            <v>920220</v>
          </cell>
        </row>
        <row r="53">
          <cell r="C53" t="str">
            <v>NI5820</v>
          </cell>
          <cell r="E53">
            <v>920221</v>
          </cell>
        </row>
        <row r="54">
          <cell r="C54" t="str">
            <v>FI7820</v>
          </cell>
          <cell r="E54">
            <v>920222</v>
          </cell>
        </row>
        <row r="55">
          <cell r="C55" t="str">
            <v>NI8210</v>
          </cell>
          <cell r="E55">
            <v>920223</v>
          </cell>
        </row>
        <row r="56">
          <cell r="C56" t="str">
            <v>NK1021</v>
          </cell>
          <cell r="E56">
            <v>920224</v>
          </cell>
        </row>
        <row r="57">
          <cell r="C57" t="str">
            <v>YK2410</v>
          </cell>
          <cell r="E57">
            <v>920225</v>
          </cell>
        </row>
        <row r="58">
          <cell r="C58" t="str">
            <v>NK3310</v>
          </cell>
          <cell r="E58">
            <v>920226</v>
          </cell>
        </row>
        <row r="59">
          <cell r="C59" t="str">
            <v>NK4421</v>
          </cell>
          <cell r="E59">
            <v>920227</v>
          </cell>
        </row>
        <row r="60">
          <cell r="C60" t="str">
            <v>FK4920</v>
          </cell>
          <cell r="E60">
            <v>920228</v>
          </cell>
        </row>
        <row r="61">
          <cell r="C61" t="str">
            <v>FK6010</v>
          </cell>
          <cell r="E61">
            <v>920229</v>
          </cell>
        </row>
        <row r="62">
          <cell r="C62" t="str">
            <v>FK7820</v>
          </cell>
          <cell r="E62">
            <v>920230</v>
          </cell>
        </row>
        <row r="63">
          <cell r="C63" t="str">
            <v>FK8020</v>
          </cell>
          <cell r="E63">
            <v>920231</v>
          </cell>
        </row>
        <row r="64">
          <cell r="C64" t="str">
            <v>UK8620</v>
          </cell>
          <cell r="E64">
            <v>920232</v>
          </cell>
        </row>
        <row r="65">
          <cell r="C65" t="str">
            <v>NK9010</v>
          </cell>
          <cell r="E65">
            <v>920233</v>
          </cell>
        </row>
        <row r="66">
          <cell r="C66" t="str">
            <v>FK9210</v>
          </cell>
          <cell r="E66">
            <v>920234</v>
          </cell>
        </row>
        <row r="67">
          <cell r="C67" t="str">
            <v>UKA520</v>
          </cell>
          <cell r="E67">
            <v>920235</v>
          </cell>
        </row>
        <row r="68">
          <cell r="C68" t="str">
            <v>FKA910</v>
          </cell>
          <cell r="E68">
            <v>920236</v>
          </cell>
        </row>
        <row r="69">
          <cell r="C69" t="str">
            <v>CKB423</v>
          </cell>
          <cell r="E69">
            <v>920237</v>
          </cell>
        </row>
        <row r="70">
          <cell r="C70" t="str">
            <v>NKC110</v>
          </cell>
          <cell r="E70">
            <v>920238</v>
          </cell>
        </row>
        <row r="71">
          <cell r="C71" t="str">
            <v>NKC810</v>
          </cell>
          <cell r="E71">
            <v>920239</v>
          </cell>
        </row>
        <row r="72">
          <cell r="C72" t="str">
            <v>NKG320</v>
          </cell>
          <cell r="E72">
            <v>920240</v>
          </cell>
        </row>
        <row r="73">
          <cell r="C73" t="str">
            <v>NKH410</v>
          </cell>
          <cell r="E73">
            <v>920241</v>
          </cell>
        </row>
        <row r="74">
          <cell r="C74" t="str">
            <v>FKH720</v>
          </cell>
          <cell r="E74">
            <v>920242</v>
          </cell>
        </row>
        <row r="75">
          <cell r="C75" t="str">
            <v>FKJ311</v>
          </cell>
          <cell r="E75">
            <v>920243</v>
          </cell>
        </row>
        <row r="76">
          <cell r="C76" t="str">
            <v>FKK310</v>
          </cell>
          <cell r="E76">
            <v>920244</v>
          </cell>
        </row>
        <row r="77">
          <cell r="C77" t="str">
            <v>NKO710</v>
          </cell>
          <cell r="E77">
            <v>920245</v>
          </cell>
        </row>
        <row r="78">
          <cell r="C78" t="str">
            <v>NL2910</v>
          </cell>
          <cell r="E78">
            <v>920246</v>
          </cell>
        </row>
        <row r="79">
          <cell r="C79" t="str">
            <v>NL3110</v>
          </cell>
          <cell r="E79">
            <v>920247</v>
          </cell>
        </row>
        <row r="80">
          <cell r="C80" t="str">
            <v>CL3810</v>
          </cell>
          <cell r="E80">
            <v>920248</v>
          </cell>
        </row>
        <row r="81">
          <cell r="C81" t="str">
            <v>UM0810</v>
          </cell>
          <cell r="E81">
            <v>920249</v>
          </cell>
        </row>
        <row r="82">
          <cell r="C82" t="str">
            <v>SM2210</v>
          </cell>
          <cell r="E82">
            <v>920250</v>
          </cell>
        </row>
        <row r="83">
          <cell r="C83" t="str">
            <v>BM3331</v>
          </cell>
          <cell r="E83">
            <v>920251</v>
          </cell>
        </row>
        <row r="84">
          <cell r="C84" t="str">
            <v>SM4310</v>
          </cell>
          <cell r="E84">
            <v>920252</v>
          </cell>
        </row>
        <row r="85">
          <cell r="C85" t="str">
            <v>NM5510</v>
          </cell>
          <cell r="E85">
            <v>920253</v>
          </cell>
        </row>
        <row r="86">
          <cell r="C86" t="str">
            <v>FM6222</v>
          </cell>
          <cell r="E86">
            <v>920254</v>
          </cell>
        </row>
        <row r="87">
          <cell r="C87" t="str">
            <v>FM6612</v>
          </cell>
          <cell r="E87">
            <v>920255</v>
          </cell>
        </row>
        <row r="88">
          <cell r="C88" t="str">
            <v>NM6910</v>
          </cell>
          <cell r="E88">
            <v>920256</v>
          </cell>
        </row>
        <row r="89">
          <cell r="C89" t="str">
            <v>NMA620</v>
          </cell>
          <cell r="E89">
            <v>920257</v>
          </cell>
        </row>
        <row r="90">
          <cell r="C90" t="str">
            <v>BMD032</v>
          </cell>
          <cell r="E90">
            <v>920258</v>
          </cell>
        </row>
        <row r="91">
          <cell r="C91" t="str">
            <v>CMD110</v>
          </cell>
          <cell r="E91">
            <v>920259</v>
          </cell>
        </row>
        <row r="92">
          <cell r="C92" t="str">
            <v>NMD510</v>
          </cell>
          <cell r="E92">
            <v>920260</v>
          </cell>
        </row>
        <row r="93">
          <cell r="C93" t="str">
            <v>FME110</v>
          </cell>
          <cell r="E93">
            <v>920261</v>
          </cell>
        </row>
        <row r="94">
          <cell r="C94" t="str">
            <v>FME810</v>
          </cell>
          <cell r="E94">
            <v>920262</v>
          </cell>
        </row>
        <row r="95">
          <cell r="C95" t="str">
            <v>NMI620</v>
          </cell>
          <cell r="E95">
            <v>920263</v>
          </cell>
        </row>
        <row r="96">
          <cell r="C96" t="str">
            <v>FMJ311</v>
          </cell>
          <cell r="E96">
            <v>920264</v>
          </cell>
        </row>
        <row r="97">
          <cell r="C97" t="str">
            <v>NMJ920</v>
          </cell>
          <cell r="E97">
            <v>920265</v>
          </cell>
        </row>
        <row r="98">
          <cell r="C98" t="str">
            <v>BMZ321</v>
          </cell>
          <cell r="E98">
            <v>920266</v>
          </cell>
        </row>
        <row r="99">
          <cell r="C99" t="str">
            <v>FN0920</v>
          </cell>
          <cell r="E99">
            <v>920267</v>
          </cell>
        </row>
        <row r="100">
          <cell r="C100" t="str">
            <v>NN1020</v>
          </cell>
          <cell r="E100">
            <v>920268</v>
          </cell>
        </row>
        <row r="101">
          <cell r="C101" t="str">
            <v>FN1520</v>
          </cell>
          <cell r="E101">
            <v>920269</v>
          </cell>
        </row>
        <row r="102">
          <cell r="C102" t="str">
            <v>BN1811</v>
          </cell>
          <cell r="E102">
            <v>920270</v>
          </cell>
        </row>
        <row r="103">
          <cell r="C103" t="str">
            <v>NN2210</v>
          </cell>
          <cell r="E103">
            <v>920271</v>
          </cell>
        </row>
        <row r="104">
          <cell r="C104" t="str">
            <v>FN2410</v>
          </cell>
          <cell r="E104">
            <v>920272</v>
          </cell>
        </row>
        <row r="105">
          <cell r="C105" t="str">
            <v>CN5710</v>
          </cell>
          <cell r="E105">
            <v>920273</v>
          </cell>
        </row>
        <row r="106">
          <cell r="C106" t="str">
            <v>NN5810</v>
          </cell>
          <cell r="E106">
            <v>920274</v>
          </cell>
        </row>
        <row r="107">
          <cell r="C107" t="str">
            <v>FN7616</v>
          </cell>
          <cell r="E107">
            <v>920275</v>
          </cell>
        </row>
        <row r="108">
          <cell r="C108" t="str">
            <v>NN8910</v>
          </cell>
          <cell r="E108">
            <v>920276</v>
          </cell>
        </row>
        <row r="109">
          <cell r="C109" t="str">
            <v>SN9520</v>
          </cell>
          <cell r="E109">
            <v>920277</v>
          </cell>
        </row>
        <row r="110">
          <cell r="C110" t="str">
            <v>NN9920</v>
          </cell>
          <cell r="E110">
            <v>920278</v>
          </cell>
        </row>
        <row r="111">
          <cell r="C111" t="str">
            <v>NNA020</v>
          </cell>
          <cell r="E111">
            <v>920279</v>
          </cell>
        </row>
        <row r="112">
          <cell r="C112" t="str">
            <v>NNB611</v>
          </cell>
          <cell r="E112">
            <v>920280</v>
          </cell>
        </row>
        <row r="113">
          <cell r="C113" t="str">
            <v>NNC320</v>
          </cell>
          <cell r="E113">
            <v>920281</v>
          </cell>
        </row>
        <row r="114">
          <cell r="C114" t="str">
            <v>NNC620</v>
          </cell>
          <cell r="E114">
            <v>920282</v>
          </cell>
        </row>
        <row r="115">
          <cell r="C115" t="str">
            <v>NNC710</v>
          </cell>
          <cell r="E115">
            <v>920283</v>
          </cell>
        </row>
        <row r="116">
          <cell r="C116" t="str">
            <v>FNE210</v>
          </cell>
          <cell r="E116">
            <v>920284</v>
          </cell>
        </row>
        <row r="117">
          <cell r="C117" t="str">
            <v>UNG510</v>
          </cell>
          <cell r="E117">
            <v>920285</v>
          </cell>
        </row>
        <row r="118">
          <cell r="C118" t="str">
            <v>BNN311</v>
          </cell>
          <cell r="E118">
            <v>920286</v>
          </cell>
        </row>
        <row r="119">
          <cell r="C119" t="str">
            <v>NNO510</v>
          </cell>
          <cell r="E119">
            <v>920287</v>
          </cell>
        </row>
        <row r="120">
          <cell r="C120" t="str">
            <v>XNP1XX</v>
          </cell>
          <cell r="E120">
            <v>920288</v>
          </cell>
        </row>
        <row r="121">
          <cell r="C121" t="str">
            <v>BNZ131</v>
          </cell>
          <cell r="E121">
            <v>920289</v>
          </cell>
        </row>
        <row r="122">
          <cell r="C122" t="str">
            <v>BNZ311</v>
          </cell>
          <cell r="E122">
            <v>920290</v>
          </cell>
        </row>
        <row r="123">
          <cell r="C123" t="str">
            <v>BNZ411</v>
          </cell>
          <cell r="E123">
            <v>920291</v>
          </cell>
        </row>
        <row r="124">
          <cell r="C124" t="str">
            <v>BNZ611</v>
          </cell>
          <cell r="E124">
            <v>920292</v>
          </cell>
        </row>
        <row r="125">
          <cell r="C125" t="str">
            <v>NO0110</v>
          </cell>
          <cell r="E125">
            <v>920293</v>
          </cell>
        </row>
        <row r="126">
          <cell r="C126" t="str">
            <v>NO0310</v>
          </cell>
          <cell r="E126">
            <v>920294</v>
          </cell>
        </row>
        <row r="127">
          <cell r="C127" t="str">
            <v>NO0820</v>
          </cell>
          <cell r="E127">
            <v>920295</v>
          </cell>
        </row>
        <row r="128">
          <cell r="C128" t="str">
            <v>FO2020</v>
          </cell>
          <cell r="E128">
            <v>920296</v>
          </cell>
        </row>
        <row r="129">
          <cell r="C129" t="str">
            <v>SO2710</v>
          </cell>
          <cell r="E129">
            <v>920297</v>
          </cell>
        </row>
        <row r="130">
          <cell r="C130" t="str">
            <v>NO3020</v>
          </cell>
          <cell r="E130">
            <v>920298</v>
          </cell>
        </row>
        <row r="131">
          <cell r="C131" t="str">
            <v>NO3110</v>
          </cell>
          <cell r="E131">
            <v>920299</v>
          </cell>
        </row>
        <row r="132">
          <cell r="C132" t="str">
            <v>NO3810</v>
          </cell>
          <cell r="E132">
            <v>920300</v>
          </cell>
        </row>
        <row r="133">
          <cell r="C133" t="str">
            <v>NO6420</v>
          </cell>
          <cell r="E133">
            <v>920301</v>
          </cell>
        </row>
        <row r="134">
          <cell r="C134" t="str">
            <v>UP1920</v>
          </cell>
          <cell r="E134">
            <v>920302</v>
          </cell>
        </row>
        <row r="135">
          <cell r="C135" t="str">
            <v>NQ0110</v>
          </cell>
          <cell r="E135">
            <v>920303</v>
          </cell>
        </row>
        <row r="136">
          <cell r="C136" t="str">
            <v>NR2420</v>
          </cell>
          <cell r="E136">
            <v>920304</v>
          </cell>
        </row>
        <row r="137">
          <cell r="C137" t="str">
            <v>NR3310</v>
          </cell>
          <cell r="E137">
            <v>920305</v>
          </cell>
        </row>
        <row r="138">
          <cell r="C138" t="str">
            <v>CR3410</v>
          </cell>
          <cell r="E138">
            <v>920306</v>
          </cell>
        </row>
        <row r="139">
          <cell r="C139" t="str">
            <v>FR4020</v>
          </cell>
          <cell r="E139">
            <v>920307</v>
          </cell>
        </row>
        <row r="140">
          <cell r="C140" t="str">
            <v>NR5210</v>
          </cell>
          <cell r="E140">
            <v>920308</v>
          </cell>
        </row>
        <row r="141">
          <cell r="C141" t="str">
            <v>NR5310</v>
          </cell>
          <cell r="E141">
            <v>920309</v>
          </cell>
        </row>
        <row r="142">
          <cell r="C142" t="str">
            <v>NS0310</v>
          </cell>
          <cell r="E142">
            <v>920310</v>
          </cell>
        </row>
        <row r="143">
          <cell r="C143" t="str">
            <v>NS0710</v>
          </cell>
          <cell r="E143">
            <v>920311</v>
          </cell>
        </row>
        <row r="144">
          <cell r="C144" t="str">
            <v>FS2620</v>
          </cell>
          <cell r="E144">
            <v>920312</v>
          </cell>
        </row>
        <row r="145">
          <cell r="C145" t="str">
            <v>SS2820</v>
          </cell>
          <cell r="E145">
            <v>920313</v>
          </cell>
        </row>
        <row r="146">
          <cell r="C146" t="str">
            <v>FS5621</v>
          </cell>
          <cell r="E146">
            <v>920314</v>
          </cell>
        </row>
        <row r="147">
          <cell r="C147" t="str">
            <v>XS58XX</v>
          </cell>
          <cell r="E147">
            <v>920315</v>
          </cell>
        </row>
        <row r="148">
          <cell r="C148" t="str">
            <v>NS6210</v>
          </cell>
          <cell r="E148">
            <v>920316</v>
          </cell>
        </row>
        <row r="149">
          <cell r="C149" t="str">
            <v>CS6610</v>
          </cell>
          <cell r="E149">
            <v>920317</v>
          </cell>
        </row>
        <row r="150">
          <cell r="C150" t="str">
            <v>YS9010</v>
          </cell>
          <cell r="E150">
            <v>920318</v>
          </cell>
        </row>
        <row r="151">
          <cell r="C151" t="str">
            <v>NSA010</v>
          </cell>
          <cell r="E151">
            <v>920319</v>
          </cell>
        </row>
        <row r="152">
          <cell r="C152" t="str">
            <v>FSA620</v>
          </cell>
          <cell r="E152">
            <v>920320</v>
          </cell>
        </row>
        <row r="153">
          <cell r="C153" t="str">
            <v>YSB320</v>
          </cell>
          <cell r="E153">
            <v>920321</v>
          </cell>
        </row>
        <row r="154">
          <cell r="C154" t="str">
            <v>CSE310</v>
          </cell>
          <cell r="E154">
            <v>920322</v>
          </cell>
        </row>
        <row r="155">
          <cell r="C155" t="str">
            <v>NSE520</v>
          </cell>
          <cell r="E155">
            <v>920323</v>
          </cell>
        </row>
        <row r="156">
          <cell r="C156" t="str">
            <v>NSF920</v>
          </cell>
          <cell r="E156">
            <v>920324</v>
          </cell>
        </row>
        <row r="157">
          <cell r="C157" t="str">
            <v>FSJ920</v>
          </cell>
          <cell r="E157">
            <v>920325</v>
          </cell>
        </row>
        <row r="158">
          <cell r="C158" t="str">
            <v>FSL210</v>
          </cell>
          <cell r="E158">
            <v>920326</v>
          </cell>
        </row>
        <row r="159">
          <cell r="C159" t="str">
            <v>NSR620</v>
          </cell>
          <cell r="E159">
            <v>920327</v>
          </cell>
        </row>
        <row r="160">
          <cell r="C160" t="str">
            <v>NSV820</v>
          </cell>
          <cell r="E160">
            <v>920328</v>
          </cell>
        </row>
        <row r="161">
          <cell r="C161" t="str">
            <v>NSX410</v>
          </cell>
          <cell r="E161">
            <v>920329</v>
          </cell>
        </row>
        <row r="162">
          <cell r="C162" t="str">
            <v>NSX910</v>
          </cell>
          <cell r="E162">
            <v>920330</v>
          </cell>
        </row>
        <row r="163">
          <cell r="C163" t="str">
            <v>UT1110</v>
          </cell>
          <cell r="E163">
            <v>920331</v>
          </cell>
        </row>
        <row r="164">
          <cell r="C164" t="str">
            <v>CT1410</v>
          </cell>
          <cell r="E164">
            <v>920332</v>
          </cell>
        </row>
        <row r="165">
          <cell r="C165" t="str">
            <v>FT3521</v>
          </cell>
          <cell r="E165">
            <v>920333</v>
          </cell>
        </row>
        <row r="166">
          <cell r="C166" t="str">
            <v>NT3810</v>
          </cell>
          <cell r="E166">
            <v>920334</v>
          </cell>
        </row>
        <row r="167">
          <cell r="C167" t="str">
            <v>FT5411</v>
          </cell>
          <cell r="E167">
            <v>920335</v>
          </cell>
        </row>
        <row r="168">
          <cell r="C168" t="str">
            <v>BT5511</v>
          </cell>
          <cell r="E168">
            <v>920336</v>
          </cell>
        </row>
        <row r="169">
          <cell r="C169" t="str">
            <v>UT5610</v>
          </cell>
          <cell r="E169">
            <v>920337</v>
          </cell>
        </row>
        <row r="170">
          <cell r="C170" t="str">
            <v>NT5720</v>
          </cell>
          <cell r="E170">
            <v>920338</v>
          </cell>
        </row>
        <row r="171">
          <cell r="C171" t="str">
            <v>NT6221</v>
          </cell>
          <cell r="E171">
            <v>920339</v>
          </cell>
        </row>
        <row r="172">
          <cell r="C172" t="str">
            <v>FT9224</v>
          </cell>
          <cell r="E172">
            <v>920340</v>
          </cell>
        </row>
        <row r="173">
          <cell r="C173" t="str">
            <v>UT9610</v>
          </cell>
          <cell r="E173">
            <v>920341</v>
          </cell>
        </row>
        <row r="174">
          <cell r="C174" t="str">
            <v>CT9810</v>
          </cell>
          <cell r="E174">
            <v>920342</v>
          </cell>
        </row>
        <row r="175">
          <cell r="C175" t="str">
            <v>CTA311</v>
          </cell>
          <cell r="E175">
            <v>920343</v>
          </cell>
        </row>
        <row r="176">
          <cell r="C176" t="str">
            <v>YTA610</v>
          </cell>
          <cell r="E176">
            <v>920344</v>
          </cell>
        </row>
        <row r="177">
          <cell r="C177" t="str">
            <v>NTB220</v>
          </cell>
          <cell r="E177">
            <v>920345</v>
          </cell>
        </row>
        <row r="178">
          <cell r="C178" t="str">
            <v>FTC010</v>
          </cell>
          <cell r="E178">
            <v>920346</v>
          </cell>
        </row>
        <row r="179">
          <cell r="C179" t="str">
            <v>NTC110</v>
          </cell>
          <cell r="E179">
            <v>920347</v>
          </cell>
        </row>
        <row r="180">
          <cell r="C180" t="str">
            <v>NTF210</v>
          </cell>
          <cell r="E180">
            <v>920348</v>
          </cell>
        </row>
        <row r="181">
          <cell r="C181" t="str">
            <v>NTF810</v>
          </cell>
          <cell r="E181">
            <v>920349</v>
          </cell>
        </row>
        <row r="182">
          <cell r="C182" t="str">
            <v>NTF910</v>
          </cell>
          <cell r="E182">
            <v>920350</v>
          </cell>
        </row>
        <row r="183">
          <cell r="C183" t="str">
            <v>NTG710</v>
          </cell>
          <cell r="E183">
            <v>920351</v>
          </cell>
        </row>
        <row r="184">
          <cell r="C184" t="str">
            <v>NTJ520</v>
          </cell>
          <cell r="E184">
            <v>920352</v>
          </cell>
        </row>
        <row r="185">
          <cell r="C185" t="str">
            <v>NTK210</v>
          </cell>
          <cell r="E185">
            <v>920353</v>
          </cell>
        </row>
        <row r="186">
          <cell r="C186" t="str">
            <v>NTL520</v>
          </cell>
          <cell r="E186">
            <v>920354</v>
          </cell>
        </row>
        <row r="187">
          <cell r="C187" t="str">
            <v>FTL710</v>
          </cell>
          <cell r="E187">
            <v>920355</v>
          </cell>
        </row>
        <row r="188">
          <cell r="C188" t="str">
            <v>NU1010</v>
          </cell>
          <cell r="E188">
            <v>920356</v>
          </cell>
        </row>
        <row r="189">
          <cell r="C189" t="str">
            <v>NW0120</v>
          </cell>
          <cell r="E189">
            <v>920357</v>
          </cell>
        </row>
        <row r="190">
          <cell r="C190" t="str">
            <v>NW0410</v>
          </cell>
          <cell r="E190">
            <v>920358</v>
          </cell>
        </row>
        <row r="191">
          <cell r="C191" t="str">
            <v>NW2120</v>
          </cell>
          <cell r="E191">
            <v>920359</v>
          </cell>
        </row>
        <row r="192">
          <cell r="C192" t="str">
            <v>FW3010</v>
          </cell>
          <cell r="E192">
            <v>920360</v>
          </cell>
        </row>
        <row r="193">
          <cell r="C193" t="str">
            <v>FY0510</v>
          </cell>
          <cell r="E193">
            <v>920361</v>
          </cell>
        </row>
        <row r="194">
          <cell r="C194" t="str">
            <v>NY1720</v>
          </cell>
          <cell r="E194">
            <v>920362</v>
          </cell>
        </row>
        <row r="195">
          <cell r="C195" t="str">
            <v>SY2220</v>
          </cell>
          <cell r="E195">
            <v>920363</v>
          </cell>
        </row>
        <row r="196">
          <cell r="C196" t="str">
            <v>NY2920</v>
          </cell>
          <cell r="E196">
            <v>920364</v>
          </cell>
        </row>
        <row r="197">
          <cell r="C197" t="str">
            <v>SY3220</v>
          </cell>
          <cell r="E197">
            <v>920365</v>
          </cell>
        </row>
        <row r="198">
          <cell r="C198" t="str">
            <v>NY3320</v>
          </cell>
          <cell r="E198">
            <v>920366</v>
          </cell>
        </row>
        <row r="199">
          <cell r="C199" t="str">
            <v>NY4620</v>
          </cell>
          <cell r="E199">
            <v>920367</v>
          </cell>
        </row>
        <row r="200">
          <cell r="C200" t="str">
            <v>NY6410</v>
          </cell>
          <cell r="E200">
            <v>920368</v>
          </cell>
        </row>
        <row r="201">
          <cell r="C201" t="str">
            <v>NY7210</v>
          </cell>
          <cell r="E201">
            <v>920369</v>
          </cell>
        </row>
        <row r="202">
          <cell r="C202" t="str">
            <v>UY7520</v>
          </cell>
          <cell r="E202">
            <v>920370</v>
          </cell>
        </row>
        <row r="203">
          <cell r="C203" t="str">
            <v>CY8020</v>
          </cell>
          <cell r="E203">
            <v>920371</v>
          </cell>
        </row>
        <row r="204">
          <cell r="C204" t="str">
            <v>NZ0910</v>
          </cell>
          <cell r="E204">
            <v>920372</v>
          </cell>
        </row>
        <row r="205">
          <cell r="C205" t="str">
            <v>NZ1210</v>
          </cell>
          <cell r="E205">
            <v>920373</v>
          </cell>
        </row>
        <row r="206">
          <cell r="C206" t="str">
            <v>C%1A10</v>
          </cell>
          <cell r="E206">
            <v>920374</v>
          </cell>
        </row>
        <row r="207">
          <cell r="C207" t="str">
            <v>S#9A10</v>
          </cell>
          <cell r="E207">
            <v>920375</v>
          </cell>
        </row>
        <row r="208">
          <cell r="C208" t="str">
            <v>C#9D11</v>
          </cell>
          <cell r="E208">
            <v>920376</v>
          </cell>
        </row>
        <row r="209">
          <cell r="C209" t="str">
            <v>F#9E20</v>
          </cell>
          <cell r="E209">
            <v>920377</v>
          </cell>
        </row>
        <row r="210">
          <cell r="C210" t="str">
            <v>F#9I10</v>
          </cell>
          <cell r="E210">
            <v>920378</v>
          </cell>
        </row>
        <row r="211">
          <cell r="C211" t="str">
            <v>S&amp;1H20</v>
          </cell>
          <cell r="E211">
            <v>920379</v>
          </cell>
        </row>
        <row r="212">
          <cell r="C212" t="str">
            <v>FA0110</v>
          </cell>
          <cell r="E212">
            <v>920380</v>
          </cell>
        </row>
        <row r="213">
          <cell r="C213" t="str">
            <v>FA0320</v>
          </cell>
          <cell r="E213">
            <v>920381</v>
          </cell>
        </row>
        <row r="214">
          <cell r="C214" t="str">
            <v>FA0820</v>
          </cell>
          <cell r="E214">
            <v>920382</v>
          </cell>
        </row>
        <row r="215">
          <cell r="C215" t="str">
            <v>FA2310</v>
          </cell>
          <cell r="E215">
            <v>920383</v>
          </cell>
        </row>
        <row r="216">
          <cell r="C216" t="str">
            <v>FA3120</v>
          </cell>
          <cell r="E216">
            <v>920384</v>
          </cell>
        </row>
        <row r="217">
          <cell r="C217" t="str">
            <v>CA4110</v>
          </cell>
          <cell r="E217">
            <v>920385</v>
          </cell>
        </row>
        <row r="218">
          <cell r="C218" t="str">
            <v>UA4211</v>
          </cell>
          <cell r="E218">
            <v>920386</v>
          </cell>
        </row>
        <row r="219">
          <cell r="C219" t="str">
            <v>SA4420</v>
          </cell>
          <cell r="E219">
            <v>920387</v>
          </cell>
        </row>
        <row r="220">
          <cell r="C220" t="str">
            <v>FA4610</v>
          </cell>
          <cell r="E220">
            <v>920388</v>
          </cell>
        </row>
        <row r="221">
          <cell r="C221" t="str">
            <v>SA5010</v>
          </cell>
          <cell r="E221">
            <v>920389</v>
          </cell>
        </row>
        <row r="222">
          <cell r="C222" t="str">
            <v>UA5120</v>
          </cell>
          <cell r="E222">
            <v>920390</v>
          </cell>
        </row>
        <row r="223">
          <cell r="C223" t="str">
            <v>FA6510</v>
          </cell>
          <cell r="E223">
            <v>920391</v>
          </cell>
        </row>
        <row r="224">
          <cell r="C224" t="str">
            <v>NA6910</v>
          </cell>
          <cell r="E224">
            <v>920392</v>
          </cell>
        </row>
        <row r="225">
          <cell r="C225" t="str">
            <v>CA7010</v>
          </cell>
          <cell r="E225">
            <v>920393</v>
          </cell>
        </row>
        <row r="226">
          <cell r="C226" t="str">
            <v>FAA110</v>
          </cell>
          <cell r="E226">
            <v>920394</v>
          </cell>
        </row>
        <row r="227">
          <cell r="C227" t="str">
            <v>SAA229</v>
          </cell>
          <cell r="E227">
            <v>920395</v>
          </cell>
        </row>
        <row r="228">
          <cell r="C228" t="str">
            <v>AAA710</v>
          </cell>
          <cell r="E228">
            <v>920396</v>
          </cell>
        </row>
        <row r="229">
          <cell r="C229" t="str">
            <v>SAD410</v>
          </cell>
          <cell r="E229">
            <v>920397</v>
          </cell>
        </row>
        <row r="230">
          <cell r="C230" t="str">
            <v>NAE110</v>
          </cell>
          <cell r="E230">
            <v>920398</v>
          </cell>
        </row>
        <row r="231">
          <cell r="C231" t="str">
            <v>FAE310</v>
          </cell>
          <cell r="E231">
            <v>920399</v>
          </cell>
        </row>
        <row r="232">
          <cell r="C232" t="str">
            <v>BAZ111</v>
          </cell>
          <cell r="E232">
            <v>920400</v>
          </cell>
        </row>
        <row r="233">
          <cell r="C233" t="str">
            <v>BAZ231</v>
          </cell>
          <cell r="E233">
            <v>920401</v>
          </cell>
        </row>
        <row r="234">
          <cell r="C234" t="str">
            <v>NB1620</v>
          </cell>
          <cell r="E234">
            <v>920402</v>
          </cell>
        </row>
        <row r="235">
          <cell r="C235" t="str">
            <v>UB2110</v>
          </cell>
          <cell r="E235">
            <v>920403</v>
          </cell>
        </row>
        <row r="236">
          <cell r="C236" t="str">
            <v>BB2311</v>
          </cell>
          <cell r="E236">
            <v>920404</v>
          </cell>
        </row>
        <row r="237">
          <cell r="C237" t="str">
            <v>FB2710</v>
          </cell>
          <cell r="E237">
            <v>920405</v>
          </cell>
        </row>
        <row r="238">
          <cell r="C238" t="str">
            <v>BB2911</v>
          </cell>
          <cell r="E238">
            <v>920406</v>
          </cell>
        </row>
        <row r="239">
          <cell r="C239" t="str">
            <v>YB4610</v>
          </cell>
          <cell r="E239">
            <v>920407</v>
          </cell>
        </row>
        <row r="240">
          <cell r="C240" t="str">
            <v>SB4820</v>
          </cell>
          <cell r="E240">
            <v>920408</v>
          </cell>
        </row>
        <row r="241">
          <cell r="C241" t="str">
            <v>SB5020</v>
          </cell>
          <cell r="E241">
            <v>920409</v>
          </cell>
        </row>
        <row r="242">
          <cell r="C242" t="str">
            <v>NB5110</v>
          </cell>
          <cell r="E242">
            <v>920410</v>
          </cell>
        </row>
        <row r="243">
          <cell r="C243" t="str">
            <v>BBZ111</v>
          </cell>
          <cell r="E243">
            <v>920411</v>
          </cell>
        </row>
        <row r="244">
          <cell r="C244" t="str">
            <v>UC0120</v>
          </cell>
          <cell r="E244">
            <v>920412</v>
          </cell>
        </row>
        <row r="245">
          <cell r="C245" t="str">
            <v>SC5120</v>
          </cell>
          <cell r="E245">
            <v>920413</v>
          </cell>
        </row>
        <row r="246">
          <cell r="C246" t="str">
            <v>FC7020</v>
          </cell>
          <cell r="E246">
            <v>920414</v>
          </cell>
        </row>
        <row r="247">
          <cell r="C247" t="str">
            <v>SC9720</v>
          </cell>
          <cell r="E247">
            <v>920415</v>
          </cell>
        </row>
        <row r="248">
          <cell r="C248" t="str">
            <v>UCA421</v>
          </cell>
          <cell r="E248">
            <v>920416</v>
          </cell>
        </row>
        <row r="249">
          <cell r="C249" t="str">
            <v>CCA720</v>
          </cell>
          <cell r="E249">
            <v>920417</v>
          </cell>
        </row>
        <row r="250">
          <cell r="C250" t="str">
            <v>SCB120</v>
          </cell>
          <cell r="E250">
            <v>920418</v>
          </cell>
        </row>
        <row r="251">
          <cell r="C251" t="str">
            <v>NCB410</v>
          </cell>
          <cell r="E251">
            <v>920419</v>
          </cell>
        </row>
        <row r="252">
          <cell r="C252" t="str">
            <v>YCB710</v>
          </cell>
          <cell r="E252">
            <v>920420</v>
          </cell>
        </row>
        <row r="253">
          <cell r="C253" t="str">
            <v>NCD620</v>
          </cell>
          <cell r="E253">
            <v>920421</v>
          </cell>
        </row>
        <row r="254">
          <cell r="C254" t="str">
            <v>BCZ131</v>
          </cell>
          <cell r="E254">
            <v>920422</v>
          </cell>
        </row>
        <row r="255">
          <cell r="C255" t="str">
            <v>BCZ211</v>
          </cell>
          <cell r="E255">
            <v>920423</v>
          </cell>
        </row>
        <row r="256">
          <cell r="C256" t="str">
            <v>SD0320</v>
          </cell>
          <cell r="E256">
            <v>920424</v>
          </cell>
        </row>
        <row r="257">
          <cell r="C257" t="str">
            <v>CD1110</v>
          </cell>
          <cell r="E257">
            <v>920425</v>
          </cell>
        </row>
        <row r="258">
          <cell r="C258" t="str">
            <v>FD1410</v>
          </cell>
          <cell r="E258">
            <v>920426</v>
          </cell>
        </row>
        <row r="259">
          <cell r="C259" t="str">
            <v>ND1510</v>
          </cell>
          <cell r="E259">
            <v>920427</v>
          </cell>
        </row>
        <row r="260">
          <cell r="C260" t="str">
            <v>FD1610</v>
          </cell>
          <cell r="E260">
            <v>920428</v>
          </cell>
        </row>
        <row r="261">
          <cell r="C261" t="str">
            <v>UD1710</v>
          </cell>
          <cell r="E261">
            <v>920429</v>
          </cell>
        </row>
        <row r="262">
          <cell r="C262" t="str">
            <v>FD2020</v>
          </cell>
          <cell r="E262">
            <v>920430</v>
          </cell>
        </row>
        <row r="263">
          <cell r="C263" t="str">
            <v>YD2110</v>
          </cell>
          <cell r="E263">
            <v>920431</v>
          </cell>
        </row>
        <row r="264">
          <cell r="C264" t="str">
            <v>FD2520</v>
          </cell>
          <cell r="E264">
            <v>920432</v>
          </cell>
        </row>
        <row r="265">
          <cell r="C265" t="str">
            <v>SD2920</v>
          </cell>
          <cell r="E265">
            <v>920433</v>
          </cell>
        </row>
        <row r="266">
          <cell r="C266" t="str">
            <v>CD3320</v>
          </cell>
          <cell r="E266">
            <v>920434</v>
          </cell>
        </row>
        <row r="267">
          <cell r="C267" t="str">
            <v>YD3420</v>
          </cell>
          <cell r="E267">
            <v>920435</v>
          </cell>
        </row>
        <row r="268">
          <cell r="C268" t="str">
            <v>FD4220</v>
          </cell>
          <cell r="E268">
            <v>920436</v>
          </cell>
        </row>
        <row r="269">
          <cell r="C269" t="str">
            <v>FD7410</v>
          </cell>
          <cell r="E269">
            <v>920437</v>
          </cell>
        </row>
        <row r="270">
          <cell r="C270" t="str">
            <v>FD7720</v>
          </cell>
          <cell r="E270">
            <v>920438</v>
          </cell>
        </row>
        <row r="271">
          <cell r="C271" t="str">
            <v>FD9210</v>
          </cell>
          <cell r="E271">
            <v>920439</v>
          </cell>
        </row>
        <row r="272">
          <cell r="C272" t="str">
            <v>ADB010</v>
          </cell>
          <cell r="E272">
            <v>920440</v>
          </cell>
        </row>
        <row r="273">
          <cell r="C273" t="str">
            <v>FDC311</v>
          </cell>
          <cell r="E273">
            <v>920441</v>
          </cell>
        </row>
        <row r="274">
          <cell r="C274" t="str">
            <v>SDC820</v>
          </cell>
          <cell r="E274">
            <v>920442</v>
          </cell>
        </row>
        <row r="275">
          <cell r="C275" t="str">
            <v>FDD120</v>
          </cell>
          <cell r="E275">
            <v>920443</v>
          </cell>
        </row>
        <row r="276">
          <cell r="C276" t="str">
            <v>SDD620</v>
          </cell>
          <cell r="E276">
            <v>920444</v>
          </cell>
        </row>
        <row r="277">
          <cell r="C277" t="str">
            <v>FDD710</v>
          </cell>
          <cell r="E277">
            <v>920445</v>
          </cell>
        </row>
        <row r="278">
          <cell r="C278" t="str">
            <v>BDZ111</v>
          </cell>
          <cell r="E278">
            <v>920446</v>
          </cell>
        </row>
        <row r="279">
          <cell r="C279" t="str">
            <v>BDZ211</v>
          </cell>
          <cell r="E279">
            <v>920447</v>
          </cell>
        </row>
        <row r="280">
          <cell r="C280" t="str">
            <v>BDZ311</v>
          </cell>
          <cell r="E280">
            <v>920448</v>
          </cell>
        </row>
        <row r="281">
          <cell r="C281" t="str">
            <v>BDZ411</v>
          </cell>
          <cell r="E281">
            <v>920449</v>
          </cell>
        </row>
        <row r="282">
          <cell r="C282" t="str">
            <v>UE0210</v>
          </cell>
          <cell r="E282">
            <v>920450</v>
          </cell>
        </row>
        <row r="283">
          <cell r="C283" t="str">
            <v>FE0310</v>
          </cell>
          <cell r="E283">
            <v>920451</v>
          </cell>
        </row>
        <row r="284">
          <cell r="C284" t="str">
            <v>UE2120</v>
          </cell>
          <cell r="E284">
            <v>920452</v>
          </cell>
        </row>
        <row r="285">
          <cell r="C285" t="str">
            <v>SE2420</v>
          </cell>
          <cell r="E285">
            <v>920453</v>
          </cell>
        </row>
        <row r="286">
          <cell r="C286" t="str">
            <v>ME4410</v>
          </cell>
          <cell r="E286">
            <v>920454</v>
          </cell>
        </row>
        <row r="287">
          <cell r="C287" t="str">
            <v>BEZ131</v>
          </cell>
          <cell r="E287">
            <v>920455</v>
          </cell>
        </row>
        <row r="288">
          <cell r="C288" t="str">
            <v>BEZ211</v>
          </cell>
          <cell r="E288">
            <v>920456</v>
          </cell>
        </row>
        <row r="289">
          <cell r="C289" t="str">
            <v>UF1120</v>
          </cell>
          <cell r="E289">
            <v>920457</v>
          </cell>
        </row>
        <row r="290">
          <cell r="C290" t="str">
            <v>FF1910</v>
          </cell>
          <cell r="E290">
            <v>920458</v>
          </cell>
        </row>
        <row r="291">
          <cell r="C291" t="str">
            <v>FF2120</v>
          </cell>
          <cell r="E291">
            <v>920459</v>
          </cell>
        </row>
        <row r="292">
          <cell r="C292" t="str">
            <v>SF2729</v>
          </cell>
          <cell r="E292">
            <v>920460</v>
          </cell>
        </row>
        <row r="293">
          <cell r="C293" t="str">
            <v>YF3110</v>
          </cell>
          <cell r="E293">
            <v>920461</v>
          </cell>
        </row>
        <row r="294">
          <cell r="C294" t="str">
            <v>CF3210</v>
          </cell>
          <cell r="E294">
            <v>920462</v>
          </cell>
        </row>
        <row r="295">
          <cell r="C295" t="str">
            <v>FF3420</v>
          </cell>
          <cell r="E295">
            <v>920463</v>
          </cell>
        </row>
        <row r="296">
          <cell r="C296" t="str">
            <v>FF3510</v>
          </cell>
          <cell r="E296">
            <v>920464</v>
          </cell>
        </row>
        <row r="297">
          <cell r="C297" t="str">
            <v>FF3620</v>
          </cell>
          <cell r="E297">
            <v>920465</v>
          </cell>
        </row>
        <row r="298">
          <cell r="C298" t="str">
            <v>CF4320</v>
          </cell>
          <cell r="E298">
            <v>920466</v>
          </cell>
        </row>
        <row r="299">
          <cell r="C299" t="str">
            <v>YF4410</v>
          </cell>
          <cell r="E299">
            <v>920467</v>
          </cell>
        </row>
        <row r="300">
          <cell r="C300" t="str">
            <v>YF4610</v>
          </cell>
          <cell r="E300">
            <v>920468</v>
          </cell>
        </row>
        <row r="301">
          <cell r="C301" t="str">
            <v>FF4920</v>
          </cell>
          <cell r="E301">
            <v>920469</v>
          </cell>
        </row>
        <row r="302">
          <cell r="C302" t="str">
            <v>FF6010</v>
          </cell>
          <cell r="E302">
            <v>920470</v>
          </cell>
        </row>
        <row r="303">
          <cell r="C303" t="str">
            <v>FF6210</v>
          </cell>
          <cell r="E303">
            <v>920471</v>
          </cell>
        </row>
        <row r="304">
          <cell r="C304" t="str">
            <v>FF6320</v>
          </cell>
          <cell r="E304">
            <v>920472</v>
          </cell>
        </row>
        <row r="305">
          <cell r="C305" t="str">
            <v>SF6720</v>
          </cell>
          <cell r="E305">
            <v>920473</v>
          </cell>
        </row>
        <row r="306">
          <cell r="C306" t="str">
            <v>YF7410</v>
          </cell>
          <cell r="E306">
            <v>920474</v>
          </cell>
        </row>
        <row r="307">
          <cell r="C307" t="str">
            <v>FF7620</v>
          </cell>
          <cell r="E307">
            <v>920475</v>
          </cell>
        </row>
        <row r="308">
          <cell r="C308" t="str">
            <v>FF8610</v>
          </cell>
          <cell r="E308">
            <v>920476</v>
          </cell>
        </row>
        <row r="309">
          <cell r="C309" t="str">
            <v>FF8910</v>
          </cell>
          <cell r="E309">
            <v>920477</v>
          </cell>
        </row>
        <row r="310">
          <cell r="C310" t="str">
            <v>BFZ131</v>
          </cell>
          <cell r="E310">
            <v>920478</v>
          </cell>
        </row>
        <row r="311">
          <cell r="C311" t="str">
            <v>BFZ211</v>
          </cell>
          <cell r="E311">
            <v>920479</v>
          </cell>
        </row>
        <row r="312">
          <cell r="C312" t="str">
            <v>BFZ331</v>
          </cell>
          <cell r="E312">
            <v>920480</v>
          </cell>
        </row>
        <row r="313">
          <cell r="C313" t="str">
            <v>BFZ421</v>
          </cell>
          <cell r="E313">
            <v>920481</v>
          </cell>
        </row>
        <row r="314">
          <cell r="C314" t="str">
            <v>BFZ611</v>
          </cell>
          <cell r="E314">
            <v>920482</v>
          </cell>
        </row>
        <row r="315">
          <cell r="C315" t="str">
            <v>BFZ710</v>
          </cell>
          <cell r="E315">
            <v>920483</v>
          </cell>
        </row>
        <row r="316">
          <cell r="C316" t="str">
            <v>FG0320</v>
          </cell>
          <cell r="E316">
            <v>920484</v>
          </cell>
        </row>
        <row r="317">
          <cell r="C317" t="str">
            <v>AG0910</v>
          </cell>
          <cell r="E317">
            <v>920485</v>
          </cell>
        </row>
        <row r="318">
          <cell r="C318" t="str">
            <v>FG1210</v>
          </cell>
          <cell r="E318">
            <v>920486</v>
          </cell>
        </row>
        <row r="319">
          <cell r="C319" t="str">
            <v>UG2320</v>
          </cell>
          <cell r="E319">
            <v>920487</v>
          </cell>
        </row>
        <row r="320">
          <cell r="C320" t="str">
            <v>FG2920</v>
          </cell>
          <cell r="E320">
            <v>920488</v>
          </cell>
        </row>
        <row r="321">
          <cell r="C321" t="str">
            <v>FG3310</v>
          </cell>
          <cell r="E321">
            <v>920489</v>
          </cell>
        </row>
        <row r="322">
          <cell r="C322" t="str">
            <v>CG3620</v>
          </cell>
          <cell r="E322">
            <v>920490</v>
          </cell>
        </row>
        <row r="323">
          <cell r="C323" t="str">
            <v>CG4610</v>
          </cell>
          <cell r="E323">
            <v>920491</v>
          </cell>
        </row>
        <row r="324">
          <cell r="C324" t="str">
            <v>SG4820</v>
          </cell>
          <cell r="E324">
            <v>920492</v>
          </cell>
        </row>
        <row r="325">
          <cell r="C325" t="str">
            <v>SG4920</v>
          </cell>
          <cell r="E325">
            <v>920493</v>
          </cell>
        </row>
        <row r="326">
          <cell r="C326" t="str">
            <v>BGZ131</v>
          </cell>
          <cell r="E326">
            <v>920494</v>
          </cell>
        </row>
        <row r="327">
          <cell r="C327" t="str">
            <v>SH0920</v>
          </cell>
          <cell r="E327">
            <v>920495</v>
          </cell>
        </row>
        <row r="328">
          <cell r="C328" t="str">
            <v>FH1010</v>
          </cell>
          <cell r="E328">
            <v>920496</v>
          </cell>
        </row>
        <row r="329">
          <cell r="C329" t="str">
            <v>FH1510</v>
          </cell>
          <cell r="E329">
            <v>920497</v>
          </cell>
        </row>
        <row r="330">
          <cell r="C330" t="str">
            <v>BH1611</v>
          </cell>
          <cell r="E330">
            <v>920498</v>
          </cell>
        </row>
        <row r="331">
          <cell r="C331" t="str">
            <v>AH2010</v>
          </cell>
          <cell r="E331">
            <v>920499</v>
          </cell>
        </row>
        <row r="332">
          <cell r="C332" t="str">
            <v>FH2320</v>
          </cell>
          <cell r="E332">
            <v>920500</v>
          </cell>
        </row>
        <row r="333">
          <cell r="C333" t="str">
            <v>FH2410</v>
          </cell>
          <cell r="E333">
            <v>920501</v>
          </cell>
        </row>
        <row r="334">
          <cell r="C334" t="str">
            <v>FH4710</v>
          </cell>
          <cell r="E334">
            <v>920502</v>
          </cell>
        </row>
        <row r="335">
          <cell r="C335" t="str">
            <v>SH5829</v>
          </cell>
          <cell r="E335">
            <v>920503</v>
          </cell>
        </row>
        <row r="336">
          <cell r="C336" t="str">
            <v>FH7810</v>
          </cell>
          <cell r="E336">
            <v>920504</v>
          </cell>
        </row>
        <row r="337">
          <cell r="C337" t="str">
            <v>FH8210</v>
          </cell>
          <cell r="E337">
            <v>920505</v>
          </cell>
        </row>
        <row r="338">
          <cell r="C338" t="str">
            <v>SH9120</v>
          </cell>
          <cell r="E338">
            <v>920506</v>
          </cell>
        </row>
        <row r="339">
          <cell r="C339" t="str">
            <v>CH9410</v>
          </cell>
          <cell r="E339">
            <v>920507</v>
          </cell>
        </row>
        <row r="340">
          <cell r="C340" t="str">
            <v>FH9612</v>
          </cell>
          <cell r="E340">
            <v>920508</v>
          </cell>
        </row>
        <row r="341">
          <cell r="C341" t="str">
            <v>FHA210</v>
          </cell>
          <cell r="E341">
            <v>920509</v>
          </cell>
        </row>
        <row r="342">
          <cell r="C342" t="str">
            <v>FHB410</v>
          </cell>
          <cell r="E342">
            <v>920510</v>
          </cell>
        </row>
        <row r="343">
          <cell r="C343" t="str">
            <v>FHB520</v>
          </cell>
          <cell r="E343">
            <v>920511</v>
          </cell>
        </row>
        <row r="344">
          <cell r="C344" t="str">
            <v>SHC920</v>
          </cell>
          <cell r="E344">
            <v>920512</v>
          </cell>
        </row>
        <row r="345">
          <cell r="C345" t="str">
            <v>FHD210</v>
          </cell>
          <cell r="E345">
            <v>920513</v>
          </cell>
        </row>
        <row r="346">
          <cell r="C346" t="str">
            <v>SHD520</v>
          </cell>
          <cell r="E346">
            <v>920514</v>
          </cell>
        </row>
        <row r="347">
          <cell r="C347" t="str">
            <v>NHE110</v>
          </cell>
          <cell r="E347">
            <v>920515</v>
          </cell>
        </row>
        <row r="348">
          <cell r="C348" t="str">
            <v>FHE310</v>
          </cell>
          <cell r="E348">
            <v>920516</v>
          </cell>
        </row>
        <row r="349">
          <cell r="C349" t="str">
            <v>BHZ131</v>
          </cell>
          <cell r="E349">
            <v>920517</v>
          </cell>
        </row>
        <row r="350">
          <cell r="C350" t="str">
            <v>BHZ211</v>
          </cell>
          <cell r="E350">
            <v>920518</v>
          </cell>
        </row>
        <row r="351">
          <cell r="C351" t="str">
            <v>XHZ3XX</v>
          </cell>
          <cell r="E351">
            <v>920519</v>
          </cell>
        </row>
        <row r="352">
          <cell r="C352" t="str">
            <v>FI0510</v>
          </cell>
          <cell r="E352">
            <v>920520</v>
          </cell>
        </row>
        <row r="353">
          <cell r="C353" t="str">
            <v>FI0610</v>
          </cell>
          <cell r="E353">
            <v>920521</v>
          </cell>
        </row>
        <row r="354">
          <cell r="C354" t="str">
            <v>FI0721</v>
          </cell>
          <cell r="E354">
            <v>920522</v>
          </cell>
        </row>
        <row r="355">
          <cell r="C355" t="str">
            <v>FI0810</v>
          </cell>
          <cell r="E355">
            <v>920523</v>
          </cell>
        </row>
        <row r="356">
          <cell r="C356" t="str">
            <v>FI1220</v>
          </cell>
          <cell r="E356">
            <v>920524</v>
          </cell>
        </row>
        <row r="357">
          <cell r="C357" t="str">
            <v>FI1420</v>
          </cell>
          <cell r="E357">
            <v>920525</v>
          </cell>
        </row>
        <row r="358">
          <cell r="C358" t="str">
            <v>SI2210</v>
          </cell>
          <cell r="E358">
            <v>920526</v>
          </cell>
        </row>
        <row r="359">
          <cell r="C359" t="str">
            <v>FI2911</v>
          </cell>
          <cell r="E359">
            <v>920527</v>
          </cell>
        </row>
        <row r="360">
          <cell r="C360" t="str">
            <v>FI3010</v>
          </cell>
          <cell r="E360">
            <v>920528</v>
          </cell>
        </row>
        <row r="361">
          <cell r="C361" t="str">
            <v>YI3310</v>
          </cell>
          <cell r="E361">
            <v>920529</v>
          </cell>
        </row>
        <row r="362">
          <cell r="C362" t="str">
            <v>YI3810</v>
          </cell>
          <cell r="E362">
            <v>920530</v>
          </cell>
        </row>
        <row r="363">
          <cell r="C363" t="str">
            <v>AI4610</v>
          </cell>
          <cell r="E363">
            <v>920531</v>
          </cell>
        </row>
        <row r="364">
          <cell r="C364" t="str">
            <v>YI4710</v>
          </cell>
          <cell r="E364">
            <v>920532</v>
          </cell>
        </row>
        <row r="365">
          <cell r="C365" t="str">
            <v>FI5910</v>
          </cell>
          <cell r="E365">
            <v>920533</v>
          </cell>
        </row>
        <row r="366">
          <cell r="C366" t="str">
            <v>FI6520</v>
          </cell>
          <cell r="E366">
            <v>920534</v>
          </cell>
        </row>
        <row r="367">
          <cell r="C367" t="str">
            <v>FI7020</v>
          </cell>
          <cell r="E367">
            <v>920535</v>
          </cell>
        </row>
        <row r="368">
          <cell r="C368" t="str">
            <v>XI81XX</v>
          </cell>
          <cell r="E368">
            <v>920536</v>
          </cell>
        </row>
        <row r="369">
          <cell r="C369" t="str">
            <v>FI8510</v>
          </cell>
          <cell r="E369">
            <v>920537</v>
          </cell>
        </row>
        <row r="370">
          <cell r="C370" t="str">
            <v>BIZ121</v>
          </cell>
          <cell r="E370">
            <v>920538</v>
          </cell>
        </row>
        <row r="371">
          <cell r="C371" t="str">
            <v>BIZ211</v>
          </cell>
          <cell r="E371">
            <v>920539</v>
          </cell>
        </row>
        <row r="372">
          <cell r="C372" t="str">
            <v>UJ1110</v>
          </cell>
          <cell r="E372">
            <v>920540</v>
          </cell>
        </row>
        <row r="373">
          <cell r="C373" t="str">
            <v>FJ1510</v>
          </cell>
          <cell r="E373">
            <v>920541</v>
          </cell>
        </row>
        <row r="374">
          <cell r="C374" t="str">
            <v>FJ2410</v>
          </cell>
          <cell r="E374">
            <v>920542</v>
          </cell>
        </row>
        <row r="375">
          <cell r="C375" t="str">
            <v>FJ3213</v>
          </cell>
          <cell r="E375">
            <v>920543</v>
          </cell>
        </row>
        <row r="376">
          <cell r="C376" t="str">
            <v>UJ3310</v>
          </cell>
          <cell r="E376">
            <v>920544</v>
          </cell>
        </row>
        <row r="377">
          <cell r="C377" t="str">
            <v>FJ3510</v>
          </cell>
          <cell r="E377">
            <v>920545</v>
          </cell>
        </row>
        <row r="378">
          <cell r="C378" t="str">
            <v>SJ3620</v>
          </cell>
          <cell r="E378">
            <v>920546</v>
          </cell>
        </row>
        <row r="379">
          <cell r="C379" t="str">
            <v>FJ3710</v>
          </cell>
          <cell r="E379">
            <v>920547</v>
          </cell>
        </row>
        <row r="380">
          <cell r="C380" t="str">
            <v>YJ3910</v>
          </cell>
          <cell r="E380">
            <v>920548</v>
          </cell>
        </row>
        <row r="381">
          <cell r="C381" t="str">
            <v>NK0310</v>
          </cell>
          <cell r="E381">
            <v>920549</v>
          </cell>
        </row>
        <row r="382">
          <cell r="C382" t="str">
            <v>CK0620</v>
          </cell>
          <cell r="E382">
            <v>920550</v>
          </cell>
        </row>
        <row r="383">
          <cell r="C383" t="str">
            <v>FK0710</v>
          </cell>
          <cell r="E383">
            <v>920551</v>
          </cell>
        </row>
        <row r="384">
          <cell r="C384" t="str">
            <v>SK1320</v>
          </cell>
          <cell r="E384">
            <v>920552</v>
          </cell>
        </row>
        <row r="385">
          <cell r="C385" t="str">
            <v>FK1521</v>
          </cell>
          <cell r="E385">
            <v>920553</v>
          </cell>
        </row>
        <row r="386">
          <cell r="C386" t="str">
            <v>FK3210</v>
          </cell>
          <cell r="E386">
            <v>920554</v>
          </cell>
        </row>
        <row r="387">
          <cell r="C387" t="str">
            <v>FK3510</v>
          </cell>
          <cell r="E387">
            <v>920555</v>
          </cell>
        </row>
        <row r="388">
          <cell r="C388" t="str">
            <v>FK3810</v>
          </cell>
          <cell r="E388">
            <v>920556</v>
          </cell>
        </row>
        <row r="389">
          <cell r="C389" t="str">
            <v>FK4010</v>
          </cell>
          <cell r="E389">
            <v>920557</v>
          </cell>
        </row>
        <row r="390">
          <cell r="C390" t="str">
            <v>CK4320</v>
          </cell>
          <cell r="E390">
            <v>920558</v>
          </cell>
        </row>
        <row r="391">
          <cell r="C391" t="str">
            <v>FK4510</v>
          </cell>
          <cell r="E391">
            <v>920559</v>
          </cell>
        </row>
        <row r="392">
          <cell r="C392" t="str">
            <v>YK4710</v>
          </cell>
          <cell r="E392">
            <v>920560</v>
          </cell>
        </row>
        <row r="393">
          <cell r="C393" t="str">
            <v>FK4810</v>
          </cell>
          <cell r="E393">
            <v>920561</v>
          </cell>
        </row>
        <row r="394">
          <cell r="C394" t="str">
            <v>FK5110</v>
          </cell>
          <cell r="E394">
            <v>920562</v>
          </cell>
        </row>
        <row r="395">
          <cell r="C395" t="str">
            <v>YK5210</v>
          </cell>
          <cell r="E395">
            <v>920563</v>
          </cell>
        </row>
        <row r="396">
          <cell r="C396" t="str">
            <v>CK5521</v>
          </cell>
          <cell r="E396">
            <v>920564</v>
          </cell>
        </row>
        <row r="397">
          <cell r="C397" t="str">
            <v>YK6611</v>
          </cell>
          <cell r="E397">
            <v>920565</v>
          </cell>
        </row>
        <row r="398">
          <cell r="C398" t="str">
            <v>FK7110</v>
          </cell>
          <cell r="E398">
            <v>920566</v>
          </cell>
        </row>
        <row r="399">
          <cell r="C399" t="str">
            <v>SK7220</v>
          </cell>
          <cell r="E399">
            <v>920567</v>
          </cell>
        </row>
        <row r="400">
          <cell r="C400" t="str">
            <v>FK7321</v>
          </cell>
          <cell r="E400">
            <v>920568</v>
          </cell>
        </row>
        <row r="401">
          <cell r="C401" t="str">
            <v>FK7520</v>
          </cell>
          <cell r="E401">
            <v>920569</v>
          </cell>
        </row>
        <row r="402">
          <cell r="C402" t="str">
            <v>SK7623</v>
          </cell>
          <cell r="E402">
            <v>920570</v>
          </cell>
        </row>
        <row r="403">
          <cell r="C403" t="str">
            <v>UK7710</v>
          </cell>
          <cell r="E403">
            <v>920571</v>
          </cell>
        </row>
        <row r="404">
          <cell r="C404" t="str">
            <v>CK7910</v>
          </cell>
          <cell r="E404">
            <v>920572</v>
          </cell>
        </row>
        <row r="405">
          <cell r="C405" t="str">
            <v>UK8420</v>
          </cell>
          <cell r="E405">
            <v>920573</v>
          </cell>
        </row>
        <row r="406">
          <cell r="C406" t="str">
            <v>BK8821</v>
          </cell>
          <cell r="E406">
            <v>920574</v>
          </cell>
        </row>
        <row r="407">
          <cell r="C407" t="str">
            <v>YK9510</v>
          </cell>
          <cell r="E407">
            <v>920575</v>
          </cell>
        </row>
        <row r="408">
          <cell r="C408" t="str">
            <v>YKA310</v>
          </cell>
          <cell r="E408">
            <v>920576</v>
          </cell>
        </row>
        <row r="409">
          <cell r="C409" t="str">
            <v>FKA620</v>
          </cell>
          <cell r="E409">
            <v>920577</v>
          </cell>
        </row>
        <row r="410">
          <cell r="C410" t="str">
            <v>FKB310</v>
          </cell>
          <cell r="E410">
            <v>920578</v>
          </cell>
        </row>
        <row r="411">
          <cell r="C411" t="str">
            <v>CKB510</v>
          </cell>
          <cell r="E411">
            <v>920579</v>
          </cell>
        </row>
        <row r="412">
          <cell r="C412" t="str">
            <v>SKC010</v>
          </cell>
          <cell r="E412">
            <v>920580</v>
          </cell>
        </row>
        <row r="413">
          <cell r="C413" t="str">
            <v>FKC210</v>
          </cell>
          <cell r="E413">
            <v>920581</v>
          </cell>
        </row>
        <row r="414">
          <cell r="C414" t="str">
            <v>YKC410</v>
          </cell>
          <cell r="E414">
            <v>920582</v>
          </cell>
        </row>
        <row r="415">
          <cell r="C415" t="str">
            <v>BKC712</v>
          </cell>
          <cell r="E415">
            <v>920583</v>
          </cell>
        </row>
        <row r="416">
          <cell r="C416" t="str">
            <v>FKD110</v>
          </cell>
          <cell r="E416">
            <v>920584</v>
          </cell>
        </row>
        <row r="417">
          <cell r="C417" t="str">
            <v>YKD310</v>
          </cell>
          <cell r="E417">
            <v>920585</v>
          </cell>
        </row>
        <row r="418">
          <cell r="C418" t="str">
            <v>FKD620</v>
          </cell>
          <cell r="E418">
            <v>920586</v>
          </cell>
        </row>
        <row r="419">
          <cell r="C419" t="str">
            <v>YKD810</v>
          </cell>
          <cell r="E419">
            <v>920587</v>
          </cell>
        </row>
        <row r="420">
          <cell r="C420" t="str">
            <v>FKE020</v>
          </cell>
          <cell r="E420">
            <v>920588</v>
          </cell>
        </row>
        <row r="421">
          <cell r="C421" t="str">
            <v>CKE120</v>
          </cell>
          <cell r="E421">
            <v>920589</v>
          </cell>
        </row>
        <row r="422">
          <cell r="C422" t="str">
            <v>BKF121</v>
          </cell>
          <cell r="E422">
            <v>920590</v>
          </cell>
        </row>
        <row r="423">
          <cell r="C423" t="str">
            <v>CKH120</v>
          </cell>
          <cell r="E423">
            <v>920591</v>
          </cell>
        </row>
        <row r="424">
          <cell r="C424" t="str">
            <v>FKI410</v>
          </cell>
          <cell r="E424">
            <v>920592</v>
          </cell>
        </row>
        <row r="425">
          <cell r="C425" t="str">
            <v>FKJ210</v>
          </cell>
          <cell r="E425">
            <v>920593</v>
          </cell>
        </row>
        <row r="426">
          <cell r="C426" t="str">
            <v>UKJ910</v>
          </cell>
          <cell r="E426">
            <v>920594</v>
          </cell>
        </row>
        <row r="427">
          <cell r="C427" t="str">
            <v>YKK520</v>
          </cell>
          <cell r="E427">
            <v>920595</v>
          </cell>
        </row>
        <row r="428">
          <cell r="C428" t="str">
            <v>YKK610</v>
          </cell>
          <cell r="E428">
            <v>920596</v>
          </cell>
        </row>
        <row r="429">
          <cell r="C429" t="str">
            <v>AKL010</v>
          </cell>
          <cell r="E429">
            <v>920597</v>
          </cell>
        </row>
        <row r="430">
          <cell r="C430" t="str">
            <v>FKM320</v>
          </cell>
          <cell r="E430">
            <v>920598</v>
          </cell>
        </row>
        <row r="431">
          <cell r="C431" t="str">
            <v>FKM810</v>
          </cell>
          <cell r="E431">
            <v>920599</v>
          </cell>
        </row>
        <row r="432">
          <cell r="C432" t="str">
            <v>BKN011</v>
          </cell>
          <cell r="E432">
            <v>920600</v>
          </cell>
        </row>
        <row r="433">
          <cell r="C433" t="str">
            <v>FKO420</v>
          </cell>
          <cell r="E433">
            <v>920601</v>
          </cell>
        </row>
        <row r="434">
          <cell r="C434" t="str">
            <v>YKO610</v>
          </cell>
          <cell r="E434">
            <v>920602</v>
          </cell>
        </row>
        <row r="435">
          <cell r="C435" t="str">
            <v>UKO810</v>
          </cell>
          <cell r="E435">
            <v>920603</v>
          </cell>
        </row>
        <row r="436">
          <cell r="C436" t="str">
            <v>XKP1XX</v>
          </cell>
          <cell r="E436">
            <v>920604</v>
          </cell>
        </row>
        <row r="437">
          <cell r="C437" t="str">
            <v>XKP2XX</v>
          </cell>
          <cell r="E437">
            <v>920605</v>
          </cell>
        </row>
        <row r="438">
          <cell r="C438" t="str">
            <v>MKP310</v>
          </cell>
          <cell r="E438">
            <v>920606</v>
          </cell>
        </row>
        <row r="439">
          <cell r="C439" t="str">
            <v>XKY1XX</v>
          </cell>
          <cell r="E439">
            <v>920607</v>
          </cell>
        </row>
        <row r="440">
          <cell r="C440" t="str">
            <v>BKZ311</v>
          </cell>
          <cell r="E440">
            <v>920608</v>
          </cell>
        </row>
        <row r="441">
          <cell r="C441" t="str">
            <v>BKZ431</v>
          </cell>
          <cell r="E441">
            <v>920609</v>
          </cell>
        </row>
        <row r="442">
          <cell r="C442" t="str">
            <v>BKZ621</v>
          </cell>
          <cell r="E442">
            <v>920610</v>
          </cell>
        </row>
        <row r="443">
          <cell r="C443" t="str">
            <v>BKZ711</v>
          </cell>
          <cell r="E443">
            <v>920611</v>
          </cell>
        </row>
        <row r="444">
          <cell r="C444" t="str">
            <v>BKZ811</v>
          </cell>
          <cell r="E444">
            <v>920612</v>
          </cell>
        </row>
        <row r="445">
          <cell r="C445" t="str">
            <v>BKZ910</v>
          </cell>
          <cell r="E445">
            <v>920613</v>
          </cell>
        </row>
        <row r="446">
          <cell r="C446" t="str">
            <v>CL0720</v>
          </cell>
          <cell r="E446">
            <v>920614</v>
          </cell>
        </row>
        <row r="447">
          <cell r="C447" t="str">
            <v>UL0811</v>
          </cell>
          <cell r="E447">
            <v>920615</v>
          </cell>
        </row>
        <row r="448">
          <cell r="C448" t="str">
            <v>CL1114</v>
          </cell>
          <cell r="E448">
            <v>920616</v>
          </cell>
        </row>
        <row r="449">
          <cell r="C449" t="str">
            <v>UL2415</v>
          </cell>
          <cell r="E449">
            <v>920617</v>
          </cell>
        </row>
        <row r="450">
          <cell r="C450" t="str">
            <v>CL4020</v>
          </cell>
          <cell r="E450">
            <v>920618</v>
          </cell>
        </row>
        <row r="451">
          <cell r="C451" t="str">
            <v>UM0920</v>
          </cell>
          <cell r="E451">
            <v>920619</v>
          </cell>
        </row>
        <row r="452">
          <cell r="C452" t="str">
            <v>UM1010</v>
          </cell>
          <cell r="E452">
            <v>920620</v>
          </cell>
        </row>
        <row r="453">
          <cell r="C453" t="str">
            <v>FM1110</v>
          </cell>
          <cell r="E453">
            <v>920621</v>
          </cell>
        </row>
        <row r="454">
          <cell r="C454" t="str">
            <v>FM1420</v>
          </cell>
          <cell r="E454">
            <v>920622</v>
          </cell>
        </row>
        <row r="455">
          <cell r="C455" t="str">
            <v>SM2010</v>
          </cell>
          <cell r="E455">
            <v>920623</v>
          </cell>
        </row>
        <row r="456">
          <cell r="C456" t="str">
            <v>FM2620</v>
          </cell>
          <cell r="E456">
            <v>920624</v>
          </cell>
        </row>
        <row r="457">
          <cell r="C457" t="str">
            <v>UM3220</v>
          </cell>
          <cell r="E457">
            <v>920625</v>
          </cell>
        </row>
        <row r="458">
          <cell r="C458" t="str">
            <v>FM3610</v>
          </cell>
          <cell r="E458">
            <v>920626</v>
          </cell>
        </row>
        <row r="459">
          <cell r="C459" t="str">
            <v>UM3910</v>
          </cell>
          <cell r="E459">
            <v>920627</v>
          </cell>
        </row>
        <row r="460">
          <cell r="C460" t="str">
            <v>UM4111</v>
          </cell>
          <cell r="E460">
            <v>920628</v>
          </cell>
        </row>
        <row r="461">
          <cell r="C461" t="str">
            <v>AM5010</v>
          </cell>
          <cell r="E461">
            <v>920629</v>
          </cell>
        </row>
        <row r="462">
          <cell r="C462" t="str">
            <v>FM6011</v>
          </cell>
          <cell r="E462">
            <v>920630</v>
          </cell>
        </row>
        <row r="463">
          <cell r="C463" t="str">
            <v>FM6110</v>
          </cell>
          <cell r="E463">
            <v>920631</v>
          </cell>
        </row>
        <row r="464">
          <cell r="C464" t="str">
            <v>CM6320</v>
          </cell>
          <cell r="E464">
            <v>920632</v>
          </cell>
        </row>
        <row r="465">
          <cell r="C465" t="str">
            <v>UM6810</v>
          </cell>
          <cell r="E465">
            <v>920633</v>
          </cell>
        </row>
        <row r="466">
          <cell r="C466" t="str">
            <v>NM7020</v>
          </cell>
          <cell r="E466">
            <v>920634</v>
          </cell>
        </row>
        <row r="467">
          <cell r="C467" t="str">
            <v>UM7310</v>
          </cell>
          <cell r="E467">
            <v>920635</v>
          </cell>
        </row>
        <row r="468">
          <cell r="C468" t="str">
            <v>UM8110</v>
          </cell>
          <cell r="E468">
            <v>920636</v>
          </cell>
        </row>
        <row r="469">
          <cell r="C469" t="str">
            <v>FM8710</v>
          </cell>
          <cell r="E469">
            <v>920637</v>
          </cell>
        </row>
        <row r="470">
          <cell r="C470" t="str">
            <v>FM9010</v>
          </cell>
          <cell r="E470">
            <v>920638</v>
          </cell>
        </row>
        <row r="471">
          <cell r="C471" t="str">
            <v>SMB010</v>
          </cell>
          <cell r="E471">
            <v>920639</v>
          </cell>
        </row>
        <row r="472">
          <cell r="C472" t="str">
            <v>SMB410</v>
          </cell>
          <cell r="E472">
            <v>920640</v>
          </cell>
        </row>
        <row r="473">
          <cell r="C473" t="str">
            <v>FMB620</v>
          </cell>
          <cell r="E473">
            <v>920641</v>
          </cell>
        </row>
        <row r="474">
          <cell r="C474" t="str">
            <v>FMC220</v>
          </cell>
          <cell r="E474">
            <v>920642</v>
          </cell>
        </row>
        <row r="475">
          <cell r="C475" t="str">
            <v>FMC620</v>
          </cell>
          <cell r="E475">
            <v>920643</v>
          </cell>
        </row>
        <row r="476">
          <cell r="C476" t="str">
            <v>FMF310</v>
          </cell>
          <cell r="E476">
            <v>920644</v>
          </cell>
        </row>
        <row r="477">
          <cell r="C477" t="str">
            <v>UMF410</v>
          </cell>
          <cell r="E477">
            <v>920645</v>
          </cell>
        </row>
        <row r="478">
          <cell r="C478" t="str">
            <v>FMG610</v>
          </cell>
          <cell r="E478">
            <v>920646</v>
          </cell>
        </row>
        <row r="479">
          <cell r="C479" t="str">
            <v>FMG710</v>
          </cell>
          <cell r="E479">
            <v>920647</v>
          </cell>
        </row>
        <row r="480">
          <cell r="C480" t="str">
            <v>FMH210</v>
          </cell>
          <cell r="E480">
            <v>920648</v>
          </cell>
        </row>
        <row r="481">
          <cell r="C481" t="str">
            <v>CMH310</v>
          </cell>
          <cell r="E481">
            <v>920649</v>
          </cell>
        </row>
        <row r="482">
          <cell r="C482" t="str">
            <v>CMH420</v>
          </cell>
          <cell r="E482">
            <v>920650</v>
          </cell>
        </row>
        <row r="483">
          <cell r="C483" t="str">
            <v>FMI810</v>
          </cell>
          <cell r="E483">
            <v>920651</v>
          </cell>
        </row>
        <row r="484">
          <cell r="C484" t="str">
            <v>SMI911</v>
          </cell>
          <cell r="E484">
            <v>920652</v>
          </cell>
        </row>
        <row r="485">
          <cell r="C485" t="str">
            <v>FMJ410</v>
          </cell>
          <cell r="E485">
            <v>920653</v>
          </cell>
        </row>
        <row r="486">
          <cell r="C486" t="str">
            <v>FMJ710</v>
          </cell>
          <cell r="E486">
            <v>920654</v>
          </cell>
        </row>
        <row r="487">
          <cell r="C487" t="str">
            <v>UMK310</v>
          </cell>
          <cell r="E487">
            <v>920655</v>
          </cell>
        </row>
        <row r="488">
          <cell r="C488" t="str">
            <v>YMK710</v>
          </cell>
          <cell r="E488">
            <v>920656</v>
          </cell>
        </row>
        <row r="489">
          <cell r="C489" t="str">
            <v>YMK810</v>
          </cell>
          <cell r="E489">
            <v>920657</v>
          </cell>
        </row>
        <row r="490">
          <cell r="C490" t="str">
            <v>FMR010</v>
          </cell>
          <cell r="E490">
            <v>920658</v>
          </cell>
        </row>
        <row r="491">
          <cell r="C491" t="str">
            <v>FMS110</v>
          </cell>
          <cell r="E491">
            <v>920659</v>
          </cell>
        </row>
        <row r="492">
          <cell r="C492" t="str">
            <v>FMS210</v>
          </cell>
          <cell r="E492">
            <v>920660</v>
          </cell>
        </row>
        <row r="493">
          <cell r="C493" t="str">
            <v>FMS410</v>
          </cell>
          <cell r="E493">
            <v>920661</v>
          </cell>
        </row>
        <row r="494">
          <cell r="C494" t="str">
            <v>UMS520</v>
          </cell>
          <cell r="E494">
            <v>920662</v>
          </cell>
        </row>
        <row r="495">
          <cell r="C495" t="str">
            <v>BMZ011</v>
          </cell>
          <cell r="E495">
            <v>920663</v>
          </cell>
        </row>
        <row r="496">
          <cell r="C496" t="str">
            <v>BMZ111</v>
          </cell>
          <cell r="E496">
            <v>920664</v>
          </cell>
        </row>
        <row r="497">
          <cell r="C497" t="str">
            <v>BMZ211</v>
          </cell>
          <cell r="E497">
            <v>920665</v>
          </cell>
        </row>
        <row r="498">
          <cell r="C498" t="str">
            <v>BMZ421</v>
          </cell>
          <cell r="E498">
            <v>920666</v>
          </cell>
        </row>
        <row r="499">
          <cell r="C499" t="str">
            <v>XMZ5XX</v>
          </cell>
          <cell r="E499">
            <v>920667</v>
          </cell>
        </row>
        <row r="500">
          <cell r="C500" t="str">
            <v>BMZ611</v>
          </cell>
          <cell r="E500">
            <v>920668</v>
          </cell>
        </row>
        <row r="501">
          <cell r="C501" t="str">
            <v>BMZ711</v>
          </cell>
          <cell r="E501">
            <v>920669</v>
          </cell>
        </row>
        <row r="502">
          <cell r="C502" t="str">
            <v>BMZ811</v>
          </cell>
          <cell r="E502">
            <v>920670</v>
          </cell>
        </row>
        <row r="503">
          <cell r="C503" t="str">
            <v>XMZ9XX</v>
          </cell>
          <cell r="E503">
            <v>920671</v>
          </cell>
        </row>
        <row r="504">
          <cell r="C504" t="str">
            <v>SN0529</v>
          </cell>
          <cell r="E504">
            <v>920672</v>
          </cell>
        </row>
        <row r="505">
          <cell r="C505" t="str">
            <v>FN2111</v>
          </cell>
          <cell r="E505">
            <v>920673</v>
          </cell>
        </row>
        <row r="506">
          <cell r="C506" t="str">
            <v>SN3120</v>
          </cell>
          <cell r="E506">
            <v>920674</v>
          </cell>
        </row>
        <row r="507">
          <cell r="C507" t="str">
            <v>FN3410</v>
          </cell>
          <cell r="E507">
            <v>920675</v>
          </cell>
        </row>
        <row r="508">
          <cell r="C508" t="str">
            <v>FN3510</v>
          </cell>
          <cell r="E508">
            <v>920676</v>
          </cell>
        </row>
        <row r="509">
          <cell r="C509" t="str">
            <v>SN3729</v>
          </cell>
          <cell r="E509">
            <v>920677</v>
          </cell>
        </row>
        <row r="510">
          <cell r="C510" t="str">
            <v>FN3810</v>
          </cell>
          <cell r="E510">
            <v>920678</v>
          </cell>
        </row>
        <row r="511">
          <cell r="C511" t="str">
            <v>FN3920</v>
          </cell>
          <cell r="E511">
            <v>920679</v>
          </cell>
        </row>
        <row r="512">
          <cell r="C512" t="str">
            <v>FN4410</v>
          </cell>
          <cell r="E512">
            <v>920680</v>
          </cell>
        </row>
        <row r="513">
          <cell r="C513" t="str">
            <v>FN4510</v>
          </cell>
          <cell r="E513">
            <v>920681</v>
          </cell>
        </row>
        <row r="514">
          <cell r="C514" t="str">
            <v>FN4620</v>
          </cell>
          <cell r="E514">
            <v>920682</v>
          </cell>
        </row>
        <row r="515">
          <cell r="C515" t="str">
            <v>NN4820</v>
          </cell>
          <cell r="E515">
            <v>920683</v>
          </cell>
        </row>
        <row r="516">
          <cell r="C516" t="str">
            <v>UN4910</v>
          </cell>
          <cell r="E516">
            <v>920684</v>
          </cell>
        </row>
        <row r="517">
          <cell r="C517" t="str">
            <v>YN5310</v>
          </cell>
          <cell r="E517">
            <v>920685</v>
          </cell>
        </row>
        <row r="518">
          <cell r="C518" t="str">
            <v>YN5520</v>
          </cell>
          <cell r="E518">
            <v>920686</v>
          </cell>
        </row>
        <row r="519">
          <cell r="C519" t="str">
            <v>SN5919</v>
          </cell>
          <cell r="E519">
            <v>920687</v>
          </cell>
        </row>
        <row r="520">
          <cell r="C520" t="str">
            <v>FN6020</v>
          </cell>
          <cell r="E520">
            <v>920688</v>
          </cell>
        </row>
        <row r="521">
          <cell r="C521" t="str">
            <v>SN6120</v>
          </cell>
          <cell r="E521">
            <v>920689</v>
          </cell>
        </row>
        <row r="522">
          <cell r="C522" t="str">
            <v>FN6210</v>
          </cell>
          <cell r="E522">
            <v>920690</v>
          </cell>
        </row>
        <row r="523">
          <cell r="C523" t="str">
            <v>YN6410</v>
          </cell>
          <cell r="E523">
            <v>920691</v>
          </cell>
        </row>
        <row r="524">
          <cell r="C524" t="str">
            <v>CN6720</v>
          </cell>
          <cell r="E524">
            <v>920692</v>
          </cell>
        </row>
        <row r="525">
          <cell r="C525" t="str">
            <v>FN7010</v>
          </cell>
          <cell r="E525">
            <v>920693</v>
          </cell>
        </row>
        <row r="526">
          <cell r="C526" t="str">
            <v>FN7210</v>
          </cell>
          <cell r="E526">
            <v>920694</v>
          </cell>
        </row>
        <row r="527">
          <cell r="C527" t="str">
            <v>FN7710</v>
          </cell>
          <cell r="E527">
            <v>920695</v>
          </cell>
        </row>
        <row r="528">
          <cell r="C528" t="str">
            <v>FN7820</v>
          </cell>
          <cell r="E528">
            <v>920696</v>
          </cell>
        </row>
        <row r="529">
          <cell r="C529" t="str">
            <v>CN8010</v>
          </cell>
          <cell r="E529">
            <v>920697</v>
          </cell>
        </row>
        <row r="530">
          <cell r="C530" t="str">
            <v>FN8110</v>
          </cell>
          <cell r="E530">
            <v>920698</v>
          </cell>
        </row>
        <row r="531">
          <cell r="C531" t="str">
            <v>FN8410</v>
          </cell>
          <cell r="E531">
            <v>920699</v>
          </cell>
        </row>
        <row r="532">
          <cell r="C532" t="str">
            <v>CN8610</v>
          </cell>
          <cell r="E532">
            <v>920700</v>
          </cell>
        </row>
        <row r="533">
          <cell r="C533" t="str">
            <v>FN8820</v>
          </cell>
          <cell r="E533">
            <v>920701</v>
          </cell>
        </row>
        <row r="534">
          <cell r="C534" t="str">
            <v>SN9410</v>
          </cell>
          <cell r="E534">
            <v>920702</v>
          </cell>
        </row>
        <row r="535">
          <cell r="C535" t="str">
            <v>FN9610</v>
          </cell>
          <cell r="E535">
            <v>920703</v>
          </cell>
        </row>
        <row r="536">
          <cell r="C536" t="str">
            <v>NN9710</v>
          </cell>
          <cell r="E536">
            <v>920704</v>
          </cell>
        </row>
        <row r="537">
          <cell r="C537" t="str">
            <v>FN9810</v>
          </cell>
          <cell r="E537">
            <v>920705</v>
          </cell>
        </row>
        <row r="538">
          <cell r="C538" t="str">
            <v>BNA212</v>
          </cell>
          <cell r="E538">
            <v>920706</v>
          </cell>
        </row>
        <row r="539">
          <cell r="C539" t="str">
            <v>BNA311</v>
          </cell>
          <cell r="E539">
            <v>920707</v>
          </cell>
        </row>
        <row r="540">
          <cell r="C540" t="str">
            <v>YNA410</v>
          </cell>
          <cell r="E540">
            <v>920708</v>
          </cell>
        </row>
        <row r="541">
          <cell r="C541" t="str">
            <v>FNA820</v>
          </cell>
          <cell r="E541">
            <v>920709</v>
          </cell>
        </row>
        <row r="542">
          <cell r="C542" t="str">
            <v>CNB220</v>
          </cell>
          <cell r="E542">
            <v>920710</v>
          </cell>
        </row>
        <row r="543">
          <cell r="C543" t="str">
            <v>CNB910</v>
          </cell>
          <cell r="E543">
            <v>920711</v>
          </cell>
        </row>
        <row r="544">
          <cell r="C544" t="str">
            <v>UNC110</v>
          </cell>
          <cell r="E544">
            <v>920712</v>
          </cell>
        </row>
        <row r="545">
          <cell r="C545" t="str">
            <v>UNC410</v>
          </cell>
          <cell r="E545">
            <v>920713</v>
          </cell>
        </row>
        <row r="546">
          <cell r="C546" t="str">
            <v>NNC810</v>
          </cell>
          <cell r="E546">
            <v>920714</v>
          </cell>
        </row>
        <row r="547">
          <cell r="C547" t="str">
            <v>SNC920</v>
          </cell>
          <cell r="E547">
            <v>920715</v>
          </cell>
        </row>
        <row r="548">
          <cell r="C548" t="str">
            <v>BND211</v>
          </cell>
          <cell r="E548">
            <v>920716</v>
          </cell>
        </row>
        <row r="549">
          <cell r="C549" t="str">
            <v>FND310</v>
          </cell>
          <cell r="E549">
            <v>920717</v>
          </cell>
        </row>
        <row r="550">
          <cell r="C550" t="str">
            <v>FND710</v>
          </cell>
          <cell r="E550">
            <v>920718</v>
          </cell>
        </row>
        <row r="551">
          <cell r="C551" t="str">
            <v>SND920</v>
          </cell>
          <cell r="E551">
            <v>920719</v>
          </cell>
        </row>
        <row r="552">
          <cell r="C552" t="str">
            <v>FNE610</v>
          </cell>
          <cell r="E552">
            <v>920720</v>
          </cell>
        </row>
        <row r="553">
          <cell r="C553" t="str">
            <v>UNE910</v>
          </cell>
          <cell r="E553">
            <v>920721</v>
          </cell>
        </row>
        <row r="554">
          <cell r="C554" t="str">
            <v>CNF210</v>
          </cell>
          <cell r="E554">
            <v>920722</v>
          </cell>
        </row>
        <row r="555">
          <cell r="C555" t="str">
            <v>CNF511</v>
          </cell>
          <cell r="E555">
            <v>920723</v>
          </cell>
        </row>
        <row r="556">
          <cell r="C556" t="str">
            <v>FNG610</v>
          </cell>
          <cell r="E556">
            <v>920724</v>
          </cell>
        </row>
        <row r="557">
          <cell r="C557" t="str">
            <v>FNG910</v>
          </cell>
          <cell r="E557">
            <v>920725</v>
          </cell>
        </row>
        <row r="558">
          <cell r="C558" t="str">
            <v>FNH111</v>
          </cell>
          <cell r="E558">
            <v>920726</v>
          </cell>
        </row>
        <row r="559">
          <cell r="C559" t="str">
            <v>FNH210</v>
          </cell>
          <cell r="E559">
            <v>920727</v>
          </cell>
        </row>
        <row r="560">
          <cell r="C560" t="str">
            <v>FNH710</v>
          </cell>
          <cell r="E560">
            <v>920728</v>
          </cell>
        </row>
        <row r="561">
          <cell r="C561" t="str">
            <v>XNI0XX</v>
          </cell>
          <cell r="E561">
            <v>920729</v>
          </cell>
        </row>
        <row r="562">
          <cell r="C562" t="str">
            <v>FNI111</v>
          </cell>
          <cell r="E562">
            <v>920730</v>
          </cell>
        </row>
        <row r="563">
          <cell r="C563" t="str">
            <v>FNI810</v>
          </cell>
          <cell r="E563">
            <v>920731</v>
          </cell>
        </row>
        <row r="564">
          <cell r="C564" t="str">
            <v>FNJ010</v>
          </cell>
          <cell r="E564">
            <v>920732</v>
          </cell>
        </row>
        <row r="565">
          <cell r="C565" t="str">
            <v>FNL010</v>
          </cell>
          <cell r="E565">
            <v>920733</v>
          </cell>
        </row>
        <row r="566">
          <cell r="C566" t="str">
            <v>CNL120</v>
          </cell>
          <cell r="E566">
            <v>920734</v>
          </cell>
        </row>
        <row r="567">
          <cell r="C567" t="str">
            <v>NNL510</v>
          </cell>
          <cell r="E567">
            <v>920735</v>
          </cell>
        </row>
        <row r="568">
          <cell r="C568" t="str">
            <v>FNL620</v>
          </cell>
          <cell r="E568">
            <v>920736</v>
          </cell>
        </row>
        <row r="569">
          <cell r="C569" t="str">
            <v>FNL810</v>
          </cell>
          <cell r="E569">
            <v>920737</v>
          </cell>
        </row>
        <row r="570">
          <cell r="C570" t="str">
            <v>CNL920</v>
          </cell>
          <cell r="E570">
            <v>920738</v>
          </cell>
        </row>
        <row r="571">
          <cell r="C571" t="str">
            <v>FNM510</v>
          </cell>
          <cell r="E571">
            <v>920739</v>
          </cell>
        </row>
        <row r="572">
          <cell r="C572" t="str">
            <v>XNM9XX</v>
          </cell>
          <cell r="E572">
            <v>920740</v>
          </cell>
        </row>
        <row r="573">
          <cell r="C573" t="str">
            <v>UNN110</v>
          </cell>
          <cell r="E573">
            <v>920741</v>
          </cell>
        </row>
        <row r="574">
          <cell r="C574" t="str">
            <v>YNN210</v>
          </cell>
          <cell r="E574">
            <v>920742</v>
          </cell>
        </row>
        <row r="575">
          <cell r="C575" t="str">
            <v>FNN610</v>
          </cell>
          <cell r="E575">
            <v>920743</v>
          </cell>
        </row>
        <row r="576">
          <cell r="C576" t="str">
            <v>FNN710</v>
          </cell>
          <cell r="E576">
            <v>920744</v>
          </cell>
        </row>
        <row r="577">
          <cell r="C577" t="str">
            <v>UNN810</v>
          </cell>
          <cell r="E577">
            <v>920745</v>
          </cell>
        </row>
        <row r="578">
          <cell r="C578" t="str">
            <v>SNO110</v>
          </cell>
          <cell r="E578">
            <v>920746</v>
          </cell>
        </row>
        <row r="579">
          <cell r="C579" t="str">
            <v>FNO210</v>
          </cell>
          <cell r="E579">
            <v>920747</v>
          </cell>
        </row>
        <row r="580">
          <cell r="C580" t="str">
            <v>FNO310</v>
          </cell>
          <cell r="E580">
            <v>920748</v>
          </cell>
        </row>
        <row r="581">
          <cell r="C581" t="str">
            <v>SNO610</v>
          </cell>
          <cell r="E581">
            <v>920749</v>
          </cell>
        </row>
        <row r="582">
          <cell r="C582" t="str">
            <v>CNP010</v>
          </cell>
          <cell r="E582">
            <v>920750</v>
          </cell>
        </row>
        <row r="583">
          <cell r="C583" t="str">
            <v>SNT120</v>
          </cell>
          <cell r="E583">
            <v>920751</v>
          </cell>
        </row>
        <row r="584">
          <cell r="C584" t="str">
            <v>BNY121</v>
          </cell>
          <cell r="E584">
            <v>920752</v>
          </cell>
        </row>
        <row r="585">
          <cell r="C585" t="str">
            <v>BNY211</v>
          </cell>
          <cell r="E585">
            <v>920753</v>
          </cell>
        </row>
        <row r="586">
          <cell r="C586" t="str">
            <v>BNY331</v>
          </cell>
          <cell r="E586">
            <v>920754</v>
          </cell>
        </row>
        <row r="587">
          <cell r="C587" t="str">
            <v>BNY521</v>
          </cell>
          <cell r="E587">
            <v>920755</v>
          </cell>
        </row>
        <row r="588">
          <cell r="C588" t="str">
            <v>BNY611</v>
          </cell>
          <cell r="E588">
            <v>920756</v>
          </cell>
        </row>
        <row r="589">
          <cell r="C589" t="str">
            <v>BNZ221</v>
          </cell>
          <cell r="E589">
            <v>920757</v>
          </cell>
        </row>
        <row r="590">
          <cell r="C590" t="str">
            <v>BNZ511</v>
          </cell>
          <cell r="E590">
            <v>920758</v>
          </cell>
        </row>
        <row r="591">
          <cell r="C591" t="str">
            <v>BNZ831</v>
          </cell>
          <cell r="E591">
            <v>920759</v>
          </cell>
        </row>
        <row r="592">
          <cell r="C592" t="str">
            <v>BNZ911</v>
          </cell>
          <cell r="E592">
            <v>920760</v>
          </cell>
        </row>
        <row r="593">
          <cell r="C593" t="str">
            <v>YO0220</v>
          </cell>
          <cell r="E593">
            <v>920761</v>
          </cell>
        </row>
        <row r="594">
          <cell r="C594" t="str">
            <v>NO0520</v>
          </cell>
          <cell r="E594">
            <v>920762</v>
          </cell>
        </row>
        <row r="595">
          <cell r="C595" t="str">
            <v>FO0621</v>
          </cell>
          <cell r="E595">
            <v>920763</v>
          </cell>
        </row>
        <row r="596">
          <cell r="C596" t="str">
            <v>SO0710</v>
          </cell>
          <cell r="E596">
            <v>920764</v>
          </cell>
        </row>
        <row r="597">
          <cell r="C597" t="str">
            <v>YO0920</v>
          </cell>
          <cell r="E597">
            <v>920765</v>
          </cell>
        </row>
        <row r="598">
          <cell r="C598" t="str">
            <v>FO1820</v>
          </cell>
          <cell r="E598">
            <v>920766</v>
          </cell>
        </row>
        <row r="599">
          <cell r="C599" t="str">
            <v>FO2420</v>
          </cell>
          <cell r="E599">
            <v>920767</v>
          </cell>
        </row>
        <row r="600">
          <cell r="C600" t="str">
            <v>UO2520</v>
          </cell>
          <cell r="E600">
            <v>920768</v>
          </cell>
        </row>
        <row r="601">
          <cell r="C601" t="str">
            <v>FO2910</v>
          </cell>
          <cell r="E601">
            <v>920769</v>
          </cell>
        </row>
        <row r="602">
          <cell r="C602" t="str">
            <v>FO4610</v>
          </cell>
          <cell r="E602">
            <v>920770</v>
          </cell>
        </row>
        <row r="603">
          <cell r="C603" t="str">
            <v>FO5620</v>
          </cell>
          <cell r="E603">
            <v>920771</v>
          </cell>
        </row>
        <row r="604">
          <cell r="C604" t="str">
            <v>BOZ111</v>
          </cell>
          <cell r="E604">
            <v>920772</v>
          </cell>
        </row>
        <row r="605">
          <cell r="C605" t="str">
            <v>BOZ211</v>
          </cell>
          <cell r="E605">
            <v>920773</v>
          </cell>
        </row>
        <row r="606">
          <cell r="C606" t="str">
            <v>BOZ321</v>
          </cell>
          <cell r="E606">
            <v>920774</v>
          </cell>
        </row>
        <row r="607">
          <cell r="C607" t="str">
            <v>NP0520</v>
          </cell>
          <cell r="E607">
            <v>920775</v>
          </cell>
        </row>
        <row r="608">
          <cell r="C608" t="str">
            <v>FP3110</v>
          </cell>
          <cell r="E608">
            <v>920776</v>
          </cell>
        </row>
        <row r="609">
          <cell r="C609" t="str">
            <v>FP4620</v>
          </cell>
          <cell r="E609">
            <v>920777</v>
          </cell>
        </row>
        <row r="610">
          <cell r="C610" t="str">
            <v>SP4720</v>
          </cell>
          <cell r="E610">
            <v>920778</v>
          </cell>
        </row>
        <row r="611">
          <cell r="C611" t="str">
            <v>FP5410</v>
          </cell>
          <cell r="E611">
            <v>920779</v>
          </cell>
        </row>
        <row r="612">
          <cell r="C612" t="str">
            <v>FP5510</v>
          </cell>
          <cell r="E612">
            <v>920780</v>
          </cell>
        </row>
        <row r="613">
          <cell r="C613" t="str">
            <v>BPZ111</v>
          </cell>
          <cell r="E613">
            <v>920781</v>
          </cell>
        </row>
        <row r="614">
          <cell r="C614" t="str">
            <v>SR2520</v>
          </cell>
          <cell r="E614">
            <v>920782</v>
          </cell>
        </row>
        <row r="615">
          <cell r="C615" t="str">
            <v>SR2720</v>
          </cell>
          <cell r="E615">
            <v>920783</v>
          </cell>
        </row>
        <row r="616">
          <cell r="C616" t="str">
            <v>FR5410</v>
          </cell>
          <cell r="E616">
            <v>920784</v>
          </cell>
        </row>
        <row r="617">
          <cell r="C617" t="str">
            <v>BRZ131</v>
          </cell>
          <cell r="E617">
            <v>920785</v>
          </cell>
        </row>
        <row r="618">
          <cell r="C618" t="str">
            <v>BRZ221</v>
          </cell>
          <cell r="E618">
            <v>920786</v>
          </cell>
        </row>
        <row r="619">
          <cell r="C619" t="str">
            <v>BRZ311</v>
          </cell>
          <cell r="E619">
            <v>920787</v>
          </cell>
        </row>
        <row r="620">
          <cell r="C620" t="str">
            <v>BRZ411</v>
          </cell>
          <cell r="E620">
            <v>920788</v>
          </cell>
        </row>
        <row r="621">
          <cell r="C621" t="str">
            <v>BRZ531</v>
          </cell>
          <cell r="E621">
            <v>920789</v>
          </cell>
        </row>
        <row r="622">
          <cell r="C622" t="str">
            <v>BRZ631</v>
          </cell>
          <cell r="E622">
            <v>920790</v>
          </cell>
        </row>
        <row r="623">
          <cell r="C623" t="str">
            <v>CS0110</v>
          </cell>
          <cell r="E623">
            <v>920791</v>
          </cell>
        </row>
        <row r="624">
          <cell r="C624" t="str">
            <v>CS0920</v>
          </cell>
          <cell r="E624">
            <v>920792</v>
          </cell>
        </row>
        <row r="625">
          <cell r="C625" t="str">
            <v>FS1510</v>
          </cell>
          <cell r="E625">
            <v>920793</v>
          </cell>
        </row>
        <row r="626">
          <cell r="C626" t="str">
            <v>SS1620</v>
          </cell>
          <cell r="E626">
            <v>920794</v>
          </cell>
        </row>
        <row r="627">
          <cell r="C627" t="str">
            <v>FS1A10</v>
          </cell>
          <cell r="E627">
            <v>920795</v>
          </cell>
        </row>
        <row r="628">
          <cell r="C628" t="str">
            <v>FS1C10</v>
          </cell>
          <cell r="E628">
            <v>920796</v>
          </cell>
        </row>
        <row r="629">
          <cell r="C629" t="str">
            <v>US1E10</v>
          </cell>
          <cell r="E629">
            <v>920797</v>
          </cell>
        </row>
        <row r="630">
          <cell r="C630" t="str">
            <v>NS1G10</v>
          </cell>
          <cell r="E630">
            <v>920798</v>
          </cell>
        </row>
        <row r="631">
          <cell r="C631" t="str">
            <v>AS1I10</v>
          </cell>
          <cell r="E631">
            <v>920799</v>
          </cell>
        </row>
        <row r="632">
          <cell r="C632" t="str">
            <v>XS1KXX</v>
          </cell>
          <cell r="E632">
            <v>920800</v>
          </cell>
        </row>
        <row r="633">
          <cell r="C633" t="str">
            <v>SS1M20</v>
          </cell>
          <cell r="E633">
            <v>920801</v>
          </cell>
        </row>
        <row r="634">
          <cell r="C634" t="str">
            <v>FS2210</v>
          </cell>
          <cell r="E634">
            <v>920802</v>
          </cell>
        </row>
        <row r="635">
          <cell r="C635" t="str">
            <v>YS2520</v>
          </cell>
          <cell r="E635">
            <v>920803</v>
          </cell>
        </row>
        <row r="636">
          <cell r="C636" t="str">
            <v>CS3120</v>
          </cell>
          <cell r="E636">
            <v>920804</v>
          </cell>
        </row>
        <row r="637">
          <cell r="C637" t="str">
            <v>CS3310</v>
          </cell>
          <cell r="E637">
            <v>920805</v>
          </cell>
        </row>
        <row r="638">
          <cell r="C638" t="str">
            <v>FS3910</v>
          </cell>
          <cell r="E638">
            <v>920806</v>
          </cell>
        </row>
        <row r="639">
          <cell r="C639" t="str">
            <v>NS4020</v>
          </cell>
          <cell r="E639">
            <v>920807</v>
          </cell>
        </row>
        <row r="640">
          <cell r="C640" t="str">
            <v>SS5310</v>
          </cell>
          <cell r="E640">
            <v>920808</v>
          </cell>
        </row>
        <row r="641">
          <cell r="C641" t="str">
            <v>FS5712</v>
          </cell>
          <cell r="E641">
            <v>920809</v>
          </cell>
        </row>
        <row r="642">
          <cell r="C642" t="str">
            <v>BS6311</v>
          </cell>
          <cell r="E642">
            <v>920810</v>
          </cell>
        </row>
        <row r="643">
          <cell r="C643" t="str">
            <v>BS6931</v>
          </cell>
          <cell r="E643">
            <v>920811</v>
          </cell>
        </row>
        <row r="644">
          <cell r="C644" t="str">
            <v>FS7110</v>
          </cell>
          <cell r="E644">
            <v>920812</v>
          </cell>
        </row>
        <row r="645">
          <cell r="C645" t="str">
            <v>YS7720</v>
          </cell>
          <cell r="E645">
            <v>920813</v>
          </cell>
        </row>
        <row r="646">
          <cell r="C646" t="str">
            <v>US8310</v>
          </cell>
          <cell r="E646">
            <v>920814</v>
          </cell>
        </row>
        <row r="647">
          <cell r="C647" t="str">
            <v>FS8420</v>
          </cell>
          <cell r="E647">
            <v>920815</v>
          </cell>
        </row>
        <row r="648">
          <cell r="C648" t="str">
            <v>AS8710</v>
          </cell>
          <cell r="E648">
            <v>920816</v>
          </cell>
        </row>
        <row r="649">
          <cell r="C649" t="str">
            <v>CS9620</v>
          </cell>
          <cell r="E649">
            <v>920817</v>
          </cell>
        </row>
        <row r="650">
          <cell r="C650" t="str">
            <v>NSA520</v>
          </cell>
          <cell r="E650">
            <v>920818</v>
          </cell>
        </row>
        <row r="651">
          <cell r="C651" t="str">
            <v>SSB420</v>
          </cell>
          <cell r="E651">
            <v>920819</v>
          </cell>
        </row>
        <row r="652">
          <cell r="C652" t="str">
            <v>NSB810</v>
          </cell>
          <cell r="E652">
            <v>920820</v>
          </cell>
        </row>
        <row r="653">
          <cell r="C653" t="str">
            <v>FSC020</v>
          </cell>
          <cell r="E653">
            <v>920821</v>
          </cell>
        </row>
        <row r="654">
          <cell r="C654" t="str">
            <v>YSC520</v>
          </cell>
          <cell r="E654">
            <v>920822</v>
          </cell>
        </row>
        <row r="655">
          <cell r="C655" t="str">
            <v>SSC620</v>
          </cell>
          <cell r="E655">
            <v>920823</v>
          </cell>
        </row>
        <row r="656">
          <cell r="C656" t="str">
            <v>CSD520</v>
          </cell>
          <cell r="E656">
            <v>920824</v>
          </cell>
        </row>
        <row r="657">
          <cell r="C657" t="str">
            <v>USD610</v>
          </cell>
          <cell r="E657">
            <v>920825</v>
          </cell>
        </row>
        <row r="658">
          <cell r="C658" t="str">
            <v>USD711</v>
          </cell>
          <cell r="E658">
            <v>920826</v>
          </cell>
        </row>
        <row r="659">
          <cell r="C659" t="str">
            <v>USE610</v>
          </cell>
          <cell r="E659">
            <v>920827</v>
          </cell>
        </row>
        <row r="660">
          <cell r="C660" t="str">
            <v>FSF020</v>
          </cell>
          <cell r="E660">
            <v>920828</v>
          </cell>
        </row>
        <row r="661">
          <cell r="C661" t="str">
            <v>FSF120</v>
          </cell>
          <cell r="E661">
            <v>920829</v>
          </cell>
        </row>
        <row r="662">
          <cell r="C662" t="str">
            <v>FSF220</v>
          </cell>
          <cell r="E662">
            <v>920830</v>
          </cell>
        </row>
        <row r="663">
          <cell r="C663" t="str">
            <v>FSF720</v>
          </cell>
          <cell r="E663">
            <v>920831</v>
          </cell>
        </row>
        <row r="664">
          <cell r="C664" t="str">
            <v>SSG420</v>
          </cell>
          <cell r="E664">
            <v>920832</v>
          </cell>
        </row>
        <row r="665">
          <cell r="C665" t="str">
            <v>FSG820</v>
          </cell>
          <cell r="E665">
            <v>920833</v>
          </cell>
        </row>
        <row r="666">
          <cell r="C666" t="str">
            <v>FSG910</v>
          </cell>
          <cell r="E666">
            <v>920834</v>
          </cell>
        </row>
        <row r="667">
          <cell r="C667" t="str">
            <v>SSH610</v>
          </cell>
          <cell r="E667">
            <v>920835</v>
          </cell>
        </row>
        <row r="668">
          <cell r="C668" t="str">
            <v>USI010</v>
          </cell>
          <cell r="E668">
            <v>920836</v>
          </cell>
        </row>
        <row r="669">
          <cell r="C669" t="str">
            <v>FSI311</v>
          </cell>
          <cell r="E669">
            <v>920837</v>
          </cell>
        </row>
        <row r="670">
          <cell r="C670" t="str">
            <v>USI510</v>
          </cell>
          <cell r="E670">
            <v>920838</v>
          </cell>
        </row>
        <row r="671">
          <cell r="C671" t="str">
            <v>USI810</v>
          </cell>
          <cell r="E671">
            <v>920839</v>
          </cell>
        </row>
        <row r="672">
          <cell r="C672" t="str">
            <v>FSI910</v>
          </cell>
          <cell r="E672">
            <v>920840</v>
          </cell>
        </row>
        <row r="673">
          <cell r="C673" t="str">
            <v>SSJ220</v>
          </cell>
          <cell r="E673">
            <v>920841</v>
          </cell>
        </row>
        <row r="674">
          <cell r="C674" t="str">
            <v>YSJ510</v>
          </cell>
          <cell r="E674">
            <v>920842</v>
          </cell>
        </row>
        <row r="675">
          <cell r="C675" t="str">
            <v>FSJ620</v>
          </cell>
          <cell r="E675">
            <v>920843</v>
          </cell>
        </row>
        <row r="676">
          <cell r="C676" t="str">
            <v>FSJ710</v>
          </cell>
          <cell r="E676">
            <v>920844</v>
          </cell>
        </row>
        <row r="677">
          <cell r="C677" t="str">
            <v>YSK310</v>
          </cell>
          <cell r="E677">
            <v>920845</v>
          </cell>
        </row>
        <row r="678">
          <cell r="C678" t="str">
            <v>FSK910</v>
          </cell>
          <cell r="E678">
            <v>920846</v>
          </cell>
        </row>
        <row r="679">
          <cell r="C679" t="str">
            <v>BSL132</v>
          </cell>
          <cell r="E679">
            <v>920847</v>
          </cell>
        </row>
        <row r="680">
          <cell r="C680" t="str">
            <v>BSL511</v>
          </cell>
          <cell r="E680">
            <v>920848</v>
          </cell>
        </row>
        <row r="681">
          <cell r="C681" t="str">
            <v>FSL720</v>
          </cell>
          <cell r="E681">
            <v>920849</v>
          </cell>
        </row>
        <row r="682">
          <cell r="C682" t="str">
            <v>CSM310</v>
          </cell>
          <cell r="E682">
            <v>920850</v>
          </cell>
        </row>
        <row r="683">
          <cell r="C683" t="str">
            <v>CSN210</v>
          </cell>
          <cell r="E683">
            <v>920851</v>
          </cell>
        </row>
        <row r="684">
          <cell r="C684" t="str">
            <v>USO120</v>
          </cell>
          <cell r="E684">
            <v>920852</v>
          </cell>
        </row>
        <row r="685">
          <cell r="C685" t="str">
            <v>NSO610</v>
          </cell>
          <cell r="E685">
            <v>920853</v>
          </cell>
        </row>
        <row r="686">
          <cell r="C686" t="str">
            <v>USP120</v>
          </cell>
          <cell r="E686">
            <v>920854</v>
          </cell>
        </row>
        <row r="687">
          <cell r="C687" t="str">
            <v>XSP3XX</v>
          </cell>
          <cell r="E687">
            <v>920855</v>
          </cell>
        </row>
        <row r="688">
          <cell r="C688" t="str">
            <v>FSP610</v>
          </cell>
          <cell r="E688">
            <v>920856</v>
          </cell>
        </row>
        <row r="689">
          <cell r="C689" t="str">
            <v>XSQ6XX</v>
          </cell>
          <cell r="E689">
            <v>920857</v>
          </cell>
        </row>
        <row r="690">
          <cell r="C690" t="str">
            <v>CSQ710</v>
          </cell>
          <cell r="E690">
            <v>920858</v>
          </cell>
        </row>
        <row r="691">
          <cell r="C691" t="str">
            <v>FSR110</v>
          </cell>
          <cell r="E691">
            <v>920859</v>
          </cell>
        </row>
        <row r="692">
          <cell r="C692" t="str">
            <v>SSR320</v>
          </cell>
          <cell r="E692">
            <v>920860</v>
          </cell>
        </row>
        <row r="693">
          <cell r="C693" t="str">
            <v>FSR420</v>
          </cell>
          <cell r="E693">
            <v>920861</v>
          </cell>
        </row>
        <row r="694">
          <cell r="C694" t="str">
            <v>YSR810</v>
          </cell>
          <cell r="E694">
            <v>920862</v>
          </cell>
        </row>
        <row r="695">
          <cell r="C695" t="str">
            <v>FSS410</v>
          </cell>
          <cell r="E695">
            <v>920863</v>
          </cell>
        </row>
        <row r="696">
          <cell r="C696" t="str">
            <v>FSS520</v>
          </cell>
          <cell r="E696">
            <v>920864</v>
          </cell>
        </row>
        <row r="697">
          <cell r="C697" t="str">
            <v>FST220</v>
          </cell>
          <cell r="E697">
            <v>920865</v>
          </cell>
        </row>
        <row r="698">
          <cell r="C698" t="str">
            <v>AST410</v>
          </cell>
          <cell r="E698">
            <v>920866</v>
          </cell>
        </row>
        <row r="699">
          <cell r="C699" t="str">
            <v>UST520</v>
          </cell>
          <cell r="E699">
            <v>920867</v>
          </cell>
        </row>
        <row r="700">
          <cell r="C700" t="str">
            <v>AST610</v>
          </cell>
          <cell r="E700">
            <v>920868</v>
          </cell>
        </row>
        <row r="701">
          <cell r="C701" t="str">
            <v>FST720</v>
          </cell>
          <cell r="E701">
            <v>920869</v>
          </cell>
        </row>
        <row r="702">
          <cell r="C702" t="str">
            <v>FSU520</v>
          </cell>
          <cell r="E702">
            <v>920870</v>
          </cell>
        </row>
        <row r="703">
          <cell r="C703" t="str">
            <v>YSV620</v>
          </cell>
          <cell r="E703">
            <v>920871</v>
          </cell>
        </row>
        <row r="704">
          <cell r="C704" t="str">
            <v>SSW020</v>
          </cell>
          <cell r="E704">
            <v>920872</v>
          </cell>
        </row>
        <row r="705">
          <cell r="C705" t="str">
            <v>USW410</v>
          </cell>
          <cell r="E705">
            <v>920873</v>
          </cell>
        </row>
        <row r="706">
          <cell r="C706" t="str">
            <v>FSW510</v>
          </cell>
          <cell r="E706">
            <v>920874</v>
          </cell>
        </row>
        <row r="707">
          <cell r="C707" t="str">
            <v>YSW610</v>
          </cell>
          <cell r="E707">
            <v>920875</v>
          </cell>
        </row>
        <row r="708">
          <cell r="C708" t="str">
            <v>YSX210</v>
          </cell>
          <cell r="E708">
            <v>920876</v>
          </cell>
        </row>
        <row r="709">
          <cell r="C709" t="str">
            <v>SSX820</v>
          </cell>
          <cell r="E709">
            <v>920877</v>
          </cell>
        </row>
        <row r="710">
          <cell r="C710" t="str">
            <v>BSY111</v>
          </cell>
          <cell r="E710">
            <v>920878</v>
          </cell>
        </row>
        <row r="711">
          <cell r="C711" t="str">
            <v>BSY211</v>
          </cell>
          <cell r="E711">
            <v>920879</v>
          </cell>
        </row>
        <row r="712">
          <cell r="C712" t="str">
            <v>BSY312</v>
          </cell>
          <cell r="E712">
            <v>920880</v>
          </cell>
        </row>
        <row r="713">
          <cell r="C713" t="str">
            <v>BSY521</v>
          </cell>
          <cell r="E713">
            <v>920881</v>
          </cell>
        </row>
        <row r="714">
          <cell r="C714" t="str">
            <v>BSY831</v>
          </cell>
          <cell r="E714">
            <v>920882</v>
          </cell>
        </row>
        <row r="715">
          <cell r="C715" t="str">
            <v>XSY9XX</v>
          </cell>
          <cell r="E715">
            <v>920883</v>
          </cell>
        </row>
        <row r="716">
          <cell r="C716" t="str">
            <v>BSZ131</v>
          </cell>
          <cell r="E716">
            <v>920884</v>
          </cell>
        </row>
        <row r="717">
          <cell r="C717" t="str">
            <v>BSZ221</v>
          </cell>
          <cell r="E717">
            <v>920885</v>
          </cell>
        </row>
        <row r="718">
          <cell r="C718" t="str">
            <v>BSZ311</v>
          </cell>
          <cell r="E718">
            <v>920886</v>
          </cell>
        </row>
        <row r="719">
          <cell r="C719" t="str">
            <v>BSZ411</v>
          </cell>
          <cell r="E719">
            <v>920887</v>
          </cell>
        </row>
        <row r="720">
          <cell r="C720" t="str">
            <v>BSZ521</v>
          </cell>
          <cell r="E720">
            <v>920888</v>
          </cell>
        </row>
        <row r="721">
          <cell r="C721" t="str">
            <v>BSZ611</v>
          </cell>
          <cell r="E721">
            <v>920889</v>
          </cell>
        </row>
        <row r="722">
          <cell r="C722" t="str">
            <v>BSZ721</v>
          </cell>
          <cell r="E722">
            <v>920890</v>
          </cell>
        </row>
        <row r="723">
          <cell r="C723" t="str">
            <v>BSZ821</v>
          </cell>
          <cell r="E723">
            <v>920891</v>
          </cell>
        </row>
        <row r="724">
          <cell r="C724" t="str">
            <v>BSZ911</v>
          </cell>
          <cell r="E724">
            <v>920892</v>
          </cell>
        </row>
        <row r="725">
          <cell r="C725" t="str">
            <v>UT0210</v>
          </cell>
          <cell r="E725">
            <v>920893</v>
          </cell>
        </row>
        <row r="726">
          <cell r="C726" t="str">
            <v>UT0310</v>
          </cell>
          <cell r="E726">
            <v>920894</v>
          </cell>
        </row>
        <row r="727">
          <cell r="C727" t="str">
            <v>FT0421</v>
          </cell>
          <cell r="E727">
            <v>920895</v>
          </cell>
        </row>
        <row r="728">
          <cell r="C728" t="str">
            <v>YT0710</v>
          </cell>
          <cell r="E728">
            <v>920896</v>
          </cell>
        </row>
        <row r="729">
          <cell r="C729" t="str">
            <v>FT1510</v>
          </cell>
          <cell r="E729">
            <v>920897</v>
          </cell>
        </row>
        <row r="730">
          <cell r="C730" t="str">
            <v>YT2410</v>
          </cell>
          <cell r="E730">
            <v>920898</v>
          </cell>
        </row>
        <row r="731">
          <cell r="C731" t="str">
            <v>FT2911</v>
          </cell>
          <cell r="E731">
            <v>920899</v>
          </cell>
        </row>
        <row r="732">
          <cell r="C732" t="str">
            <v>NT4310</v>
          </cell>
          <cell r="E732">
            <v>920900</v>
          </cell>
        </row>
        <row r="733">
          <cell r="C733" t="str">
            <v>FT4410</v>
          </cell>
          <cell r="E733">
            <v>920901</v>
          </cell>
        </row>
        <row r="734">
          <cell r="C734" t="str">
            <v>FT4623</v>
          </cell>
          <cell r="E734">
            <v>920902</v>
          </cell>
        </row>
        <row r="735">
          <cell r="C735" t="str">
            <v>NT4910</v>
          </cell>
          <cell r="E735">
            <v>920903</v>
          </cell>
        </row>
        <row r="736">
          <cell r="C736" t="str">
            <v>FT6010</v>
          </cell>
          <cell r="E736">
            <v>920904</v>
          </cell>
        </row>
        <row r="737">
          <cell r="C737" t="str">
            <v>FT6410</v>
          </cell>
          <cell r="E737">
            <v>920905</v>
          </cell>
        </row>
        <row r="738">
          <cell r="C738" t="str">
            <v>FT6820</v>
          </cell>
          <cell r="E738">
            <v>920906</v>
          </cell>
        </row>
        <row r="739">
          <cell r="C739" t="str">
            <v>XT71XX</v>
          </cell>
          <cell r="E739">
            <v>920907</v>
          </cell>
        </row>
        <row r="740">
          <cell r="C740" t="str">
            <v>FT7910</v>
          </cell>
          <cell r="E740">
            <v>920908</v>
          </cell>
        </row>
        <row r="741">
          <cell r="C741" t="str">
            <v>FT8010</v>
          </cell>
          <cell r="E741">
            <v>920909</v>
          </cell>
        </row>
        <row r="742">
          <cell r="C742" t="str">
            <v>CT8111</v>
          </cell>
          <cell r="E742">
            <v>920910</v>
          </cell>
        </row>
        <row r="743">
          <cell r="C743" t="str">
            <v>YT8510</v>
          </cell>
          <cell r="E743">
            <v>920911</v>
          </cell>
        </row>
        <row r="744">
          <cell r="C744" t="str">
            <v>BT9411</v>
          </cell>
          <cell r="E744">
            <v>920912</v>
          </cell>
        </row>
        <row r="745">
          <cell r="C745" t="str">
            <v>FT9920</v>
          </cell>
          <cell r="E745">
            <v>920913</v>
          </cell>
        </row>
        <row r="746">
          <cell r="C746" t="str">
            <v>FTA220</v>
          </cell>
          <cell r="E746">
            <v>920914</v>
          </cell>
        </row>
        <row r="747">
          <cell r="C747" t="str">
            <v>YTB110</v>
          </cell>
          <cell r="E747">
            <v>920915</v>
          </cell>
        </row>
        <row r="748">
          <cell r="C748" t="str">
            <v>YTB920</v>
          </cell>
          <cell r="E748">
            <v>920916</v>
          </cell>
        </row>
        <row r="749">
          <cell r="C749" t="str">
            <v>FTD310</v>
          </cell>
          <cell r="E749">
            <v>920917</v>
          </cell>
        </row>
        <row r="750">
          <cell r="C750" t="str">
            <v>FTD510</v>
          </cell>
          <cell r="E750">
            <v>920918</v>
          </cell>
        </row>
        <row r="751">
          <cell r="C751" t="str">
            <v>FTE110</v>
          </cell>
          <cell r="E751">
            <v>920919</v>
          </cell>
        </row>
        <row r="752">
          <cell r="C752" t="str">
            <v>STF510</v>
          </cell>
          <cell r="E752">
            <v>920920</v>
          </cell>
        </row>
        <row r="753">
          <cell r="C753" t="str">
            <v>FTFO20</v>
          </cell>
          <cell r="E753">
            <v>920921</v>
          </cell>
        </row>
        <row r="754">
          <cell r="C754" t="str">
            <v>FTG010</v>
          </cell>
          <cell r="E754">
            <v>920922</v>
          </cell>
        </row>
        <row r="755">
          <cell r="C755" t="str">
            <v>UTG220</v>
          </cell>
          <cell r="E755">
            <v>920923</v>
          </cell>
        </row>
        <row r="756">
          <cell r="C756" t="str">
            <v>FTG410</v>
          </cell>
          <cell r="E756">
            <v>920924</v>
          </cell>
        </row>
        <row r="757">
          <cell r="C757" t="str">
            <v>FTG910</v>
          </cell>
          <cell r="E757">
            <v>920925</v>
          </cell>
        </row>
        <row r="758">
          <cell r="C758" t="str">
            <v>FTH110</v>
          </cell>
          <cell r="E758">
            <v>920926</v>
          </cell>
        </row>
        <row r="759">
          <cell r="C759" t="str">
            <v>UTH210</v>
          </cell>
          <cell r="E759">
            <v>920927</v>
          </cell>
        </row>
        <row r="760">
          <cell r="C760" t="str">
            <v>FTH320</v>
          </cell>
          <cell r="E760">
            <v>920928</v>
          </cell>
        </row>
        <row r="761">
          <cell r="C761" t="str">
            <v>STH920</v>
          </cell>
          <cell r="E761">
            <v>920929</v>
          </cell>
        </row>
        <row r="762">
          <cell r="C762" t="str">
            <v>NTHO20</v>
          </cell>
          <cell r="E762">
            <v>920930</v>
          </cell>
        </row>
        <row r="763">
          <cell r="C763" t="str">
            <v>UTI220</v>
          </cell>
          <cell r="E763">
            <v>920931</v>
          </cell>
        </row>
        <row r="764">
          <cell r="C764" t="str">
            <v>BTJ811</v>
          </cell>
          <cell r="E764">
            <v>920932</v>
          </cell>
        </row>
        <row r="765">
          <cell r="C765" t="str">
            <v>ATK110</v>
          </cell>
          <cell r="E765">
            <v>920933</v>
          </cell>
        </row>
        <row r="766">
          <cell r="C766" t="str">
            <v>FTK310</v>
          </cell>
          <cell r="E766">
            <v>920934</v>
          </cell>
        </row>
        <row r="767">
          <cell r="C767" t="str">
            <v>FTK710</v>
          </cell>
          <cell r="E767">
            <v>920935</v>
          </cell>
        </row>
        <row r="768">
          <cell r="C768" t="str">
            <v>FTM510</v>
          </cell>
          <cell r="E768">
            <v>920936</v>
          </cell>
        </row>
        <row r="769">
          <cell r="C769" t="str">
            <v>YTO010</v>
          </cell>
          <cell r="E769">
            <v>920937</v>
          </cell>
        </row>
        <row r="770">
          <cell r="C770" t="str">
            <v>FTO412</v>
          </cell>
          <cell r="E770">
            <v>920938</v>
          </cell>
        </row>
        <row r="771">
          <cell r="C771" t="str">
            <v>FTO510</v>
          </cell>
          <cell r="E771">
            <v>920939</v>
          </cell>
        </row>
        <row r="772">
          <cell r="C772" t="str">
            <v>FTP120</v>
          </cell>
          <cell r="E772">
            <v>920940</v>
          </cell>
        </row>
        <row r="773">
          <cell r="C773" t="str">
            <v>FTP220</v>
          </cell>
          <cell r="E773">
            <v>920941</v>
          </cell>
        </row>
        <row r="774">
          <cell r="C774" t="str">
            <v>FTP310</v>
          </cell>
          <cell r="E774">
            <v>920942</v>
          </cell>
        </row>
        <row r="775">
          <cell r="C775" t="str">
            <v>XTP5XX</v>
          </cell>
          <cell r="E775">
            <v>920943</v>
          </cell>
        </row>
        <row r="776">
          <cell r="C776" t="str">
            <v>UTP610</v>
          </cell>
          <cell r="E776">
            <v>920944</v>
          </cell>
        </row>
        <row r="777">
          <cell r="C777" t="str">
            <v>STT020</v>
          </cell>
          <cell r="E777">
            <v>920945</v>
          </cell>
        </row>
        <row r="778">
          <cell r="C778" t="str">
            <v>BTX131</v>
          </cell>
          <cell r="E778">
            <v>920946</v>
          </cell>
        </row>
        <row r="779">
          <cell r="C779" t="str">
            <v>BTX221</v>
          </cell>
          <cell r="E779">
            <v>920947</v>
          </cell>
        </row>
        <row r="780">
          <cell r="C780" t="str">
            <v>BTX311</v>
          </cell>
          <cell r="E780">
            <v>920948</v>
          </cell>
        </row>
        <row r="781">
          <cell r="C781" t="str">
            <v>BTX431</v>
          </cell>
          <cell r="E781">
            <v>920949</v>
          </cell>
        </row>
        <row r="782">
          <cell r="C782" t="str">
            <v>BTX621</v>
          </cell>
          <cell r="E782">
            <v>920950</v>
          </cell>
        </row>
        <row r="783">
          <cell r="C783" t="str">
            <v>BTX731</v>
          </cell>
          <cell r="E783">
            <v>920951</v>
          </cell>
        </row>
        <row r="784">
          <cell r="C784" t="str">
            <v>BTX831</v>
          </cell>
          <cell r="E784">
            <v>920952</v>
          </cell>
        </row>
        <row r="785">
          <cell r="C785" t="str">
            <v>BTX911</v>
          </cell>
          <cell r="E785">
            <v>920953</v>
          </cell>
        </row>
        <row r="786">
          <cell r="C786" t="str">
            <v>BTY111</v>
          </cell>
          <cell r="E786">
            <v>920954</v>
          </cell>
        </row>
        <row r="787">
          <cell r="C787" t="str">
            <v>BTY231</v>
          </cell>
          <cell r="E787">
            <v>920955</v>
          </cell>
        </row>
        <row r="788">
          <cell r="C788" t="str">
            <v>BTY311</v>
          </cell>
          <cell r="E788">
            <v>920956</v>
          </cell>
        </row>
        <row r="789">
          <cell r="C789" t="str">
            <v>BTY411</v>
          </cell>
          <cell r="E789">
            <v>920957</v>
          </cell>
        </row>
        <row r="790">
          <cell r="C790" t="str">
            <v>BTY511</v>
          </cell>
          <cell r="E790">
            <v>920958</v>
          </cell>
        </row>
        <row r="791">
          <cell r="C791" t="str">
            <v>BTY611</v>
          </cell>
          <cell r="E791">
            <v>920959</v>
          </cell>
        </row>
        <row r="792">
          <cell r="C792" t="str">
            <v>BTY731</v>
          </cell>
          <cell r="E792">
            <v>920960</v>
          </cell>
        </row>
        <row r="793">
          <cell r="C793" t="str">
            <v>BTY811</v>
          </cell>
          <cell r="E793">
            <v>920961</v>
          </cell>
        </row>
        <row r="794">
          <cell r="C794" t="str">
            <v>BTY911</v>
          </cell>
          <cell r="E794">
            <v>920962</v>
          </cell>
        </row>
        <row r="795">
          <cell r="C795" t="str">
            <v>FU0410</v>
          </cell>
          <cell r="E795">
            <v>920963</v>
          </cell>
        </row>
        <row r="796">
          <cell r="C796" t="str">
            <v>FU1320</v>
          </cell>
          <cell r="E796">
            <v>920964</v>
          </cell>
        </row>
        <row r="797">
          <cell r="C797" t="str">
            <v>FU1720</v>
          </cell>
          <cell r="E797">
            <v>920965</v>
          </cell>
        </row>
        <row r="798">
          <cell r="C798" t="str">
            <v>SU1920</v>
          </cell>
          <cell r="E798">
            <v>920966</v>
          </cell>
        </row>
        <row r="799">
          <cell r="C799" t="str">
            <v>SU2220</v>
          </cell>
          <cell r="E799">
            <v>920967</v>
          </cell>
        </row>
        <row r="800">
          <cell r="C800" t="str">
            <v>FU2620</v>
          </cell>
          <cell r="E800">
            <v>920968</v>
          </cell>
        </row>
        <row r="801">
          <cell r="C801" t="str">
            <v>SU3810</v>
          </cell>
          <cell r="E801">
            <v>920969</v>
          </cell>
        </row>
        <row r="802">
          <cell r="C802" t="str">
            <v>BUZ121</v>
          </cell>
          <cell r="E802">
            <v>920970</v>
          </cell>
        </row>
        <row r="803">
          <cell r="C803" t="str">
            <v>BUZ211</v>
          </cell>
          <cell r="E803">
            <v>920971</v>
          </cell>
        </row>
        <row r="804">
          <cell r="C804" t="str">
            <v>XW02XX</v>
          </cell>
          <cell r="E804">
            <v>920972</v>
          </cell>
        </row>
        <row r="805">
          <cell r="C805" t="str">
            <v>FW0610</v>
          </cell>
          <cell r="E805">
            <v>920973</v>
          </cell>
        </row>
        <row r="806">
          <cell r="C806" t="str">
            <v>SW3320</v>
          </cell>
          <cell r="E806">
            <v>920974</v>
          </cell>
        </row>
        <row r="807">
          <cell r="C807" t="str">
            <v>SW3420</v>
          </cell>
          <cell r="E807">
            <v>920975</v>
          </cell>
        </row>
        <row r="808">
          <cell r="C808" t="str">
            <v>XW35XX</v>
          </cell>
          <cell r="E808">
            <v>920976</v>
          </cell>
        </row>
        <row r="809">
          <cell r="C809" t="str">
            <v>NY1120</v>
          </cell>
          <cell r="E809">
            <v>920977</v>
          </cell>
        </row>
        <row r="810">
          <cell r="C810" t="str">
            <v>NY1220</v>
          </cell>
          <cell r="E810">
            <v>920978</v>
          </cell>
        </row>
        <row r="811">
          <cell r="C811" t="str">
            <v>XY15XX</v>
          </cell>
          <cell r="E811">
            <v>920979</v>
          </cell>
        </row>
        <row r="812">
          <cell r="C812" t="str">
            <v>FY3010</v>
          </cell>
          <cell r="E812">
            <v>920980</v>
          </cell>
        </row>
        <row r="813">
          <cell r="C813" t="str">
            <v>FY3110</v>
          </cell>
          <cell r="E813">
            <v>920981</v>
          </cell>
        </row>
        <row r="814">
          <cell r="C814" t="str">
            <v>UY3810</v>
          </cell>
          <cell r="E814">
            <v>920982</v>
          </cell>
        </row>
        <row r="815">
          <cell r="C815" t="str">
            <v>FY4010</v>
          </cell>
          <cell r="E815">
            <v>920983</v>
          </cell>
        </row>
        <row r="816">
          <cell r="C816" t="str">
            <v>SY4120</v>
          </cell>
          <cell r="E816">
            <v>920984</v>
          </cell>
        </row>
        <row r="817">
          <cell r="C817" t="str">
            <v>YY4320</v>
          </cell>
          <cell r="E817">
            <v>920985</v>
          </cell>
        </row>
        <row r="818">
          <cell r="C818" t="str">
            <v>NY4710</v>
          </cell>
          <cell r="E818">
            <v>920986</v>
          </cell>
        </row>
        <row r="819">
          <cell r="C819" t="str">
            <v>FY4810</v>
          </cell>
          <cell r="E819">
            <v>920987</v>
          </cell>
        </row>
        <row r="820">
          <cell r="C820" t="str">
            <v>FY5620</v>
          </cell>
          <cell r="E820">
            <v>920988</v>
          </cell>
        </row>
        <row r="821">
          <cell r="C821" t="str">
            <v>YY7310</v>
          </cell>
          <cell r="E821">
            <v>920989</v>
          </cell>
        </row>
        <row r="822">
          <cell r="C822" t="str">
            <v>FY7610</v>
          </cell>
          <cell r="E822">
            <v>920990</v>
          </cell>
        </row>
        <row r="823">
          <cell r="C823" t="str">
            <v>UY7910</v>
          </cell>
          <cell r="E823">
            <v>920991</v>
          </cell>
        </row>
        <row r="824">
          <cell r="C824" t="str">
            <v>BYZ111</v>
          </cell>
          <cell r="E824">
            <v>920992</v>
          </cell>
        </row>
        <row r="825">
          <cell r="C825" t="str">
            <v>BYZ211</v>
          </cell>
          <cell r="E825">
            <v>920993</v>
          </cell>
        </row>
        <row r="826">
          <cell r="C826" t="str">
            <v>BYZ311</v>
          </cell>
          <cell r="E826">
            <v>920994</v>
          </cell>
        </row>
        <row r="827">
          <cell r="C827" t="str">
            <v>BYZ411</v>
          </cell>
          <cell r="E827">
            <v>920995</v>
          </cell>
        </row>
        <row r="828">
          <cell r="C828" t="str">
            <v>BYZ511</v>
          </cell>
          <cell r="E828">
            <v>920996</v>
          </cell>
        </row>
        <row r="829">
          <cell r="C829" t="str">
            <v>AZ0110</v>
          </cell>
          <cell r="E829">
            <v>920997</v>
          </cell>
        </row>
        <row r="830">
          <cell r="C830" t="str">
            <v>UZ0520</v>
          </cell>
          <cell r="E830">
            <v>920998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名称情報入力"/>
      <sheetName val="入力例"/>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為替"/>
      <sheetName val="内外実績"/>
      <sheetName val="製商別マクロ"/>
      <sheetName val="対前年同月A"/>
      <sheetName val="対前年同年B"/>
      <sheetName val="対計(単)C"/>
      <sheetName val="対上期(単)D"/>
      <sheetName val="対計(累)E"/>
      <sheetName val="対上期(累)F"/>
      <sheetName val="遂行状況"/>
      <sheetName val="遂行状況 (2)"/>
      <sheetName val="CUD"/>
      <sheetName val="関係製商"/>
      <sheetName val="海会DATA"/>
      <sheetName val="為替DATA"/>
      <sheetName val="分析製商"/>
    </sheetNames>
    <definedNames>
      <definedName name="Module3.累計実勢"/>
      <definedName name="為替印刷"/>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6">
          <cell r="C6" t="str">
            <v>製商品区分</v>
          </cell>
          <cell r="D6" t="str">
            <v>製商品区分名</v>
          </cell>
          <cell r="E6" t="str">
            <v>外貨マーク</v>
          </cell>
          <cell r="F6" t="str">
            <v>Sum(当期外貨１)</v>
          </cell>
          <cell r="G6" t="str">
            <v>Sum(当期社邦１)</v>
          </cell>
          <cell r="H6" t="str">
            <v>Sum(当期実邦１)</v>
          </cell>
          <cell r="I6" t="str">
            <v>Sum(当期外貨２)</v>
          </cell>
          <cell r="J6" t="str">
            <v>Sum(当期社邦２)</v>
          </cell>
          <cell r="K6" t="str">
            <v>Sum(当期実邦２)</v>
          </cell>
          <cell r="L6" t="str">
            <v>Sum(当期外貨３)</v>
          </cell>
          <cell r="M6" t="str">
            <v>Sum(当期社邦３)</v>
          </cell>
          <cell r="N6" t="str">
            <v>Sum(当期実邦３)</v>
          </cell>
          <cell r="O6" t="str">
            <v>Sum(当期外貨４)</v>
          </cell>
          <cell r="P6" t="str">
            <v>Sum(当期社邦４)</v>
          </cell>
          <cell r="Q6" t="str">
            <v>Sum(当期実邦４)</v>
          </cell>
          <cell r="R6" t="str">
            <v>Sum(当期外貨５)</v>
          </cell>
          <cell r="S6" t="str">
            <v>Sum(当期社邦５)</v>
          </cell>
          <cell r="T6" t="str">
            <v>Sum(当期実邦５)</v>
          </cell>
          <cell r="U6" t="str">
            <v>Sum(当期外貨６)</v>
          </cell>
          <cell r="V6" t="str">
            <v>Sum(当期社邦６)</v>
          </cell>
          <cell r="W6" t="str">
            <v>Sum(当期実邦６)</v>
          </cell>
        </row>
        <row r="7">
          <cell r="B7" t="str">
            <v>1AD</v>
          </cell>
          <cell r="C7" t="str">
            <v>1</v>
          </cell>
          <cell r="D7" t="str">
            <v>製ビタミン</v>
          </cell>
          <cell r="E7" t="str">
            <v>AD</v>
          </cell>
          <cell r="F7">
            <v>655225</v>
          </cell>
          <cell r="G7">
            <v>55694.125</v>
          </cell>
          <cell r="H7">
            <v>62796.764000000003</v>
          </cell>
          <cell r="I7">
            <v>513100</v>
          </cell>
          <cell r="J7">
            <v>43613.5</v>
          </cell>
          <cell r="K7">
            <v>46332.93</v>
          </cell>
          <cell r="L7">
            <v>441500</v>
          </cell>
          <cell r="M7">
            <v>37527.5</v>
          </cell>
          <cell r="N7">
            <v>37231.695</v>
          </cell>
          <cell r="O7">
            <v>393400</v>
          </cell>
          <cell r="P7">
            <v>33439</v>
          </cell>
          <cell r="Q7">
            <v>32880.372000000003</v>
          </cell>
          <cell r="R7">
            <v>582125</v>
          </cell>
          <cell r="S7">
            <v>49480.625</v>
          </cell>
          <cell r="T7">
            <v>49783.33</v>
          </cell>
          <cell r="U7">
            <v>420975</v>
          </cell>
          <cell r="V7">
            <v>35782.875</v>
          </cell>
          <cell r="W7">
            <v>35993.362999999998</v>
          </cell>
        </row>
        <row r="8">
          <cell r="B8" t="str">
            <v>1DM</v>
          </cell>
          <cell r="C8" t="str">
            <v>1</v>
          </cell>
          <cell r="D8" t="str">
            <v>製ビタミン</v>
          </cell>
          <cell r="E8" t="str">
            <v>DM</v>
          </cell>
          <cell r="F8">
            <v>5954422</v>
          </cell>
          <cell r="G8">
            <v>428718.38400000002</v>
          </cell>
          <cell r="H8">
            <v>433303.29</v>
          </cell>
          <cell r="I8">
            <v>5748997</v>
          </cell>
          <cell r="J8">
            <v>413927.74800000002</v>
          </cell>
          <cell r="K8">
            <v>397945.53899999999</v>
          </cell>
          <cell r="L8">
            <v>5212444</v>
          </cell>
          <cell r="M8">
            <v>375295.95</v>
          </cell>
          <cell r="N8">
            <v>341936.31</v>
          </cell>
          <cell r="O8">
            <v>5744489</v>
          </cell>
          <cell r="P8">
            <v>413603.18599999999</v>
          </cell>
          <cell r="Q8">
            <v>366153.71100000001</v>
          </cell>
          <cell r="R8">
            <v>5283197</v>
          </cell>
          <cell r="S8">
            <v>380390.18400000001</v>
          </cell>
          <cell r="T8">
            <v>334584.86900000001</v>
          </cell>
          <cell r="U8">
            <v>5812771</v>
          </cell>
          <cell r="V8">
            <v>418519.51199999999</v>
          </cell>
          <cell r="W8">
            <v>387828.08199999999</v>
          </cell>
        </row>
        <row r="9">
          <cell r="B9" t="str">
            <v>1FF</v>
          </cell>
          <cell r="C9" t="str">
            <v>1</v>
          </cell>
          <cell r="D9" t="str">
            <v>製ビタミン</v>
          </cell>
          <cell r="E9" t="str">
            <v>FF</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row>
        <row r="10">
          <cell r="B10" t="str">
            <v>1UK</v>
          </cell>
          <cell r="C10" t="str">
            <v>1</v>
          </cell>
          <cell r="D10" t="str">
            <v>製ビタミン</v>
          </cell>
          <cell r="E10" t="str">
            <v>UK</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row>
        <row r="11">
          <cell r="B11" t="str">
            <v>1US</v>
          </cell>
          <cell r="C11" t="str">
            <v>1</v>
          </cell>
          <cell r="D11" t="str">
            <v>製ビタミン</v>
          </cell>
          <cell r="E11" t="str">
            <v>US</v>
          </cell>
          <cell r="F11">
            <v>4782614</v>
          </cell>
          <cell r="G11">
            <v>526087.38</v>
          </cell>
          <cell r="H11">
            <v>595674.40300000005</v>
          </cell>
          <cell r="I11">
            <v>5105982</v>
          </cell>
          <cell r="J11">
            <v>561657.85400000005</v>
          </cell>
          <cell r="K11">
            <v>602761.00699999998</v>
          </cell>
          <cell r="L11">
            <v>5161643</v>
          </cell>
          <cell r="M11">
            <v>567780.62</v>
          </cell>
          <cell r="N11">
            <v>585433.446</v>
          </cell>
          <cell r="O11">
            <v>5469437</v>
          </cell>
          <cell r="P11">
            <v>601637.81099999999</v>
          </cell>
          <cell r="Q11">
            <v>624773.522</v>
          </cell>
          <cell r="R11">
            <v>5031001</v>
          </cell>
          <cell r="S11">
            <v>553410.01100000006</v>
          </cell>
          <cell r="T11">
            <v>588375.47199999995</v>
          </cell>
          <cell r="U11">
            <v>5768196</v>
          </cell>
          <cell r="V11">
            <v>634501.43799999997</v>
          </cell>
          <cell r="W11">
            <v>690510.61699999997</v>
          </cell>
        </row>
        <row r="12">
          <cell r="B12" t="str">
            <v>1Y</v>
          </cell>
          <cell r="C12" t="str">
            <v>1</v>
          </cell>
          <cell r="D12" t="str">
            <v>製ビタミン</v>
          </cell>
          <cell r="E12" t="str">
            <v>Y</v>
          </cell>
          <cell r="F12">
            <v>1178000</v>
          </cell>
          <cell r="G12">
            <v>1178</v>
          </cell>
          <cell r="H12">
            <v>1178</v>
          </cell>
          <cell r="I12">
            <v>0</v>
          </cell>
          <cell r="J12">
            <v>0</v>
          </cell>
          <cell r="K12">
            <v>0</v>
          </cell>
          <cell r="L12">
            <v>4500000</v>
          </cell>
          <cell r="M12">
            <v>4500</v>
          </cell>
          <cell r="N12">
            <v>4500</v>
          </cell>
          <cell r="O12">
            <v>300000</v>
          </cell>
          <cell r="P12">
            <v>300</v>
          </cell>
          <cell r="Q12">
            <v>300</v>
          </cell>
          <cell r="R12">
            <v>8000000</v>
          </cell>
          <cell r="S12">
            <v>8000</v>
          </cell>
          <cell r="T12">
            <v>8000</v>
          </cell>
          <cell r="U12">
            <v>8000000</v>
          </cell>
          <cell r="V12">
            <v>8000</v>
          </cell>
          <cell r="W12">
            <v>8000</v>
          </cell>
        </row>
        <row r="13">
          <cell r="B13" t="str">
            <v>2AD</v>
          </cell>
          <cell r="C13" t="str">
            <v>2</v>
          </cell>
          <cell r="D13" t="str">
            <v>製食品　　</v>
          </cell>
          <cell r="E13" t="str">
            <v>AD</v>
          </cell>
          <cell r="F13">
            <v>54000</v>
          </cell>
          <cell r="G13">
            <v>4590</v>
          </cell>
          <cell r="H13">
            <v>5175.3599999999997</v>
          </cell>
          <cell r="I13">
            <v>0</v>
          </cell>
          <cell r="J13">
            <v>0</v>
          </cell>
          <cell r="K13">
            <v>0</v>
          </cell>
          <cell r="L13">
            <v>72000</v>
          </cell>
          <cell r="M13">
            <v>6120</v>
          </cell>
          <cell r="N13">
            <v>6071.76</v>
          </cell>
          <cell r="O13">
            <v>0</v>
          </cell>
          <cell r="P13">
            <v>0</v>
          </cell>
          <cell r="Q13">
            <v>0</v>
          </cell>
          <cell r="R13">
            <v>36000</v>
          </cell>
          <cell r="S13">
            <v>3060</v>
          </cell>
          <cell r="T13">
            <v>3078.72</v>
          </cell>
          <cell r="U13">
            <v>0</v>
          </cell>
          <cell r="V13">
            <v>0</v>
          </cell>
          <cell r="W13">
            <v>0</v>
          </cell>
        </row>
        <row r="14">
          <cell r="B14" t="str">
            <v>2DM</v>
          </cell>
          <cell r="C14" t="str">
            <v>2</v>
          </cell>
          <cell r="D14" t="str">
            <v>製食品　　</v>
          </cell>
          <cell r="E14" t="str">
            <v>DM</v>
          </cell>
          <cell r="F14">
            <v>457000</v>
          </cell>
          <cell r="G14">
            <v>32904</v>
          </cell>
          <cell r="H14">
            <v>33255.89</v>
          </cell>
          <cell r="I14">
            <v>507528</v>
          </cell>
          <cell r="J14">
            <v>36541.980000000003</v>
          </cell>
          <cell r="K14">
            <v>35131.053999999996</v>
          </cell>
          <cell r="L14">
            <v>439919</v>
          </cell>
          <cell r="M14">
            <v>31674.168000000001</v>
          </cell>
          <cell r="N14">
            <v>28858.686000000002</v>
          </cell>
          <cell r="O14">
            <v>718430</v>
          </cell>
          <cell r="P14">
            <v>51726.96</v>
          </cell>
          <cell r="Q14">
            <v>45792.728000000003</v>
          </cell>
          <cell r="R14">
            <v>428700</v>
          </cell>
          <cell r="S14">
            <v>30866.400000000001</v>
          </cell>
          <cell r="T14">
            <v>27149.571</v>
          </cell>
          <cell r="U14">
            <v>740045</v>
          </cell>
          <cell r="V14">
            <v>53283.24</v>
          </cell>
          <cell r="W14">
            <v>49375.802000000003</v>
          </cell>
        </row>
        <row r="15">
          <cell r="B15" t="str">
            <v>2FF</v>
          </cell>
          <cell r="C15" t="str">
            <v>2</v>
          </cell>
          <cell r="D15" t="str">
            <v>製食品　　</v>
          </cell>
          <cell r="E15" t="str">
            <v>FF</v>
          </cell>
          <cell r="F15">
            <v>299400</v>
          </cell>
          <cell r="G15">
            <v>6287.4</v>
          </cell>
          <cell r="H15">
            <v>6410.1540000000005</v>
          </cell>
          <cell r="I15">
            <v>0</v>
          </cell>
          <cell r="J15">
            <v>0</v>
          </cell>
          <cell r="K15">
            <v>0</v>
          </cell>
          <cell r="L15">
            <v>1304310</v>
          </cell>
          <cell r="M15">
            <v>27390.51</v>
          </cell>
          <cell r="N15">
            <v>25107.968000000001</v>
          </cell>
          <cell r="O15">
            <v>450060</v>
          </cell>
          <cell r="P15">
            <v>9451.26</v>
          </cell>
          <cell r="Q15">
            <v>8416.1219999999994</v>
          </cell>
          <cell r="R15">
            <v>960000</v>
          </cell>
          <cell r="S15">
            <v>20160</v>
          </cell>
          <cell r="T15">
            <v>17856</v>
          </cell>
          <cell r="U15">
            <v>449100</v>
          </cell>
          <cell r="V15">
            <v>9431.1</v>
          </cell>
          <cell r="W15">
            <v>8829.3060000000005</v>
          </cell>
        </row>
        <row r="16">
          <cell r="B16" t="str">
            <v>2GL</v>
          </cell>
          <cell r="C16" t="str">
            <v>2</v>
          </cell>
          <cell r="D16" t="str">
            <v>製食品　　</v>
          </cell>
          <cell r="E16" t="str">
            <v>GL</v>
          </cell>
          <cell r="F16">
            <v>167025</v>
          </cell>
          <cell r="G16">
            <v>10522.575000000001</v>
          </cell>
          <cell r="H16">
            <v>10811.528</v>
          </cell>
          <cell r="I16">
            <v>78600</v>
          </cell>
          <cell r="J16">
            <v>4951.8</v>
          </cell>
          <cell r="K16">
            <v>4839.402</v>
          </cell>
          <cell r="L16">
            <v>78600</v>
          </cell>
          <cell r="M16">
            <v>4951.8</v>
          </cell>
          <cell r="N16">
            <v>4585.5240000000003</v>
          </cell>
          <cell r="O16">
            <v>88425</v>
          </cell>
          <cell r="P16">
            <v>5570.7749999999996</v>
          </cell>
          <cell r="Q16">
            <v>5007.5079999999998</v>
          </cell>
          <cell r="R16">
            <v>13100</v>
          </cell>
          <cell r="S16">
            <v>825.3</v>
          </cell>
          <cell r="T16">
            <v>736.875</v>
          </cell>
          <cell r="U16">
            <v>144085</v>
          </cell>
          <cell r="V16">
            <v>9077.3549999999996</v>
          </cell>
          <cell r="W16">
            <v>8539.9179999999997</v>
          </cell>
        </row>
        <row r="17">
          <cell r="B17" t="str">
            <v>2UK</v>
          </cell>
          <cell r="C17" t="str">
            <v>2</v>
          </cell>
          <cell r="D17" t="str">
            <v>製食品　　</v>
          </cell>
          <cell r="E17" t="str">
            <v>UK</v>
          </cell>
          <cell r="F17">
            <v>88250</v>
          </cell>
          <cell r="G17">
            <v>15443.75</v>
          </cell>
          <cell r="H17">
            <v>17722.365000000002</v>
          </cell>
          <cell r="I17">
            <v>17650</v>
          </cell>
          <cell r="J17">
            <v>3088.75</v>
          </cell>
          <cell r="K17">
            <v>3360.384</v>
          </cell>
          <cell r="L17">
            <v>17650</v>
          </cell>
          <cell r="M17">
            <v>3088.75</v>
          </cell>
          <cell r="N17">
            <v>3250.248</v>
          </cell>
          <cell r="O17">
            <v>17650</v>
          </cell>
          <cell r="P17">
            <v>3088.75</v>
          </cell>
          <cell r="Q17">
            <v>3329.32</v>
          </cell>
          <cell r="R17">
            <v>17650</v>
          </cell>
          <cell r="S17">
            <v>3088.75</v>
          </cell>
          <cell r="T17">
            <v>3272.31</v>
          </cell>
          <cell r="U17">
            <v>17650</v>
          </cell>
          <cell r="V17">
            <v>3088.75</v>
          </cell>
          <cell r="W17">
            <v>3341.3220000000001</v>
          </cell>
        </row>
        <row r="18">
          <cell r="B18" t="str">
            <v>2US</v>
          </cell>
          <cell r="C18" t="str">
            <v>2</v>
          </cell>
          <cell r="D18" t="str">
            <v>製食品　　</v>
          </cell>
          <cell r="E18" t="str">
            <v>US</v>
          </cell>
          <cell r="F18">
            <v>1918579</v>
          </cell>
          <cell r="G18">
            <v>211043.69</v>
          </cell>
          <cell r="H18">
            <v>238959.01500000001</v>
          </cell>
          <cell r="I18">
            <v>1862972</v>
          </cell>
          <cell r="J18">
            <v>204926.92</v>
          </cell>
          <cell r="K18">
            <v>219923.84700000001</v>
          </cell>
          <cell r="L18">
            <v>1846076</v>
          </cell>
          <cell r="M18">
            <v>203068.36</v>
          </cell>
          <cell r="N18">
            <v>209381.94099999999</v>
          </cell>
          <cell r="O18">
            <v>1884523</v>
          </cell>
          <cell r="P18">
            <v>207297.337</v>
          </cell>
          <cell r="Q18">
            <v>215268.864</v>
          </cell>
          <cell r="R18">
            <v>1889217</v>
          </cell>
          <cell r="S18">
            <v>207813.87</v>
          </cell>
          <cell r="T18">
            <v>220943.929</v>
          </cell>
          <cell r="U18">
            <v>1760458</v>
          </cell>
          <cell r="V18">
            <v>193650.32500000001</v>
          </cell>
          <cell r="W18">
            <v>210744.36900000001</v>
          </cell>
        </row>
        <row r="19">
          <cell r="B19" t="str">
            <v>3US</v>
          </cell>
          <cell r="C19" t="str">
            <v>3</v>
          </cell>
          <cell r="D19" t="str">
            <v>準製品　　</v>
          </cell>
          <cell r="E19" t="str">
            <v>US</v>
          </cell>
          <cell r="F19">
            <v>19200</v>
          </cell>
          <cell r="G19">
            <v>2112</v>
          </cell>
          <cell r="H19">
            <v>2391.36</v>
          </cell>
          <cell r="I19">
            <v>56820</v>
          </cell>
          <cell r="J19">
            <v>6250.2</v>
          </cell>
          <cell r="K19">
            <v>6707.6009999999997</v>
          </cell>
          <cell r="L19">
            <v>1380</v>
          </cell>
          <cell r="M19">
            <v>151.80000000000001</v>
          </cell>
          <cell r="N19">
            <v>156.52000000000001</v>
          </cell>
          <cell r="O19">
            <v>0</v>
          </cell>
          <cell r="P19">
            <v>0</v>
          </cell>
          <cell r="Q19">
            <v>0</v>
          </cell>
          <cell r="R19">
            <v>55440</v>
          </cell>
          <cell r="S19">
            <v>6098.4</v>
          </cell>
          <cell r="T19">
            <v>6483.7079999999996</v>
          </cell>
          <cell r="U19">
            <v>29625</v>
          </cell>
          <cell r="V19">
            <v>3258.75</v>
          </cell>
          <cell r="W19">
            <v>3546.4090000000001</v>
          </cell>
        </row>
        <row r="20">
          <cell r="B20" t="str">
            <v>3Y</v>
          </cell>
          <cell r="C20" t="str">
            <v>3</v>
          </cell>
          <cell r="D20" t="str">
            <v>準製品　　</v>
          </cell>
          <cell r="E20" t="str">
            <v>Y</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row>
        <row r="21">
          <cell r="B21" t="str">
            <v>4DM</v>
          </cell>
          <cell r="C21" t="str">
            <v>4</v>
          </cell>
          <cell r="D21" t="str">
            <v>商品　　　</v>
          </cell>
          <cell r="E21" t="str">
            <v>DM</v>
          </cell>
          <cell r="F21">
            <v>0</v>
          </cell>
          <cell r="G21">
            <v>0</v>
          </cell>
          <cell r="H21">
            <v>0</v>
          </cell>
          <cell r="I21">
            <v>0</v>
          </cell>
          <cell r="J21">
            <v>0</v>
          </cell>
          <cell r="K21">
            <v>0</v>
          </cell>
          <cell r="L21">
            <v>0</v>
          </cell>
          <cell r="M21">
            <v>0</v>
          </cell>
          <cell r="N21">
            <v>0</v>
          </cell>
          <cell r="O21">
            <v>10560</v>
          </cell>
          <cell r="P21">
            <v>760.32</v>
          </cell>
          <cell r="Q21">
            <v>673.09400000000005</v>
          </cell>
          <cell r="R21">
            <v>0</v>
          </cell>
          <cell r="S21">
            <v>0</v>
          </cell>
          <cell r="T21">
            <v>0</v>
          </cell>
          <cell r="U21">
            <v>0</v>
          </cell>
          <cell r="V21">
            <v>0</v>
          </cell>
          <cell r="W21">
            <v>0</v>
          </cell>
        </row>
        <row r="22">
          <cell r="B22" t="str">
            <v>4FF</v>
          </cell>
          <cell r="C22" t="str">
            <v>4</v>
          </cell>
          <cell r="D22" t="str">
            <v>商品　　　</v>
          </cell>
          <cell r="E22" t="str">
            <v>FF</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row>
        <row r="23">
          <cell r="B23" t="str">
            <v>4UK</v>
          </cell>
          <cell r="C23" t="str">
            <v>4</v>
          </cell>
          <cell r="D23" t="str">
            <v>商品　　　</v>
          </cell>
          <cell r="E23" t="str">
            <v>UK</v>
          </cell>
          <cell r="F23">
            <v>0</v>
          </cell>
          <cell r="G23">
            <v>0</v>
          </cell>
          <cell r="H23">
            <v>0</v>
          </cell>
          <cell r="I23">
            <v>0</v>
          </cell>
          <cell r="J23">
            <v>0</v>
          </cell>
          <cell r="K23">
            <v>0</v>
          </cell>
          <cell r="L23">
            <v>0</v>
          </cell>
          <cell r="M23">
            <v>0</v>
          </cell>
          <cell r="N23">
            <v>0</v>
          </cell>
          <cell r="O23">
            <v>0</v>
          </cell>
          <cell r="P23">
            <v>0</v>
          </cell>
          <cell r="Q23">
            <v>0</v>
          </cell>
          <cell r="R23">
            <v>603</v>
          </cell>
          <cell r="S23">
            <v>105.437</v>
          </cell>
          <cell r="T23">
            <v>111.70399999999999</v>
          </cell>
          <cell r="U23">
            <v>1335</v>
          </cell>
          <cell r="V23">
            <v>233.625</v>
          </cell>
          <cell r="W23">
            <v>252.72900000000001</v>
          </cell>
        </row>
        <row r="24">
          <cell r="B24" t="str">
            <v>4US</v>
          </cell>
          <cell r="C24" t="str">
            <v>4</v>
          </cell>
          <cell r="D24" t="str">
            <v>商品　　　</v>
          </cell>
          <cell r="E24" t="str">
            <v>US</v>
          </cell>
          <cell r="F24">
            <v>111872</v>
          </cell>
          <cell r="G24">
            <v>12305.92</v>
          </cell>
          <cell r="H24">
            <v>13933.659</v>
          </cell>
          <cell r="I24">
            <v>164008</v>
          </cell>
          <cell r="J24">
            <v>18040.796999999999</v>
          </cell>
          <cell r="K24">
            <v>19361.056</v>
          </cell>
          <cell r="L24">
            <v>248890</v>
          </cell>
          <cell r="M24">
            <v>27377.845000000001</v>
          </cell>
          <cell r="N24">
            <v>28229.046999999999</v>
          </cell>
          <cell r="O24">
            <v>143639</v>
          </cell>
          <cell r="P24">
            <v>15800.235000000001</v>
          </cell>
          <cell r="Q24">
            <v>16407.826000000001</v>
          </cell>
          <cell r="R24">
            <v>205256</v>
          </cell>
          <cell r="S24">
            <v>22578.16</v>
          </cell>
          <cell r="T24">
            <v>24004.688999999998</v>
          </cell>
          <cell r="U24">
            <v>110343</v>
          </cell>
          <cell r="V24">
            <v>12137.674999999999</v>
          </cell>
          <cell r="W24">
            <v>13209.101000000001</v>
          </cell>
        </row>
        <row r="25">
          <cell r="B25" t="str">
            <v>4Y</v>
          </cell>
          <cell r="C25" t="str">
            <v>4</v>
          </cell>
          <cell r="D25" t="str">
            <v>商品　　　</v>
          </cell>
          <cell r="E25" t="str">
            <v>Y</v>
          </cell>
          <cell r="F25">
            <v>0</v>
          </cell>
          <cell r="G25">
            <v>0</v>
          </cell>
          <cell r="H25">
            <v>0</v>
          </cell>
          <cell r="I25">
            <v>5685120</v>
          </cell>
          <cell r="J25">
            <v>5685.12</v>
          </cell>
          <cell r="K25">
            <v>5685.12</v>
          </cell>
          <cell r="L25">
            <v>0</v>
          </cell>
          <cell r="M25">
            <v>0</v>
          </cell>
          <cell r="N25">
            <v>0</v>
          </cell>
          <cell r="O25">
            <v>0</v>
          </cell>
          <cell r="P25">
            <v>0</v>
          </cell>
          <cell r="Q25">
            <v>0</v>
          </cell>
          <cell r="R25">
            <v>0</v>
          </cell>
          <cell r="S25">
            <v>0</v>
          </cell>
          <cell r="T25">
            <v>0</v>
          </cell>
          <cell r="U25">
            <v>0</v>
          </cell>
          <cell r="V25">
            <v>0</v>
          </cell>
          <cell r="W25">
            <v>0</v>
          </cell>
        </row>
        <row r="26">
          <cell r="B26" t="str">
            <v/>
          </cell>
        </row>
        <row r="27">
          <cell r="B27" t="str">
            <v/>
          </cell>
        </row>
        <row r="28">
          <cell r="B28" t="str">
            <v/>
          </cell>
        </row>
        <row r="29">
          <cell r="B29" t="str">
            <v/>
          </cell>
        </row>
        <row r="30">
          <cell r="B30" t="str">
            <v/>
          </cell>
        </row>
        <row r="31">
          <cell r="B31" t="str">
            <v/>
          </cell>
        </row>
        <row r="32">
          <cell r="B32" t="str">
            <v/>
          </cell>
        </row>
        <row r="33">
          <cell r="B33" t="str">
            <v/>
          </cell>
        </row>
        <row r="34">
          <cell r="B34" t="str">
            <v/>
          </cell>
        </row>
        <row r="35">
          <cell r="B35" t="str">
            <v/>
          </cell>
        </row>
      </sheetData>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 val="20070328"/>
      <sheetName val="20070329見積"/>
      <sheetName val="2007030見積×"/>
      <sheetName val="2007030見積 (2)"/>
      <sheetName val="20070404見積"/>
      <sheetName val="20070410"/>
      <sheetName val="20070410見積"/>
      <sheetName val="20070516"/>
      <sheetName val="200706"/>
      <sheetName val="20070605"/>
      <sheetName val="20070621全件"/>
      <sheetName val="20070628少な目"/>
      <sheetName val="20070628少ない"/>
    </sheetNames>
    <sheetDataSet>
      <sheetData sheetId="0" refreshError="1">
        <row r="1">
          <cell r="A1" t="str">
            <v>仕変</v>
          </cell>
          <cell r="B1" t="str">
            <v>緊急</v>
          </cell>
          <cell r="C1" t="str">
            <v>見積中</v>
          </cell>
          <cell r="D1" t="str">
            <v>未着手</v>
          </cell>
        </row>
        <row r="2">
          <cell r="A2" t="str">
            <v>障害</v>
          </cell>
          <cell r="B2" t="str">
            <v>高</v>
          </cell>
          <cell r="C2" t="str">
            <v>発注待</v>
          </cell>
          <cell r="D2" t="str">
            <v>システム方式設計(SA)</v>
          </cell>
        </row>
        <row r="3">
          <cell r="A3" t="str">
            <v>作業</v>
          </cell>
          <cell r="B3" t="str">
            <v>中</v>
          </cell>
          <cell r="C3" t="str">
            <v>受注済</v>
          </cell>
          <cell r="D3" t="str">
            <v>ユーザインタフェース設計(UI)</v>
          </cell>
        </row>
        <row r="4">
          <cell r="A4" t="str">
            <v>他</v>
          </cell>
          <cell r="B4" t="str">
            <v>低</v>
          </cell>
          <cell r="C4" t="str">
            <v>納品済</v>
          </cell>
          <cell r="D4" t="str">
            <v>システム構造設計(SS)</v>
          </cell>
        </row>
        <row r="5">
          <cell r="C5" t="str">
            <v>検収中</v>
          </cell>
          <cell r="D5" t="str">
            <v>プログラム構造設計(PS)</v>
          </cell>
        </row>
        <row r="6">
          <cell r="C6" t="str">
            <v>完了</v>
          </cell>
          <cell r="D6" t="str">
            <v>プログラミング(PG)</v>
          </cell>
        </row>
        <row r="7">
          <cell r="C7" t="str">
            <v>保守</v>
          </cell>
          <cell r="D7" t="str">
            <v>プログラムテスト(PT)</v>
          </cell>
        </row>
        <row r="8">
          <cell r="D8" t="str">
            <v>結合テスト(IT)</v>
          </cell>
        </row>
        <row r="9">
          <cell r="D9" t="str">
            <v>システムテスト(ST)</v>
          </cell>
        </row>
        <row r="10">
          <cell r="D10" t="str">
            <v>運用テスト(OT)</v>
          </cell>
        </row>
        <row r="11">
          <cell r="D11" t="str">
            <v>システム運用・保守(OM)</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在庫確認依頼"/>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ＥＤＰ処理概要"/>
      <sheetName val="ロット期限管理概要"/>
      <sheetName val="在庫確認依頼"/>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5791-3F50-4F38-8829-092A7F65A2A3}">
  <sheetPr>
    <pageSetUpPr fitToPage="1"/>
  </sheetPr>
  <dimension ref="A1:H33"/>
  <sheetViews>
    <sheetView showGridLines="0" tabSelected="1" view="pageBreakPreview" zoomScaleNormal="100" zoomScaleSheetLayoutView="100" workbookViewId="0"/>
  </sheetViews>
  <sheetFormatPr defaultRowHeight="18.75"/>
  <cols>
    <col min="1" max="1" width="4.625" style="3" customWidth="1"/>
    <col min="2" max="2" width="23.625" style="3" customWidth="1"/>
    <col min="3" max="3" width="26.875" style="3" customWidth="1"/>
    <col min="4" max="4" width="19.875" style="3" customWidth="1"/>
    <col min="5" max="5" width="29" style="3" customWidth="1"/>
    <col min="6" max="6" width="14.375" style="3" customWidth="1"/>
    <col min="7" max="7" width="10.375" style="3" customWidth="1"/>
    <col min="8" max="16384" width="9" style="3"/>
  </cols>
  <sheetData>
    <row r="1" spans="1:8">
      <c r="A1" s="17" t="s">
        <v>31</v>
      </c>
      <c r="B1" s="17"/>
    </row>
    <row r="2" spans="1:8">
      <c r="C2" s="8" t="s">
        <v>3</v>
      </c>
      <c r="D2" s="10"/>
      <c r="E2" s="48" t="s">
        <v>5</v>
      </c>
      <c r="F2" s="49"/>
      <c r="G2" s="50"/>
      <c r="H2" s="3" t="s">
        <v>77</v>
      </c>
    </row>
    <row r="3" spans="1:8">
      <c r="A3" s="8" t="s">
        <v>0</v>
      </c>
      <c r="B3" s="9"/>
      <c r="C3" s="8" t="s">
        <v>4</v>
      </c>
      <c r="D3" s="10"/>
      <c r="E3" s="56" t="s">
        <v>6</v>
      </c>
      <c r="F3" s="57"/>
      <c r="G3" s="58"/>
    </row>
    <row r="4" spans="1:8">
      <c r="A4" s="4" t="s">
        <v>1</v>
      </c>
      <c r="B4" s="1"/>
      <c r="C4" s="1"/>
      <c r="D4" s="1"/>
      <c r="E4" s="1"/>
      <c r="F4" s="1"/>
      <c r="G4" s="2"/>
    </row>
    <row r="5" spans="1:8">
      <c r="A5" s="11" t="s">
        <v>2</v>
      </c>
      <c r="B5" s="69"/>
      <c r="C5" s="11" t="s">
        <v>7</v>
      </c>
      <c r="D5" s="14"/>
      <c r="E5" s="11" t="s">
        <v>8</v>
      </c>
      <c r="F5" s="69"/>
      <c r="G5" s="14"/>
    </row>
    <row r="6" spans="1:8">
      <c r="A6" s="12"/>
      <c r="B6" s="70"/>
      <c r="C6" s="12"/>
      <c r="D6" s="15"/>
      <c r="E6" s="73" t="s">
        <v>30</v>
      </c>
      <c r="F6" s="70"/>
      <c r="G6" s="72"/>
    </row>
    <row r="7" spans="1:8">
      <c r="A7" s="4" t="s">
        <v>9</v>
      </c>
      <c r="B7" s="1"/>
      <c r="C7" s="1"/>
      <c r="D7" s="1"/>
      <c r="E7" s="1"/>
      <c r="F7" s="1"/>
      <c r="G7" s="2"/>
    </row>
    <row r="8" spans="1:8">
      <c r="A8" s="11" t="s">
        <v>10</v>
      </c>
      <c r="B8" s="69"/>
      <c r="C8" s="5" t="s">
        <v>14</v>
      </c>
      <c r="D8" s="13"/>
      <c r="E8" s="13"/>
      <c r="F8" s="13"/>
      <c r="G8" s="6"/>
    </row>
    <row r="9" spans="1:8">
      <c r="A9" s="12"/>
      <c r="B9" s="70"/>
      <c r="C9" s="5" t="s">
        <v>15</v>
      </c>
      <c r="D9" s="13"/>
      <c r="E9" s="13"/>
      <c r="F9" s="13"/>
      <c r="G9" s="6"/>
    </row>
    <row r="10" spans="1:8">
      <c r="A10" s="8" t="s">
        <v>11</v>
      </c>
      <c r="B10" s="9"/>
      <c r="C10" s="5" t="s">
        <v>16</v>
      </c>
      <c r="D10" s="13"/>
      <c r="E10" s="13"/>
      <c r="F10" s="13"/>
      <c r="G10" s="6"/>
    </row>
    <row r="11" spans="1:8">
      <c r="A11" s="11" t="s">
        <v>12</v>
      </c>
      <c r="B11" s="69"/>
      <c r="C11" s="8" t="s">
        <v>17</v>
      </c>
      <c r="D11" s="10"/>
      <c r="E11" s="8" t="s">
        <v>19</v>
      </c>
      <c r="F11" s="9"/>
      <c r="G11" s="10"/>
    </row>
    <row r="12" spans="1:8">
      <c r="A12" s="12"/>
      <c r="B12" s="70"/>
      <c r="C12" s="8" t="s">
        <v>18</v>
      </c>
      <c r="D12" s="10"/>
      <c r="E12" s="8" t="s">
        <v>20</v>
      </c>
      <c r="F12" s="9"/>
      <c r="G12" s="10"/>
    </row>
    <row r="13" spans="1:8">
      <c r="A13" s="11" t="s">
        <v>13</v>
      </c>
      <c r="B13" s="69"/>
      <c r="C13" s="5" t="s">
        <v>21</v>
      </c>
      <c r="D13" s="13"/>
      <c r="E13" s="13"/>
      <c r="F13" s="13"/>
      <c r="G13" s="6"/>
    </row>
    <row r="14" spans="1:8">
      <c r="A14" s="12"/>
      <c r="B14" s="70"/>
      <c r="C14" s="5" t="s">
        <v>22</v>
      </c>
      <c r="D14" s="13"/>
      <c r="E14" s="13"/>
      <c r="F14" s="13"/>
      <c r="G14" s="6"/>
    </row>
    <row r="16" spans="1:8">
      <c r="A16" s="17" t="s">
        <v>32</v>
      </c>
      <c r="B16" s="17"/>
      <c r="C16" s="16"/>
    </row>
    <row r="17" spans="1:8">
      <c r="A17" s="71" t="s">
        <v>90</v>
      </c>
      <c r="B17" s="4" t="s">
        <v>33</v>
      </c>
      <c r="C17" s="1"/>
      <c r="D17" s="2"/>
      <c r="E17" s="4" t="s">
        <v>34</v>
      </c>
      <c r="F17" s="2"/>
      <c r="G17" s="18" t="s">
        <v>0</v>
      </c>
    </row>
    <row r="18" spans="1:8">
      <c r="A18" s="51">
        <v>1</v>
      </c>
      <c r="B18" s="51" t="s">
        <v>23</v>
      </c>
      <c r="C18" s="65"/>
      <c r="D18" s="52"/>
      <c r="E18" s="8" t="s">
        <v>103</v>
      </c>
      <c r="F18" s="10"/>
      <c r="G18" s="19">
        <v>21740</v>
      </c>
    </row>
    <row r="19" spans="1:8">
      <c r="A19" s="78"/>
      <c r="B19" s="78" t="s">
        <v>24</v>
      </c>
      <c r="C19" s="80"/>
      <c r="D19" s="79"/>
      <c r="E19" s="48" t="s">
        <v>107</v>
      </c>
      <c r="F19" s="50"/>
      <c r="G19" s="53">
        <v>10870</v>
      </c>
      <c r="H19" s="3" t="s">
        <v>91</v>
      </c>
    </row>
    <row r="20" spans="1:8">
      <c r="A20" s="78"/>
      <c r="B20" s="78" t="s">
        <v>102</v>
      </c>
      <c r="C20" s="80"/>
      <c r="D20" s="79"/>
      <c r="E20" s="8" t="s">
        <v>106</v>
      </c>
      <c r="F20" s="10"/>
      <c r="G20" s="19">
        <v>7610</v>
      </c>
    </row>
    <row r="21" spans="1:8">
      <c r="A21" s="78"/>
      <c r="B21" s="78" t="s">
        <v>108</v>
      </c>
      <c r="C21" s="80"/>
      <c r="D21" s="79"/>
      <c r="E21" s="8" t="s">
        <v>105</v>
      </c>
      <c r="F21" s="10"/>
      <c r="G21" s="19">
        <v>3480</v>
      </c>
    </row>
    <row r="22" spans="1:8">
      <c r="A22" s="78"/>
      <c r="B22" s="54" t="s">
        <v>109</v>
      </c>
      <c r="C22" s="66"/>
      <c r="D22" s="55"/>
      <c r="E22" s="8" t="s">
        <v>104</v>
      </c>
      <c r="F22" s="10"/>
      <c r="G22" s="19">
        <v>1300</v>
      </c>
    </row>
    <row r="23" spans="1:8">
      <c r="A23" s="59">
        <v>2</v>
      </c>
      <c r="B23" s="59" t="s">
        <v>23</v>
      </c>
      <c r="C23" s="67"/>
      <c r="D23" s="60"/>
      <c r="E23" s="59" t="s">
        <v>26</v>
      </c>
      <c r="F23" s="60"/>
      <c r="G23" s="61">
        <v>10870</v>
      </c>
      <c r="H23" s="3" t="s">
        <v>73</v>
      </c>
    </row>
    <row r="24" spans="1:8">
      <c r="A24" s="81"/>
      <c r="B24" s="81" t="s">
        <v>25</v>
      </c>
      <c r="C24" s="16"/>
      <c r="D24" s="82"/>
      <c r="E24" s="81"/>
      <c r="F24" s="82"/>
      <c r="G24" s="83"/>
      <c r="H24" s="3" t="s">
        <v>89</v>
      </c>
    </row>
    <row r="25" spans="1:8">
      <c r="A25" s="62"/>
      <c r="B25" s="62" t="s">
        <v>102</v>
      </c>
      <c r="C25" s="68"/>
      <c r="D25" s="63"/>
      <c r="E25" s="62"/>
      <c r="F25" s="63"/>
      <c r="G25" s="64"/>
    </row>
    <row r="26" spans="1:8">
      <c r="A26" s="11">
        <v>3</v>
      </c>
      <c r="B26" s="11" t="s">
        <v>27</v>
      </c>
      <c r="C26" s="69"/>
      <c r="D26" s="14"/>
      <c r="E26" s="11" t="s">
        <v>28</v>
      </c>
      <c r="F26" s="14"/>
      <c r="G26" s="19">
        <v>54360</v>
      </c>
    </row>
    <row r="27" spans="1:8">
      <c r="A27" s="12"/>
      <c r="B27" s="12"/>
      <c r="C27" s="70"/>
      <c r="D27" s="15"/>
      <c r="E27" s="12" t="s">
        <v>29</v>
      </c>
      <c r="F27" s="15"/>
      <c r="G27" s="7"/>
    </row>
    <row r="29" spans="1:8">
      <c r="A29" s="16" t="s">
        <v>66</v>
      </c>
      <c r="B29" s="16"/>
    </row>
    <row r="30" spans="1:8">
      <c r="A30" s="16" t="s">
        <v>69</v>
      </c>
      <c r="B30" s="16"/>
    </row>
    <row r="31" spans="1:8">
      <c r="A31" s="16" t="s">
        <v>65</v>
      </c>
      <c r="B31" s="16"/>
    </row>
    <row r="32" spans="1:8">
      <c r="A32" s="16" t="s">
        <v>68</v>
      </c>
      <c r="B32" s="16"/>
    </row>
    <row r="33" spans="1:2">
      <c r="A33" s="16" t="s">
        <v>67</v>
      </c>
      <c r="B33" s="16"/>
    </row>
  </sheetData>
  <phoneticPr fontId="2"/>
  <pageMargins left="0.70866141732283472" right="0.70866141732283472" top="0.74803149606299213" bottom="0.74803149606299213" header="0.31496062992125984" footer="0.31496062992125984"/>
  <pageSetup paperSize="9"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A4213-8C72-442B-93AF-056F68A7514E}">
  <sheetPr>
    <pageSetUpPr fitToPage="1"/>
  </sheetPr>
  <dimension ref="A1:I19"/>
  <sheetViews>
    <sheetView showGridLines="0" view="pageBreakPreview" zoomScaleNormal="100" zoomScaleSheetLayoutView="100" workbookViewId="0"/>
  </sheetViews>
  <sheetFormatPr defaultRowHeight="18.75"/>
  <cols>
    <col min="1" max="1" width="3.625" customWidth="1"/>
    <col min="2" max="2" width="6.75" customWidth="1"/>
    <col min="3" max="3" width="19.875" bestFit="1" customWidth="1"/>
    <col min="4" max="4" width="30.75" bestFit="1" customWidth="1"/>
    <col min="6" max="6" width="10.625" customWidth="1"/>
    <col min="8" max="8" width="12.75" customWidth="1"/>
  </cols>
  <sheetData>
    <row r="1" spans="1:8">
      <c r="A1" s="36" t="s">
        <v>76</v>
      </c>
      <c r="B1" s="36"/>
    </row>
    <row r="2" spans="1:8">
      <c r="A2" s="74" t="s">
        <v>96</v>
      </c>
      <c r="B2" s="74"/>
    </row>
    <row r="3" spans="1:8">
      <c r="B3" t="s">
        <v>87</v>
      </c>
    </row>
    <row r="4" spans="1:8">
      <c r="B4" s="37" t="s">
        <v>84</v>
      </c>
      <c r="C4" s="29" t="s">
        <v>79</v>
      </c>
      <c r="D4" s="29" t="s">
        <v>78</v>
      </c>
      <c r="E4" s="29" t="s">
        <v>93</v>
      </c>
      <c r="F4" s="29" t="s">
        <v>81</v>
      </c>
      <c r="G4" s="29" t="s">
        <v>82</v>
      </c>
      <c r="H4" s="29" t="s">
        <v>83</v>
      </c>
    </row>
    <row r="5" spans="1:8">
      <c r="B5" s="20">
        <v>1</v>
      </c>
      <c r="C5" s="22" t="s">
        <v>80</v>
      </c>
      <c r="D5" s="22" t="s">
        <v>5</v>
      </c>
      <c r="E5" s="20" t="s">
        <v>94</v>
      </c>
      <c r="F5" s="20">
        <v>5</v>
      </c>
      <c r="G5" s="38">
        <v>4350</v>
      </c>
      <c r="H5" s="38">
        <f>F5*G5</f>
        <v>21750</v>
      </c>
    </row>
    <row r="6" spans="1:8">
      <c r="B6" s="20">
        <v>2</v>
      </c>
      <c r="C6" s="24"/>
      <c r="D6" s="20" t="s">
        <v>92</v>
      </c>
      <c r="E6" s="20" t="s">
        <v>95</v>
      </c>
      <c r="F6" s="20">
        <v>5</v>
      </c>
      <c r="G6" s="38">
        <v>1090</v>
      </c>
      <c r="H6" s="38">
        <f>F6*G6</f>
        <v>5450</v>
      </c>
    </row>
    <row r="7" spans="1:8">
      <c r="G7" s="30" t="s">
        <v>61</v>
      </c>
      <c r="H7" s="39">
        <f>SUM(H5:H6)</f>
        <v>27200</v>
      </c>
    </row>
    <row r="8" spans="1:8">
      <c r="B8" t="s">
        <v>88</v>
      </c>
    </row>
    <row r="9" spans="1:8">
      <c r="B9" s="37" t="s">
        <v>84</v>
      </c>
      <c r="C9" s="29" t="s">
        <v>79</v>
      </c>
      <c r="D9" s="29" t="s">
        <v>78</v>
      </c>
      <c r="E9" s="29" t="s">
        <v>93</v>
      </c>
      <c r="F9" s="29" t="s">
        <v>81</v>
      </c>
      <c r="G9" s="29" t="s">
        <v>82</v>
      </c>
      <c r="H9" s="29" t="s">
        <v>83</v>
      </c>
    </row>
    <row r="10" spans="1:8">
      <c r="B10" s="20">
        <v>1</v>
      </c>
      <c r="C10" s="22" t="s">
        <v>80</v>
      </c>
      <c r="D10" s="22" t="s">
        <v>5</v>
      </c>
      <c r="E10" s="20" t="s">
        <v>94</v>
      </c>
      <c r="F10" s="20">
        <v>5</v>
      </c>
      <c r="G10" s="38">
        <f>G5/2</f>
        <v>2175</v>
      </c>
      <c r="H10" s="38">
        <f>F10*G10</f>
        <v>10875</v>
      </c>
    </row>
    <row r="11" spans="1:8">
      <c r="B11" s="20">
        <v>2</v>
      </c>
      <c r="C11" s="24"/>
      <c r="D11" s="20" t="s">
        <v>92</v>
      </c>
      <c r="E11" s="20" t="s">
        <v>95</v>
      </c>
      <c r="F11" s="20">
        <v>5</v>
      </c>
      <c r="G11" s="38">
        <f>G6/2</f>
        <v>545</v>
      </c>
      <c r="H11" s="38">
        <f>F11*G11</f>
        <v>2725</v>
      </c>
    </row>
    <row r="12" spans="1:8">
      <c r="G12" s="30" t="s">
        <v>61</v>
      </c>
      <c r="H12" s="39">
        <f>SUM(H10:H11)</f>
        <v>13600</v>
      </c>
    </row>
    <row r="13" spans="1:8">
      <c r="A13" s="74" t="s">
        <v>97</v>
      </c>
      <c r="B13" s="74"/>
    </row>
    <row r="14" spans="1:8">
      <c r="B14" s="37" t="s">
        <v>84</v>
      </c>
      <c r="C14" s="29" t="s">
        <v>79</v>
      </c>
      <c r="D14" s="29" t="s">
        <v>78</v>
      </c>
      <c r="E14" s="29" t="s">
        <v>93</v>
      </c>
      <c r="F14" s="29" t="s">
        <v>81</v>
      </c>
      <c r="G14" s="29" t="s">
        <v>82</v>
      </c>
      <c r="H14" s="29" t="s">
        <v>83</v>
      </c>
    </row>
    <row r="15" spans="1:8">
      <c r="B15" s="20">
        <v>1</v>
      </c>
      <c r="C15" s="22" t="s">
        <v>80</v>
      </c>
      <c r="D15" s="22" t="s">
        <v>5</v>
      </c>
      <c r="E15" s="20" t="s">
        <v>94</v>
      </c>
      <c r="F15" s="20">
        <v>5</v>
      </c>
      <c r="G15" s="38">
        <f>G10</f>
        <v>2175</v>
      </c>
      <c r="H15" s="38">
        <f>F15*G15</f>
        <v>10875</v>
      </c>
    </row>
    <row r="16" spans="1:8">
      <c r="B16" s="20">
        <v>2</v>
      </c>
      <c r="C16" s="24"/>
      <c r="D16" s="20" t="s">
        <v>92</v>
      </c>
      <c r="E16" s="20" t="s">
        <v>95</v>
      </c>
      <c r="F16" s="84">
        <v>5</v>
      </c>
      <c r="G16" s="38">
        <f>G11</f>
        <v>545</v>
      </c>
      <c r="H16" s="38">
        <f>F16*G16</f>
        <v>2725</v>
      </c>
    </row>
    <row r="17" spans="2:9">
      <c r="B17" s="22">
        <v>3</v>
      </c>
      <c r="C17" s="22" t="s">
        <v>98</v>
      </c>
      <c r="D17" s="22" t="s">
        <v>99</v>
      </c>
      <c r="E17" s="22" t="s">
        <v>101</v>
      </c>
      <c r="F17" s="85">
        <v>4000</v>
      </c>
      <c r="G17" s="38">
        <v>10870</v>
      </c>
      <c r="H17" s="38">
        <f>F17*G17/100</f>
        <v>434800</v>
      </c>
      <c r="I17" t="s">
        <v>110</v>
      </c>
    </row>
    <row r="18" spans="2:9">
      <c r="B18" s="24"/>
      <c r="C18" s="24"/>
      <c r="D18" s="75" t="s">
        <v>100</v>
      </c>
      <c r="E18" s="24"/>
      <c r="F18" s="86"/>
      <c r="G18" s="76"/>
      <c r="H18" s="77"/>
    </row>
    <row r="19" spans="2:9">
      <c r="G19" s="30" t="s">
        <v>61</v>
      </c>
      <c r="H19" s="39">
        <f>SUM(H15:H18)</f>
        <v>448400</v>
      </c>
    </row>
  </sheetData>
  <phoneticPr fontId="2"/>
  <pageMargins left="0.7" right="0.7" top="0.75" bottom="0.75" header="0.3" footer="0.3"/>
  <pageSetup paperSize="9" scale="7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9F415-14B2-4C4C-918A-B465E5529830}">
  <dimension ref="A1:I22"/>
  <sheetViews>
    <sheetView showGridLines="0" view="pageBreakPreview" zoomScaleNormal="100" zoomScaleSheetLayoutView="100" workbookViewId="0"/>
  </sheetViews>
  <sheetFormatPr defaultRowHeight="18.75"/>
  <cols>
    <col min="1" max="1" width="6.75" bestFit="1" customWidth="1"/>
    <col min="2" max="2" width="21.375" bestFit="1" customWidth="1"/>
    <col min="3" max="3" width="24.5" customWidth="1"/>
    <col min="4" max="5" width="24.5" bestFit="1" customWidth="1"/>
    <col min="6" max="6" width="9" customWidth="1"/>
    <col min="7" max="7" width="68.375" customWidth="1"/>
  </cols>
  <sheetData>
    <row r="1" spans="1:8">
      <c r="A1" s="36" t="s">
        <v>75</v>
      </c>
    </row>
    <row r="2" spans="1:8">
      <c r="A2" s="32"/>
      <c r="B2" s="32"/>
      <c r="C2" s="33" t="s">
        <v>36</v>
      </c>
      <c r="D2" s="34"/>
      <c r="E2" s="34"/>
      <c r="F2" s="41"/>
      <c r="G2" s="42"/>
    </row>
    <row r="3" spans="1:8">
      <c r="A3" s="35" t="s">
        <v>84</v>
      </c>
      <c r="B3" s="31" t="s">
        <v>35</v>
      </c>
      <c r="C3" s="29" t="s">
        <v>63</v>
      </c>
      <c r="D3" s="29" t="s">
        <v>64</v>
      </c>
      <c r="E3" s="29" t="s">
        <v>112</v>
      </c>
      <c r="F3" s="43" t="s">
        <v>37</v>
      </c>
      <c r="G3" s="44"/>
    </row>
    <row r="4" spans="1:8">
      <c r="A4" s="20">
        <v>1</v>
      </c>
      <c r="B4" s="20" t="s">
        <v>38</v>
      </c>
      <c r="C4" s="21">
        <v>50.8</v>
      </c>
      <c r="D4" s="21">
        <v>50.8</v>
      </c>
      <c r="E4" s="21">
        <v>50.8</v>
      </c>
      <c r="F4" s="25" t="s">
        <v>39</v>
      </c>
      <c r="G4" s="40"/>
    </row>
    <row r="5" spans="1:8">
      <c r="A5" s="20">
        <v>2</v>
      </c>
      <c r="B5" s="20" t="s">
        <v>40</v>
      </c>
      <c r="C5" s="21">
        <v>918.96</v>
      </c>
      <c r="D5" s="21">
        <v>0</v>
      </c>
      <c r="E5" s="21">
        <v>0</v>
      </c>
      <c r="F5" s="25" t="s">
        <v>74</v>
      </c>
      <c r="G5" s="40"/>
    </row>
    <row r="6" spans="1:8">
      <c r="A6" s="20">
        <v>3</v>
      </c>
      <c r="B6" s="22" t="s">
        <v>41</v>
      </c>
      <c r="C6" s="27">
        <v>58.8</v>
      </c>
      <c r="D6" s="27">
        <v>58.8</v>
      </c>
      <c r="E6" s="27">
        <v>39.200000000000003</v>
      </c>
      <c r="F6" s="25" t="s">
        <v>42</v>
      </c>
      <c r="G6" s="40"/>
      <c r="H6" t="s">
        <v>43</v>
      </c>
    </row>
    <row r="7" spans="1:8">
      <c r="A7" s="20">
        <v>4</v>
      </c>
      <c r="B7" s="23"/>
      <c r="C7" s="88" t="s">
        <v>113</v>
      </c>
      <c r="D7" s="88" t="s">
        <v>113</v>
      </c>
      <c r="E7" s="88" t="s">
        <v>114</v>
      </c>
      <c r="F7" s="25" t="s">
        <v>44</v>
      </c>
      <c r="G7" s="40"/>
      <c r="H7" t="s">
        <v>54</v>
      </c>
    </row>
    <row r="8" spans="1:8">
      <c r="A8" s="20">
        <v>5</v>
      </c>
      <c r="B8" s="23"/>
      <c r="C8" s="28"/>
      <c r="D8" s="28"/>
      <c r="E8" s="28"/>
      <c r="F8" s="25" t="s">
        <v>45</v>
      </c>
      <c r="G8" s="40"/>
      <c r="H8" t="s">
        <v>48</v>
      </c>
    </row>
    <row r="9" spans="1:8">
      <c r="A9" s="20">
        <v>6</v>
      </c>
      <c r="B9" s="22" t="s">
        <v>46</v>
      </c>
      <c r="C9" s="27">
        <v>498.32</v>
      </c>
      <c r="D9" s="27">
        <v>275.04000000000002</v>
      </c>
      <c r="E9" s="27">
        <v>100.95</v>
      </c>
      <c r="F9" s="25" t="s">
        <v>47</v>
      </c>
      <c r="G9" s="40"/>
      <c r="H9" t="s">
        <v>49</v>
      </c>
    </row>
    <row r="10" spans="1:8">
      <c r="A10" s="20">
        <v>7</v>
      </c>
      <c r="B10" s="23"/>
      <c r="C10" s="88" t="s">
        <v>113</v>
      </c>
      <c r="D10" s="88" t="s">
        <v>113</v>
      </c>
      <c r="E10" s="88" t="s">
        <v>114</v>
      </c>
      <c r="F10" s="25" t="s">
        <v>50</v>
      </c>
      <c r="G10" s="40"/>
      <c r="H10" t="s">
        <v>55</v>
      </c>
    </row>
    <row r="11" spans="1:8">
      <c r="A11" s="20">
        <v>8</v>
      </c>
      <c r="B11" s="23"/>
      <c r="C11" s="89" t="s">
        <v>120</v>
      </c>
      <c r="D11" s="89" t="s">
        <v>120</v>
      </c>
      <c r="E11" s="89" t="s">
        <v>118</v>
      </c>
      <c r="F11" s="25" t="s">
        <v>51</v>
      </c>
      <c r="G11" s="40"/>
      <c r="H11" s="90" t="s">
        <v>117</v>
      </c>
    </row>
    <row r="12" spans="1:8">
      <c r="A12" s="20">
        <v>9</v>
      </c>
      <c r="B12" s="23"/>
      <c r="C12" s="87" t="s">
        <v>116</v>
      </c>
      <c r="D12" s="87" t="s">
        <v>116</v>
      </c>
      <c r="E12" s="87" t="s">
        <v>119</v>
      </c>
      <c r="F12" s="25" t="s">
        <v>52</v>
      </c>
      <c r="G12" s="40"/>
      <c r="H12" t="s">
        <v>56</v>
      </c>
    </row>
    <row r="13" spans="1:8">
      <c r="A13" s="20">
        <v>10</v>
      </c>
      <c r="B13" s="23"/>
      <c r="C13" s="87" t="s">
        <v>125</v>
      </c>
      <c r="D13" s="87" t="s">
        <v>121</v>
      </c>
      <c r="E13" s="87" t="s">
        <v>121</v>
      </c>
      <c r="F13" s="25" t="s">
        <v>115</v>
      </c>
      <c r="G13" s="40"/>
      <c r="H13" t="s">
        <v>53</v>
      </c>
    </row>
    <row r="14" spans="1:8">
      <c r="A14" s="20">
        <v>11</v>
      </c>
      <c r="B14" s="24"/>
      <c r="C14" s="24"/>
      <c r="D14" s="24"/>
      <c r="E14" s="24"/>
      <c r="F14" s="25" t="s">
        <v>62</v>
      </c>
      <c r="G14" s="40"/>
    </row>
    <row r="15" spans="1:8">
      <c r="A15" s="20">
        <v>12</v>
      </c>
      <c r="B15" s="22" t="s">
        <v>57</v>
      </c>
      <c r="C15" s="27">
        <v>26.29</v>
      </c>
      <c r="D15" s="27">
        <v>5.04</v>
      </c>
      <c r="E15" s="27">
        <v>5.04</v>
      </c>
      <c r="F15" s="25" t="s">
        <v>58</v>
      </c>
      <c r="G15" s="40"/>
    </row>
    <row r="16" spans="1:8">
      <c r="A16" s="20">
        <v>13</v>
      </c>
      <c r="B16" s="24"/>
      <c r="C16" s="93" t="s">
        <v>127</v>
      </c>
      <c r="D16" s="93" t="s">
        <v>122</v>
      </c>
      <c r="E16" s="93" t="s">
        <v>122</v>
      </c>
      <c r="F16" s="25"/>
      <c r="G16" s="40"/>
    </row>
    <row r="17" spans="1:9">
      <c r="A17" s="20">
        <v>14</v>
      </c>
      <c r="B17" s="20" t="s">
        <v>59</v>
      </c>
      <c r="C17" s="21">
        <v>101.8</v>
      </c>
      <c r="D17" s="21">
        <v>11.62</v>
      </c>
      <c r="E17" s="21">
        <v>11.62</v>
      </c>
      <c r="F17" s="25"/>
      <c r="G17" s="40"/>
    </row>
    <row r="18" spans="1:9">
      <c r="A18" s="20">
        <v>15</v>
      </c>
      <c r="B18" s="20"/>
      <c r="C18" s="21" t="s">
        <v>123</v>
      </c>
      <c r="D18" s="21" t="s">
        <v>124</v>
      </c>
      <c r="E18" s="21" t="s">
        <v>124</v>
      </c>
      <c r="F18" s="25"/>
      <c r="G18" s="40"/>
    </row>
    <row r="19" spans="1:9">
      <c r="A19" s="20">
        <v>16</v>
      </c>
      <c r="B19" s="20" t="s">
        <v>60</v>
      </c>
      <c r="C19" s="115">
        <v>100</v>
      </c>
      <c r="D19" s="115">
        <v>100</v>
      </c>
      <c r="E19" s="115">
        <v>100</v>
      </c>
      <c r="F19" s="25" t="s">
        <v>72</v>
      </c>
      <c r="G19" s="40"/>
      <c r="H19" t="s">
        <v>152</v>
      </c>
    </row>
    <row r="20" spans="1:9">
      <c r="A20" s="25"/>
      <c r="B20" s="26" t="s">
        <v>61</v>
      </c>
      <c r="C20" s="91">
        <f>SUM(C4:C19)</f>
        <v>1754.9699999999998</v>
      </c>
      <c r="D20" s="91">
        <f>SUM(D4:D19)</f>
        <v>501.3</v>
      </c>
      <c r="E20" s="91">
        <f>SUM(E4:E19)</f>
        <v>307.61</v>
      </c>
      <c r="F20" s="46"/>
      <c r="G20" s="45"/>
      <c r="H20" t="s">
        <v>70</v>
      </c>
      <c r="I20" t="s">
        <v>126</v>
      </c>
    </row>
    <row r="21" spans="1:9">
      <c r="A21" s="25"/>
      <c r="B21" s="26" t="s">
        <v>85</v>
      </c>
      <c r="C21" s="92">
        <f>C20*$G$21</f>
        <v>193046.69999999998</v>
      </c>
      <c r="D21" s="92">
        <f>D20*$G$21</f>
        <v>55143</v>
      </c>
      <c r="E21" s="92">
        <f>E20*$G$21</f>
        <v>33837.1</v>
      </c>
      <c r="F21" s="46" t="s">
        <v>86</v>
      </c>
      <c r="G21" s="47">
        <v>110</v>
      </c>
      <c r="H21" t="s">
        <v>71</v>
      </c>
      <c r="I21" t="s">
        <v>129</v>
      </c>
    </row>
    <row r="22" spans="1:9">
      <c r="A22" t="s">
        <v>130</v>
      </c>
      <c r="H22" t="s">
        <v>111</v>
      </c>
      <c r="I22" t="s">
        <v>128</v>
      </c>
    </row>
  </sheetData>
  <phoneticPr fontId="2"/>
  <pageMargins left="0.70866141732283472" right="0.70866141732283472" top="0.74803149606299213" bottom="0.74803149606299213" header="0.31496062992125984" footer="0.31496062992125984"/>
  <pageSetup paperSize="9" scale="6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21E4-1B28-4996-83C6-1DB8BE618D25}">
  <dimension ref="A1:I11"/>
  <sheetViews>
    <sheetView showGridLines="0" view="pageBreakPreview" zoomScaleNormal="100" zoomScaleSheetLayoutView="100" workbookViewId="0"/>
  </sheetViews>
  <sheetFormatPr defaultRowHeight="18.75"/>
  <cols>
    <col min="1" max="1" width="3.5" style="95" customWidth="1"/>
    <col min="2" max="2" width="3.5" style="95" bestFit="1" customWidth="1"/>
    <col min="3" max="3" width="20.375" style="95" bestFit="1" customWidth="1"/>
    <col min="4" max="4" width="76.375" style="96" customWidth="1"/>
    <col min="5" max="5" width="8.75" style="96" customWidth="1"/>
    <col min="6" max="6" width="11.625" style="96" bestFit="1" customWidth="1"/>
    <col min="7" max="7" width="71.625" style="96" customWidth="1"/>
    <col min="8" max="8" width="8.75" style="96" customWidth="1"/>
    <col min="9" max="9" width="10.875" style="96" bestFit="1" customWidth="1"/>
    <col min="10" max="16384" width="9" style="95"/>
  </cols>
  <sheetData>
    <row r="1" spans="1:9" ht="19.5">
      <c r="A1" s="94" t="s">
        <v>131</v>
      </c>
    </row>
    <row r="2" spans="1:9">
      <c r="H2" s="97" t="s">
        <v>132</v>
      </c>
      <c r="I2" s="98">
        <v>44434</v>
      </c>
    </row>
    <row r="3" spans="1:9">
      <c r="B3" s="99" t="s">
        <v>133</v>
      </c>
      <c r="C3" s="100" t="s">
        <v>134</v>
      </c>
      <c r="D3" s="101" t="s">
        <v>135</v>
      </c>
      <c r="E3" s="101" t="s">
        <v>136</v>
      </c>
      <c r="F3" s="102" t="s">
        <v>137</v>
      </c>
      <c r="G3" s="101" t="s">
        <v>138</v>
      </c>
      <c r="H3" s="101" t="s">
        <v>139</v>
      </c>
      <c r="I3" s="102" t="s">
        <v>140</v>
      </c>
    </row>
    <row r="4" spans="1:9" ht="37.5">
      <c r="B4" s="103">
        <f>ROW()-3</f>
        <v>1</v>
      </c>
      <c r="C4" s="104" t="s">
        <v>141</v>
      </c>
      <c r="D4" s="105" t="s">
        <v>142</v>
      </c>
      <c r="E4" s="106" t="s">
        <v>143</v>
      </c>
      <c r="F4" s="107">
        <v>44434</v>
      </c>
      <c r="G4" s="108"/>
      <c r="H4" s="106"/>
      <c r="I4" s="107"/>
    </row>
    <row r="5" spans="1:9" ht="37.5">
      <c r="B5" s="103">
        <f t="shared" ref="B5:B9" si="0">ROW()-3</f>
        <v>2</v>
      </c>
      <c r="C5" s="104" t="s">
        <v>144</v>
      </c>
      <c r="D5" s="105" t="s">
        <v>145</v>
      </c>
      <c r="E5" s="106" t="s">
        <v>143</v>
      </c>
      <c r="F5" s="107">
        <v>44434</v>
      </c>
      <c r="G5" s="108"/>
      <c r="H5" s="106"/>
      <c r="I5" s="107"/>
    </row>
    <row r="6" spans="1:9" ht="37.5">
      <c r="B6" s="103">
        <f t="shared" si="0"/>
        <v>3</v>
      </c>
      <c r="C6" s="109" t="s">
        <v>146</v>
      </c>
      <c r="D6" s="105" t="s">
        <v>151</v>
      </c>
      <c r="E6" s="106" t="s">
        <v>143</v>
      </c>
      <c r="F6" s="107">
        <v>44434</v>
      </c>
      <c r="G6" s="108"/>
      <c r="H6" s="110"/>
      <c r="I6" s="110"/>
    </row>
    <row r="7" spans="1:9" ht="37.5">
      <c r="B7" s="103">
        <f t="shared" si="0"/>
        <v>4</v>
      </c>
      <c r="C7" s="111"/>
      <c r="D7" s="105" t="s">
        <v>147</v>
      </c>
      <c r="E7" s="106" t="s">
        <v>143</v>
      </c>
      <c r="F7" s="107">
        <v>44434</v>
      </c>
      <c r="G7" s="112"/>
      <c r="H7" s="106"/>
      <c r="I7" s="107"/>
    </row>
    <row r="8" spans="1:9" ht="37.5">
      <c r="B8" s="103">
        <f t="shared" si="0"/>
        <v>5</v>
      </c>
      <c r="C8" s="113"/>
      <c r="D8" s="105" t="s">
        <v>148</v>
      </c>
      <c r="E8" s="106" t="s">
        <v>143</v>
      </c>
      <c r="F8" s="107">
        <v>44434</v>
      </c>
      <c r="G8" s="108"/>
      <c r="H8" s="106"/>
      <c r="I8" s="107"/>
    </row>
    <row r="9" spans="1:9" ht="37.5">
      <c r="B9" s="103">
        <f t="shared" si="0"/>
        <v>6</v>
      </c>
      <c r="C9" s="104" t="s">
        <v>149</v>
      </c>
      <c r="D9" s="105" t="s">
        <v>150</v>
      </c>
      <c r="E9" s="106" t="s">
        <v>143</v>
      </c>
      <c r="F9" s="107">
        <v>44434</v>
      </c>
      <c r="G9" s="108"/>
      <c r="H9" s="106"/>
      <c r="I9" s="107"/>
    </row>
    <row r="10" spans="1:9">
      <c r="B10" s="103"/>
      <c r="C10" s="104"/>
      <c r="D10" s="105"/>
      <c r="E10" s="106"/>
      <c r="F10" s="107"/>
      <c r="G10" s="108"/>
      <c r="H10" s="106"/>
      <c r="I10" s="107"/>
    </row>
    <row r="11" spans="1:9">
      <c r="B11" s="103"/>
      <c r="C11" s="104"/>
      <c r="D11" s="105"/>
      <c r="E11" s="106"/>
      <c r="F11" s="107"/>
      <c r="G11" s="114"/>
      <c r="H11" s="107"/>
      <c r="I11" s="107"/>
    </row>
  </sheetData>
  <phoneticPr fontId="2"/>
  <pageMargins left="0.70866141732283472" right="0.70866141732283472" top="0.74803149606299213" bottom="0.74803149606299213" header="0.31496062992125984" footer="0.31496062992125984"/>
  <pageSetup paperSize="9" scale="42" orientation="landscape" horizontalDpi="4294967293" verticalDpi="30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PowerAppsライセンス費用調査</vt:lpstr>
      <vt:lpstr>PowerAppsライセンス月額利用費試算</vt:lpstr>
      <vt:lpstr>Azure月額利用費試算</vt:lpstr>
      <vt:lpstr>ヒアリングシート</vt:lpstr>
      <vt:lpstr>Azure月額利用費試算!Print_Area</vt:lpstr>
      <vt:lpstr>PowerAppsライセンス月額利用費試算!Print_Area</vt:lpstr>
      <vt:lpstr>PowerAppsライセンス費用調査!Print_Area</vt:lpstr>
      <vt:lpstr>ヒアリングシート!Print_Area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2021-08-26T02:51:59Z</dcterms:modified>
</cp:coreProperties>
</file>