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广告机管理项目\终端机管理系统\管理文件\需求设计\数据库文件\"/>
    </mc:Choice>
  </mc:AlternateContent>
  <bookViews>
    <workbookView xWindow="120" yWindow="45" windowWidth="14955" windowHeight="8415" tabRatio="922" activeTab="1"/>
  </bookViews>
  <sheets>
    <sheet name="模板说明" sheetId="10" r:id="rId1"/>
    <sheet name="首页" sheetId="8" r:id="rId2"/>
    <sheet name="ER图" sheetId="6" state="hidden" r:id="rId3"/>
    <sheet name="数据表一览" sheetId="1" r:id="rId4"/>
    <sheet name="sys_dict" sheetId="71" r:id="rId5"/>
    <sheet name="cabinet_unit" sheetId="92" r:id="rId6"/>
    <sheet name="cabinet_program" sheetId="72" r:id="rId7"/>
    <sheet name="cabinet_terminal" sheetId="73" r:id="rId8"/>
    <sheet name="cabinet_notice" sheetId="74" r:id="rId9"/>
    <sheet name="cabinet_model" sheetId="80" r:id="rId10"/>
    <sheet name="cabinet_program_tactic" sheetId="81" r:id="rId11"/>
    <sheet name="cabinet_notice_tactic" sheetId="91" r:id="rId12"/>
  </sheets>
  <definedNames>
    <definedName name="_2010_xx_xx" localSheetId="5">#REF!</definedName>
    <definedName name="_2010_xx_xx">#REF!</definedName>
  </definedNames>
  <calcPr calcId="152511"/>
</workbook>
</file>

<file path=xl/calcChain.xml><?xml version="1.0" encoding="utf-8"?>
<calcChain xmlns="http://schemas.openxmlformats.org/spreadsheetml/2006/main">
  <c r="A10" i="91" l="1"/>
  <c r="A11" i="91"/>
  <c r="A12" i="81"/>
  <c r="A13" i="81"/>
  <c r="A14" i="81"/>
  <c r="A15" i="81"/>
  <c r="A16" i="81"/>
  <c r="A17" i="81"/>
  <c r="A18" i="81"/>
  <c r="A19" i="81"/>
  <c r="A20" i="81"/>
  <c r="A9" i="81"/>
  <c r="A10" i="81"/>
  <c r="A11" i="81"/>
  <c r="A11" i="80"/>
  <c r="A12" i="80"/>
  <c r="A16" i="92" l="1"/>
  <c r="A15" i="92"/>
  <c r="A14" i="92"/>
  <c r="A13" i="92"/>
  <c r="A12" i="92"/>
  <c r="A11" i="92"/>
  <c r="A10" i="92"/>
  <c r="A9" i="92"/>
  <c r="A8" i="92"/>
  <c r="A7" i="92"/>
  <c r="A1" i="92"/>
  <c r="A7" i="1"/>
  <c r="A13" i="71" l="1"/>
  <c r="A11" i="71"/>
  <c r="A12" i="71"/>
  <c r="A19" i="91"/>
  <c r="A18" i="91"/>
  <c r="A17" i="91"/>
  <c r="A16" i="91"/>
  <c r="A15" i="91"/>
  <c r="A14" i="91"/>
  <c r="A13" i="91"/>
  <c r="A12" i="91"/>
  <c r="A9" i="91"/>
  <c r="A8" i="91"/>
  <c r="A7" i="91"/>
  <c r="A1" i="91"/>
  <c r="A8" i="81"/>
  <c r="A17" i="80"/>
  <c r="A16" i="80"/>
  <c r="A15" i="80"/>
  <c r="A14" i="80"/>
  <c r="A13" i="80"/>
  <c r="A9" i="80"/>
  <c r="A8" i="80"/>
  <c r="A10" i="74"/>
  <c r="A13" i="1"/>
  <c r="A12" i="1"/>
  <c r="A11" i="1"/>
  <c r="A1" i="81"/>
  <c r="A7" i="81"/>
  <c r="A1" i="80"/>
  <c r="A7" i="80"/>
  <c r="A10" i="80"/>
  <c r="A16" i="74"/>
  <c r="A15" i="74"/>
  <c r="A14" i="74"/>
  <c r="A13" i="74"/>
  <c r="A12" i="74"/>
  <c r="A11" i="74"/>
  <c r="A9" i="74"/>
  <c r="A8" i="74"/>
  <c r="A7" i="74"/>
  <c r="A1" i="74"/>
  <c r="A1" i="73"/>
  <c r="A10" i="1"/>
  <c r="A9" i="1"/>
  <c r="A1" i="72"/>
  <c r="A10" i="71"/>
  <c r="A1" i="71"/>
  <c r="A20" i="71"/>
  <c r="A19" i="71"/>
  <c r="A18" i="71"/>
  <c r="A17" i="71"/>
  <c r="A16" i="71"/>
  <c r="A15" i="71"/>
  <c r="A14" i="71"/>
  <c r="A9" i="71"/>
  <c r="A8" i="71"/>
  <c r="A7" i="71"/>
  <c r="A8" i="1"/>
  <c r="A6" i="1"/>
</calcChain>
</file>

<file path=xl/sharedStrings.xml><?xml version="1.0" encoding="utf-8"?>
<sst xmlns="http://schemas.openxmlformats.org/spreadsheetml/2006/main" count="749" uniqueCount="268">
  <si>
    <t/>
  </si>
  <si>
    <t>VARCHAR</t>
  </si>
  <si>
    <t>精度</t>
    <rPh sb="0" eb="2">
      <t>セイド</t>
    </rPh>
    <phoneticPr fontId="21"/>
  </si>
  <si>
    <t>表名</t>
    <rPh sb="0" eb="2">
      <t>メイ</t>
    </rPh>
    <phoneticPr fontId="21"/>
  </si>
  <si>
    <t>列名</t>
    <rPh sb="0" eb="2">
      <t>メイ</t>
    </rPh>
    <phoneticPr fontId="21"/>
  </si>
  <si>
    <t>类型</t>
    <rPh sb="0" eb="2">
      <t>ガタ</t>
    </rPh>
    <phoneticPr fontId="21"/>
  </si>
  <si>
    <t>业务名</t>
    <rPh sb="0" eb="3">
      <t>メイ</t>
    </rPh>
    <phoneticPr fontId="21"/>
  </si>
  <si>
    <t>备注</t>
    <phoneticPr fontId="21"/>
  </si>
  <si>
    <t>#</t>
    <phoneticPr fontId="21"/>
  </si>
  <si>
    <t>分类</t>
    <phoneticPr fontId="21"/>
  </si>
  <si>
    <t>修改者</t>
    <phoneticPr fontId="21"/>
  </si>
  <si>
    <t>修改日期</t>
    <phoneticPr fontId="21"/>
  </si>
  <si>
    <t>主键</t>
    <rPh sb="0" eb="1">
      <t>シュ</t>
    </rPh>
    <phoneticPr fontId="21"/>
  </si>
  <si>
    <t>新增</t>
    <phoneticPr fontId="21"/>
  </si>
  <si>
    <t>废弃</t>
    <phoneticPr fontId="21"/>
  </si>
  <si>
    <t>数据模型</t>
    <phoneticPr fontId="22" type="noConversion"/>
  </si>
  <si>
    <t>详细参考svn目录中的cdm文件</t>
    <phoneticPr fontId="22" type="noConversion"/>
  </si>
  <si>
    <t>编制日期</t>
    <phoneticPr fontId="43" type="noConversion"/>
  </si>
  <si>
    <t>编制人</t>
    <phoneticPr fontId="43" type="noConversion"/>
  </si>
  <si>
    <t>编制部门</t>
    <phoneticPr fontId="43" type="noConversion"/>
  </si>
  <si>
    <r>
      <t>密</t>
    </r>
    <r>
      <rPr>
        <sz val="11"/>
        <rFont val="宋体"/>
        <family val="3"/>
        <charset val="134"/>
      </rPr>
      <t>级</t>
    </r>
    <phoneticPr fontId="43" type="noConversion"/>
  </si>
  <si>
    <t>批准人</t>
    <phoneticPr fontId="43" type="noConversion"/>
  </si>
  <si>
    <t>签发日期</t>
    <phoneticPr fontId="43" type="noConversion"/>
  </si>
  <si>
    <t>版本号</t>
    <phoneticPr fontId="43" type="noConversion"/>
  </si>
  <si>
    <t>修订人</t>
    <phoneticPr fontId="43" type="noConversion"/>
  </si>
  <si>
    <r>
      <t>修</t>
    </r>
    <r>
      <rPr>
        <sz val="11"/>
        <rFont val="宋体"/>
        <family val="3"/>
        <charset val="134"/>
      </rPr>
      <t>订内容</t>
    </r>
    <phoneticPr fontId="43" type="noConversion"/>
  </si>
  <si>
    <r>
      <t>修</t>
    </r>
    <r>
      <rPr>
        <sz val="11"/>
        <rFont val="宋体"/>
        <family val="3"/>
        <charset val="134"/>
      </rPr>
      <t>订日期</t>
    </r>
    <phoneticPr fontId="43" type="noConversion"/>
  </si>
  <si>
    <t>修订记录</t>
    <phoneticPr fontId="43" type="noConversion"/>
  </si>
  <si>
    <t>列描述</t>
    <phoneticPr fontId="21"/>
  </si>
  <si>
    <t>长度</t>
    <rPh sb="0" eb="2">
      <t>ケタスウ</t>
    </rPh>
    <phoneticPr fontId="21"/>
  </si>
  <si>
    <t>NOTNULL</t>
    <phoneticPr fontId="21"/>
  </si>
  <si>
    <t>默认值</t>
    <phoneticPr fontId="21"/>
  </si>
  <si>
    <r>
      <t>受控状态：</t>
    </r>
    <r>
      <rPr>
        <sz val="9"/>
        <rFont val="宋体"/>
        <family val="3"/>
        <charset val="134"/>
      </rPr>
      <t>受控文件</t>
    </r>
    <phoneticPr fontId="22" type="noConversion"/>
  </si>
  <si>
    <t>版本号</t>
  </si>
  <si>
    <r>
      <t>修改原因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内容</t>
    </r>
  </si>
  <si>
    <t>作者/日期</t>
    <phoneticPr fontId="22" type="noConversion"/>
  </si>
  <si>
    <t>审批人/日期</t>
    <phoneticPr fontId="22" type="noConversion"/>
  </si>
  <si>
    <t>生效日期</t>
    <phoneticPr fontId="22" type="noConversion"/>
  </si>
  <si>
    <t>备注</t>
    <phoneticPr fontId="22" type="noConversion"/>
  </si>
  <si>
    <t>V1.0</t>
    <phoneticPr fontId="22" type="noConversion"/>
  </si>
  <si>
    <t>创建</t>
    <phoneticPr fontId="22" type="noConversion"/>
  </si>
  <si>
    <r>
      <t>变更说明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Create</t>
    </r>
    <r>
      <rPr>
        <sz val="10"/>
        <rFont val="宋体"/>
        <family val="3"/>
        <charset val="134"/>
      </rPr>
      <t>，初始创建；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Add</t>
    </r>
    <r>
      <rPr>
        <sz val="10"/>
        <rFont val="宋体"/>
        <family val="3"/>
        <charset val="134"/>
      </rPr>
      <t>，增加内容；</t>
    </r>
    <r>
      <rPr>
        <sz val="10"/>
        <rFont val="Arial"/>
        <family val="2"/>
      </rPr>
      <t>M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Mod</t>
    </r>
    <r>
      <rPr>
        <sz val="10"/>
        <rFont val="宋体"/>
        <family val="3"/>
        <charset val="134"/>
      </rPr>
      <t>，修改；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Del</t>
    </r>
    <r>
      <rPr>
        <sz val="10"/>
        <rFont val="宋体"/>
        <family val="3"/>
        <charset val="134"/>
      </rPr>
      <t>，删除</t>
    </r>
    <phoneticPr fontId="22" type="noConversion"/>
  </si>
  <si>
    <r>
      <t>使用说明</t>
    </r>
    <r>
      <rPr>
        <sz val="10"/>
        <rFont val="宋体"/>
        <family val="3"/>
        <charset val="134"/>
      </rPr>
      <t>：使用本模板时，将本页删除。</t>
    </r>
  </si>
  <si>
    <t>数据库设计模板</t>
    <phoneticPr fontId="22" type="noConversion"/>
  </si>
  <si>
    <t>密级：</t>
    <phoneticPr fontId="22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</si>
  <si>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</si>
  <si>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r>
      <t>文件编号：</t>
    </r>
    <r>
      <rPr>
        <sz val="9"/>
        <rFont val="宋体"/>
        <family val="3"/>
        <charset val="134"/>
      </rPr>
      <t>TFKJ/CMMI-TS-QT-04</t>
    </r>
    <phoneticPr fontId="22" type="noConversion"/>
  </si>
  <si>
    <t>VARCHAR</t>
    <phoneticPr fontId="22" type="noConversion"/>
  </si>
  <si>
    <t>CREATEDT</t>
  </si>
  <si>
    <t>CREATEBY</t>
  </si>
  <si>
    <t>UPDATEBY</t>
  </si>
  <si>
    <r>
      <t>c</t>
    </r>
    <r>
      <rPr>
        <sz val="9"/>
        <rFont val="宋体"/>
        <family val="3"/>
        <charset val="134"/>
      </rPr>
      <t>har</t>
    </r>
    <phoneticPr fontId="22" type="noConversion"/>
  </si>
  <si>
    <t>MENUCODE</t>
  </si>
  <si>
    <t>V1.0</t>
    <phoneticPr fontId="43" type="noConversion"/>
  </si>
  <si>
    <t>表名</t>
    <phoneticPr fontId="21"/>
  </si>
  <si>
    <t>业务名</t>
    <phoneticPr fontId="21"/>
  </si>
  <si>
    <t>王宁</t>
    <phoneticPr fontId="43" type="noConversion"/>
  </si>
  <si>
    <t>王宁</t>
    <phoneticPr fontId="43" type="noConversion"/>
  </si>
  <si>
    <t>初稿</t>
    <phoneticPr fontId="43" type="noConversion"/>
  </si>
  <si>
    <t>添加时间</t>
    <phoneticPr fontId="22" type="noConversion"/>
  </si>
  <si>
    <t>添加人</t>
    <phoneticPr fontId="22" type="noConversion"/>
  </si>
  <si>
    <t>更新时间</t>
    <phoneticPr fontId="22" type="noConversion"/>
  </si>
  <si>
    <r>
      <t>d</t>
    </r>
    <r>
      <rPr>
        <sz val="9"/>
        <rFont val="宋体"/>
        <family val="3"/>
        <charset val="134"/>
      </rPr>
      <t>ate</t>
    </r>
    <phoneticPr fontId="22" type="noConversion"/>
  </si>
  <si>
    <t>更新人</t>
    <phoneticPr fontId="22" type="noConversion"/>
  </si>
  <si>
    <t>id</t>
    <phoneticPr fontId="22" type="noConversion"/>
  </si>
  <si>
    <t>id</t>
    <phoneticPr fontId="22" type="noConversion"/>
  </si>
  <si>
    <t>create_by</t>
    <phoneticPr fontId="22" type="noConversion"/>
  </si>
  <si>
    <t>create_date</t>
    <phoneticPr fontId="22" type="noConversion"/>
  </si>
  <si>
    <t>update_by</t>
    <phoneticPr fontId="22" type="noConversion"/>
  </si>
  <si>
    <t>remarks</t>
    <phoneticPr fontId="22" type="noConversion"/>
  </si>
  <si>
    <t>del_flag</t>
    <phoneticPr fontId="22" type="noConversion"/>
  </si>
  <si>
    <t>是</t>
    <phoneticPr fontId="59" type="noConversion"/>
  </si>
  <si>
    <t>作为主键使用</t>
    <phoneticPr fontId="59" type="noConversion"/>
  </si>
  <si>
    <t>update_date</t>
    <phoneticPr fontId="22" type="noConversion"/>
  </si>
  <si>
    <t>删除标志</t>
    <phoneticPr fontId="22" type="noConversion"/>
  </si>
  <si>
    <t>备注</t>
    <phoneticPr fontId="22" type="noConversion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</si>
  <si>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</si>
  <si>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</si>
  <si>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</si>
  <si>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</si>
  <si>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create_by</t>
    <phoneticPr fontId="65" type="noConversion"/>
  </si>
  <si>
    <t>创建人</t>
    <phoneticPr fontId="65" type="noConversion"/>
  </si>
  <si>
    <t>varchar</t>
    <phoneticPr fontId="65" type="noConversion"/>
  </si>
  <si>
    <t>create_date</t>
    <phoneticPr fontId="65" type="noConversion"/>
  </si>
  <si>
    <t>创建时间</t>
    <phoneticPr fontId="65" type="noConversion"/>
  </si>
  <si>
    <t>datetime</t>
    <phoneticPr fontId="65" type="noConversion"/>
  </si>
  <si>
    <t>update_by</t>
    <phoneticPr fontId="65" type="noConversion"/>
  </si>
  <si>
    <t>更新人</t>
    <phoneticPr fontId="65" type="noConversion"/>
  </si>
  <si>
    <t>update_date</t>
    <phoneticPr fontId="65" type="noConversion"/>
  </si>
  <si>
    <t>更新时间</t>
    <phoneticPr fontId="65" type="noConversion"/>
  </si>
  <si>
    <t>del_flag</t>
    <phoneticPr fontId="65" type="noConversion"/>
  </si>
  <si>
    <t>逻辑删除位</t>
    <phoneticPr fontId="65" type="noConversion"/>
  </si>
  <si>
    <t>char</t>
    <phoneticPr fontId="65" type="noConversion"/>
  </si>
  <si>
    <t>正常0；已删除1</t>
    <phoneticPr fontId="65" type="noConversion"/>
  </si>
  <si>
    <t>信用证</t>
    <phoneticPr fontId="65" type="noConversion"/>
  </si>
  <si>
    <t>id</t>
    <phoneticPr fontId="65" type="noConversion"/>
  </si>
  <si>
    <t>ID</t>
    <phoneticPr fontId="65" type="noConversion"/>
  </si>
  <si>
    <t>varchar</t>
    <phoneticPr fontId="65" type="noConversion"/>
  </si>
  <si>
    <t>√</t>
    <phoneticPr fontId="65" type="noConversion"/>
  </si>
  <si>
    <t>主键</t>
    <phoneticPr fontId="65" type="noConversion"/>
  </si>
  <si>
    <t>char</t>
    <phoneticPr fontId="65" type="noConversion"/>
  </si>
  <si>
    <t>备注</t>
    <phoneticPr fontId="65" type="noConversion"/>
  </si>
  <si>
    <t>状态</t>
    <phoneticPr fontId="65" type="noConversion"/>
  </si>
  <si>
    <t>信用证商检表</t>
    <phoneticPr fontId="65" type="noConversion"/>
  </si>
  <si>
    <t>√</t>
    <phoneticPr fontId="65" type="noConversion"/>
  </si>
  <si>
    <t>remarks</t>
    <phoneticPr fontId="65" type="noConversion"/>
  </si>
  <si>
    <t>备注</t>
    <phoneticPr fontId="65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</si>
  <si>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</si>
  <si>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海运提单表</t>
    <phoneticPr fontId="63" type="noConversion"/>
  </si>
  <si>
    <t>#</t>
    <phoneticPr fontId="21"/>
  </si>
  <si>
    <t>id</t>
    <phoneticPr fontId="63" type="noConversion"/>
  </si>
  <si>
    <t>VARCHAR</t>
    <phoneticPr fontId="63" type="noConversion"/>
  </si>
  <si>
    <t>是</t>
    <phoneticPr fontId="63" type="noConversion"/>
  </si>
  <si>
    <t>VARCHAR</t>
    <phoneticPr fontId="63" type="noConversion"/>
  </si>
  <si>
    <t>create_by</t>
    <phoneticPr fontId="63" type="noConversion"/>
  </si>
  <si>
    <t>创建者</t>
    <phoneticPr fontId="63" type="noConversion"/>
  </si>
  <si>
    <t>nvarchar</t>
    <phoneticPr fontId="63" type="noConversion"/>
  </si>
  <si>
    <t>create_date</t>
    <phoneticPr fontId="63" type="noConversion"/>
  </si>
  <si>
    <t>创建时间</t>
    <phoneticPr fontId="63" type="noConversion"/>
  </si>
  <si>
    <r>
      <t>d</t>
    </r>
    <r>
      <rPr>
        <sz val="9"/>
        <rFont val="宋体"/>
        <family val="3"/>
        <charset val="134"/>
      </rPr>
      <t>atetime</t>
    </r>
    <phoneticPr fontId="63" type="noConversion"/>
  </si>
  <si>
    <t>update_by</t>
    <phoneticPr fontId="63" type="noConversion"/>
  </si>
  <si>
    <t>更新者</t>
    <phoneticPr fontId="63" type="noConversion"/>
  </si>
  <si>
    <t>update_date</t>
    <phoneticPr fontId="63" type="noConversion"/>
  </si>
  <si>
    <t>更新时间</t>
    <phoneticPr fontId="63" type="noConversion"/>
  </si>
  <si>
    <t>del_flag</t>
    <phoneticPr fontId="63" type="noConversion"/>
  </si>
  <si>
    <t>删除标记</t>
    <phoneticPr fontId="63" type="noConversion"/>
  </si>
  <si>
    <t>char</t>
    <phoneticPr fontId="63" type="noConversion"/>
  </si>
  <si>
    <t>remarks</t>
    <phoneticPr fontId="63" type="noConversion"/>
  </si>
  <si>
    <t>备注</t>
    <phoneticPr fontId="63" type="noConversion"/>
  </si>
  <si>
    <t>VARCHAR</t>
    <phoneticPr fontId="63" type="noConversion"/>
  </si>
  <si>
    <t>remarks</t>
    <phoneticPr fontId="65" type="noConversion"/>
  </si>
  <si>
    <t>status</t>
    <phoneticPr fontId="65" type="noConversion"/>
  </si>
  <si>
    <t>create_by</t>
    <phoneticPr fontId="65" type="noConversion"/>
  </si>
  <si>
    <t>create_date</t>
    <phoneticPr fontId="65" type="noConversion"/>
  </si>
  <si>
    <t>update_by</t>
    <phoneticPr fontId="65" type="noConversion"/>
  </si>
  <si>
    <t>update_date</t>
    <phoneticPr fontId="65" type="noConversion"/>
  </si>
  <si>
    <t>del_flag</t>
    <phoneticPr fontId="65" type="noConversion"/>
  </si>
  <si>
    <t>货权转让信息</t>
    <phoneticPr fontId="63" type="noConversion"/>
  </si>
  <si>
    <t>#</t>
    <phoneticPr fontId="21"/>
  </si>
  <si>
    <t>TFID</t>
  </si>
  <si>
    <t>ID</t>
  </si>
  <si>
    <t>Y</t>
    <phoneticPr fontId="63" type="noConversion"/>
  </si>
  <si>
    <t>○</t>
    <phoneticPr fontId="63" type="noConversion"/>
  </si>
  <si>
    <t>MENUNAME</t>
  </si>
  <si>
    <r>
      <t>D</t>
    </r>
    <r>
      <rPr>
        <sz val="9"/>
        <rFont val="宋体"/>
        <family val="3"/>
        <charset val="134"/>
      </rPr>
      <t>ATETIME</t>
    </r>
    <phoneticPr fontId="63" type="noConversion"/>
  </si>
  <si>
    <t>VARCHAR</t>
    <phoneticPr fontId="63" type="noConversion"/>
  </si>
  <si>
    <t>-</t>
    <phoneticPr fontId="63" type="noConversion"/>
  </si>
  <si>
    <t>VARCHAR</t>
    <phoneticPr fontId="63" type="noConversion"/>
  </si>
  <si>
    <t>备注</t>
    <phoneticPr fontId="63" type="noConversion"/>
  </si>
  <si>
    <t>产品名称</t>
    <phoneticPr fontId="63" type="noConversion"/>
  </si>
  <si>
    <t>ID</t>
    <phoneticPr fontId="63" type="noConversion"/>
  </si>
  <si>
    <t>备注</t>
    <phoneticPr fontId="21"/>
  </si>
  <si>
    <t>默认值</t>
    <phoneticPr fontId="21"/>
  </si>
  <si>
    <t>NOTNULL</t>
    <phoneticPr fontId="21"/>
  </si>
  <si>
    <t>列描述</t>
    <phoneticPr fontId="21"/>
  </si>
  <si>
    <t>VARCHAR</t>
    <phoneticPr fontId="63" type="noConversion"/>
  </si>
  <si>
    <t>NVARCHAR</t>
    <phoneticPr fontId="63" type="noConversion"/>
  </si>
  <si>
    <t>-</t>
    <phoneticPr fontId="63" type="noConversion"/>
  </si>
  <si>
    <t>VARCHAR</t>
    <phoneticPr fontId="63" type="noConversion"/>
  </si>
  <si>
    <t>○</t>
    <phoneticPr fontId="63" type="noConversion"/>
  </si>
  <si>
    <t>Y</t>
    <phoneticPr fontId="63" type="noConversion"/>
  </si>
  <si>
    <t>备注</t>
    <phoneticPr fontId="21"/>
  </si>
  <si>
    <t>默认值</t>
    <phoneticPr fontId="21"/>
  </si>
  <si>
    <t>#</t>
    <phoneticPr fontId="21"/>
  </si>
  <si>
    <t>转让驳回历史</t>
    <phoneticPr fontId="63" type="noConversion"/>
  </si>
  <si>
    <t>id</t>
    <phoneticPr fontId="63" type="noConversion"/>
  </si>
  <si>
    <t>id</t>
    <phoneticPr fontId="63" type="noConversion"/>
  </si>
  <si>
    <t>product_element_id</t>
    <phoneticPr fontId="63" type="noConversion"/>
  </si>
  <si>
    <r>
      <t>i</t>
    </r>
    <r>
      <rPr>
        <sz val="9"/>
        <rFont val="宋体"/>
        <family val="3"/>
        <charset val="134"/>
      </rPr>
      <t>d</t>
    </r>
    <phoneticPr fontId="63" type="noConversion"/>
  </si>
  <si>
    <t>sort</t>
    <phoneticPr fontId="59" type="noConversion"/>
  </si>
  <si>
    <t>description</t>
    <phoneticPr fontId="59" type="noConversion"/>
  </si>
  <si>
    <t>描述</t>
    <phoneticPr fontId="59" type="noConversion"/>
  </si>
  <si>
    <t>value</t>
    <phoneticPr fontId="22" type="noConversion"/>
  </si>
  <si>
    <t>label</t>
    <phoneticPr fontId="22" type="noConversion"/>
  </si>
  <si>
    <t>type</t>
    <phoneticPr fontId="59" type="noConversion"/>
  </si>
  <si>
    <t>parent_id</t>
    <phoneticPr fontId="59" type="noConversion"/>
  </si>
  <si>
    <t>父类元素id</t>
    <phoneticPr fontId="59" type="noConversion"/>
  </si>
  <si>
    <t>键值</t>
    <phoneticPr fontId="22" type="noConversion"/>
  </si>
  <si>
    <t>标签</t>
    <phoneticPr fontId="59" type="noConversion"/>
  </si>
  <si>
    <t>类型</t>
    <phoneticPr fontId="59" type="noConversion"/>
  </si>
  <si>
    <t>排序</t>
    <phoneticPr fontId="59" type="noConversion"/>
  </si>
  <si>
    <t>sys_dict</t>
    <phoneticPr fontId="21"/>
  </si>
  <si>
    <t>字典表</t>
    <phoneticPr fontId="21"/>
  </si>
  <si>
    <t>展示机终端管理系统
数据库设计书</t>
    <phoneticPr fontId="43" type="noConversion"/>
  </si>
  <si>
    <r>
      <t>王宁2016.</t>
    </r>
    <r>
      <rPr>
        <sz val="9"/>
        <rFont val="宋体"/>
        <family val="3"/>
        <charset val="134"/>
      </rPr>
      <t>6.</t>
    </r>
    <r>
      <rPr>
        <sz val="9"/>
        <rFont val="宋体"/>
        <family val="3"/>
        <charset val="134"/>
      </rPr>
      <t>1</t>
    </r>
    <phoneticPr fontId="22" type="noConversion"/>
  </si>
  <si>
    <r>
      <t>数据库地址：</t>
    </r>
    <r>
      <rPr>
        <sz val="9"/>
        <rFont val="宋体"/>
        <family val="3"/>
        <charset val="134"/>
      </rPr>
      <t xml:space="preserve">
数据库名称：</t>
    </r>
    <r>
      <rPr>
        <sz val="9"/>
        <rFont val="宋体"/>
        <family val="3"/>
        <charset val="134"/>
      </rPr>
      <t>CabinetMS</t>
    </r>
    <r>
      <rPr>
        <sz val="9"/>
        <rFont val="宋体"/>
        <family val="3"/>
        <charset val="134"/>
      </rPr>
      <t xml:space="preserve">
用户名：sa
密码：</t>
    </r>
    <r>
      <rPr>
        <sz val="9"/>
        <rFont val="宋体"/>
        <family val="3"/>
        <charset val="134"/>
      </rPr>
      <t>123456</t>
    </r>
    <r>
      <rPr>
        <sz val="9"/>
        <rFont val="宋体"/>
        <family val="3"/>
        <charset val="134"/>
      </rPr>
      <t xml:space="preserve">
数据库:</t>
    </r>
    <r>
      <rPr>
        <sz val="9"/>
        <rFont val="宋体"/>
        <family val="3"/>
        <charset val="134"/>
      </rPr>
      <t>MySQL</t>
    </r>
    <phoneticPr fontId="21"/>
  </si>
  <si>
    <t>cabinet_notice</t>
    <phoneticPr fontId="21"/>
  </si>
  <si>
    <t>节目策略信息表</t>
    <phoneticPr fontId="21"/>
  </si>
  <si>
    <t>节目基本信息表</t>
    <phoneticPr fontId="21"/>
  </si>
  <si>
    <t>消息基本信息表</t>
    <phoneticPr fontId="21"/>
  </si>
  <si>
    <t>终端基本信息表</t>
    <phoneticPr fontId="21"/>
  </si>
  <si>
    <t>模板信息表</t>
    <phoneticPr fontId="21"/>
  </si>
  <si>
    <t>cabinet_notice_tactic</t>
    <phoneticPr fontId="21"/>
  </si>
  <si>
    <t>cabinet_program</t>
    <phoneticPr fontId="21"/>
  </si>
  <si>
    <r>
      <t>p</t>
    </r>
    <r>
      <rPr>
        <sz val="9"/>
        <rFont val="宋体"/>
        <family val="3"/>
        <charset val="134"/>
      </rPr>
      <t>rogram</t>
    </r>
    <r>
      <rPr>
        <sz val="9"/>
        <rFont val="宋体"/>
        <family val="3"/>
        <charset val="134"/>
      </rPr>
      <t>_no</t>
    </r>
    <phoneticPr fontId="65" type="noConversion"/>
  </si>
  <si>
    <t>节目编号</t>
    <phoneticPr fontId="63" type="noConversion"/>
  </si>
  <si>
    <r>
      <t>program_</t>
    </r>
    <r>
      <rPr>
        <sz val="9"/>
        <rFont val="宋体"/>
        <family val="3"/>
        <charset val="134"/>
      </rPr>
      <t>name</t>
    </r>
    <phoneticPr fontId="63" type="noConversion"/>
  </si>
  <si>
    <r>
      <t>m</t>
    </r>
    <r>
      <rPr>
        <sz val="9"/>
        <rFont val="宋体"/>
        <family val="3"/>
        <charset val="134"/>
      </rPr>
      <t>odel_type</t>
    </r>
    <phoneticPr fontId="63" type="noConversion"/>
  </si>
  <si>
    <t>节目名称</t>
    <phoneticPr fontId="63" type="noConversion"/>
  </si>
  <si>
    <t>模板类别</t>
    <phoneticPr fontId="63" type="noConversion"/>
  </si>
  <si>
    <t>cabinet_program</t>
    <phoneticPr fontId="65" type="noConversion"/>
  </si>
  <si>
    <t>cabinet_terminal</t>
    <phoneticPr fontId="21"/>
  </si>
  <si>
    <t>cabinet_terminal</t>
    <phoneticPr fontId="21"/>
  </si>
  <si>
    <t>terminal_no</t>
    <phoneticPr fontId="65" type="noConversion"/>
  </si>
  <si>
    <r>
      <t>terminal</t>
    </r>
    <r>
      <rPr>
        <sz val="9"/>
        <rFont val="宋体"/>
        <family val="3"/>
        <charset val="134"/>
      </rPr>
      <t>_name</t>
    </r>
    <phoneticPr fontId="65" type="noConversion"/>
  </si>
  <si>
    <t>终端编号</t>
    <phoneticPr fontId="65" type="noConversion"/>
  </si>
  <si>
    <t>终端名称</t>
    <phoneticPr fontId="65" type="noConversion"/>
  </si>
  <si>
    <t>机构表</t>
    <phoneticPr fontId="21"/>
  </si>
  <si>
    <t>cabinet_unit</t>
    <phoneticPr fontId="21"/>
  </si>
  <si>
    <t>cabinet_unit</t>
    <phoneticPr fontId="21"/>
  </si>
  <si>
    <r>
      <t>u</t>
    </r>
    <r>
      <rPr>
        <sz val="9"/>
        <rFont val="宋体"/>
        <family val="3"/>
        <charset val="134"/>
      </rPr>
      <t>nit_no</t>
    </r>
    <phoneticPr fontId="22" type="noConversion"/>
  </si>
  <si>
    <t>机构编号</t>
    <phoneticPr fontId="22" type="noConversion"/>
  </si>
  <si>
    <t>机构名称</t>
    <phoneticPr fontId="59" type="noConversion"/>
  </si>
  <si>
    <r>
      <t>u</t>
    </r>
    <r>
      <rPr>
        <sz val="9"/>
        <rFont val="宋体"/>
        <family val="3"/>
        <charset val="134"/>
      </rPr>
      <t>nit_name</t>
    </r>
    <phoneticPr fontId="22" type="noConversion"/>
  </si>
  <si>
    <r>
      <t>u</t>
    </r>
    <r>
      <rPr>
        <sz val="9"/>
        <rFont val="宋体"/>
        <family val="3"/>
        <charset val="134"/>
      </rPr>
      <t>nit_name</t>
    </r>
    <phoneticPr fontId="65" type="noConversion"/>
  </si>
  <si>
    <t>机构名称</t>
    <phoneticPr fontId="65" type="noConversion"/>
  </si>
  <si>
    <r>
      <t>终端i</t>
    </r>
    <r>
      <rPr>
        <sz val="9"/>
        <rFont val="宋体"/>
        <family val="3"/>
        <charset val="134"/>
      </rPr>
      <t>p</t>
    </r>
    <phoneticPr fontId="65" type="noConversion"/>
  </si>
  <si>
    <t>terminal_ip</t>
    <phoneticPr fontId="65" type="noConversion"/>
  </si>
  <si>
    <r>
      <t>c</t>
    </r>
    <r>
      <rPr>
        <sz val="9"/>
        <rFont val="宋体"/>
        <family val="3"/>
        <charset val="134"/>
      </rPr>
      <t>abinet_notice</t>
    </r>
    <phoneticPr fontId="21"/>
  </si>
  <si>
    <t>notice_no</t>
    <phoneticPr fontId="63" type="noConversion"/>
  </si>
  <si>
    <r>
      <t>n</t>
    </r>
    <r>
      <rPr>
        <sz val="9"/>
        <rFont val="宋体"/>
        <family val="3"/>
        <charset val="134"/>
      </rPr>
      <t>otice_name</t>
    </r>
    <phoneticPr fontId="63" type="noConversion"/>
  </si>
  <si>
    <r>
      <t>n</t>
    </r>
    <r>
      <rPr>
        <sz val="9"/>
        <rFont val="宋体"/>
        <family val="3"/>
        <charset val="134"/>
      </rPr>
      <t>otice_content</t>
    </r>
    <phoneticPr fontId="63" type="noConversion"/>
  </si>
  <si>
    <t>策略编号</t>
    <phoneticPr fontId="65" type="noConversion"/>
  </si>
  <si>
    <t>program_tactic_no</t>
    <phoneticPr fontId="65" type="noConversion"/>
  </si>
  <si>
    <t>notice_tactic_no</t>
    <phoneticPr fontId="65" type="noConversion"/>
  </si>
  <si>
    <t>消息编号</t>
    <phoneticPr fontId="65" type="noConversion"/>
  </si>
  <si>
    <t>消息编号</t>
    <phoneticPr fontId="63" type="noConversion"/>
  </si>
  <si>
    <t>消息名称</t>
    <phoneticPr fontId="63" type="noConversion"/>
  </si>
  <si>
    <t>消息内容</t>
    <phoneticPr fontId="63" type="noConversion"/>
  </si>
  <si>
    <t>消息策略信息表</t>
    <phoneticPr fontId="21"/>
  </si>
  <si>
    <t>cabinet_model</t>
    <phoneticPr fontId="21"/>
  </si>
  <si>
    <t>cabinet_model</t>
    <phoneticPr fontId="21"/>
  </si>
  <si>
    <t>cabinet_program_tactic</t>
    <phoneticPr fontId="21"/>
  </si>
  <si>
    <t>model_no</t>
    <phoneticPr fontId="63" type="noConversion"/>
  </si>
  <si>
    <r>
      <t>m</t>
    </r>
    <r>
      <rPr>
        <sz val="9"/>
        <rFont val="宋体"/>
        <family val="3"/>
        <charset val="134"/>
      </rPr>
      <t>odel_name</t>
    </r>
    <phoneticPr fontId="63" type="noConversion"/>
  </si>
  <si>
    <t>模板编号</t>
    <phoneticPr fontId="63" type="noConversion"/>
  </si>
  <si>
    <t>模板名称</t>
    <phoneticPr fontId="63" type="noConversion"/>
  </si>
  <si>
    <r>
      <t>m</t>
    </r>
    <r>
      <rPr>
        <sz val="9"/>
        <rFont val="宋体"/>
        <family val="3"/>
        <charset val="134"/>
      </rPr>
      <t>odel_addrass</t>
    </r>
    <phoneticPr fontId="63" type="noConversion"/>
  </si>
  <si>
    <t>模板位置</t>
    <phoneticPr fontId="63" type="noConversion"/>
  </si>
  <si>
    <t>cabinet_program_tactic</t>
    <phoneticPr fontId="21"/>
  </si>
  <si>
    <r>
      <t>program_tactic</t>
    </r>
    <r>
      <rPr>
        <sz val="9"/>
        <rFont val="宋体"/>
        <family val="3"/>
        <charset val="134"/>
      </rPr>
      <t>_no</t>
    </r>
    <phoneticPr fontId="63" type="noConversion"/>
  </si>
  <si>
    <t>策略编号</t>
    <phoneticPr fontId="63" type="noConversion"/>
  </si>
  <si>
    <t>策略名称</t>
    <phoneticPr fontId="63" type="noConversion"/>
  </si>
  <si>
    <r>
      <t>program_tactic</t>
    </r>
    <r>
      <rPr>
        <sz val="9"/>
        <rFont val="宋体"/>
        <family val="3"/>
        <charset val="134"/>
      </rPr>
      <t>_name</t>
    </r>
    <phoneticPr fontId="63" type="noConversion"/>
  </si>
  <si>
    <r>
      <t>p</t>
    </r>
    <r>
      <rPr>
        <sz val="9"/>
        <rFont val="宋体"/>
        <family val="3"/>
        <charset val="134"/>
      </rPr>
      <t>rogram</t>
    </r>
    <r>
      <rPr>
        <sz val="9"/>
        <rFont val="宋体"/>
        <family val="3"/>
        <charset val="134"/>
      </rPr>
      <t>_no</t>
    </r>
    <phoneticPr fontId="63" type="noConversion"/>
  </si>
  <si>
    <t>program_name</t>
    <phoneticPr fontId="63" type="noConversion"/>
  </si>
  <si>
    <t>starttime</t>
    <phoneticPr fontId="63" type="noConversion"/>
  </si>
  <si>
    <t>节目编号</t>
    <phoneticPr fontId="63" type="noConversion"/>
  </si>
  <si>
    <t>节目名称</t>
    <phoneticPr fontId="63" type="noConversion"/>
  </si>
  <si>
    <t>开始时间</t>
    <phoneticPr fontId="63" type="noConversion"/>
  </si>
  <si>
    <t>结束时间</t>
    <phoneticPr fontId="63" type="noConversion"/>
  </si>
  <si>
    <t>endtime</t>
    <phoneticPr fontId="63" type="noConversion"/>
  </si>
  <si>
    <t>status</t>
    <phoneticPr fontId="63" type="noConversion"/>
  </si>
  <si>
    <t>状态</t>
    <phoneticPr fontId="63" type="noConversion"/>
  </si>
  <si>
    <r>
      <t>0：启用，</t>
    </r>
    <r>
      <rPr>
        <sz val="9"/>
        <rFont val="宋体"/>
        <family val="3"/>
        <charset val="134"/>
      </rPr>
      <t>1：停用</t>
    </r>
    <phoneticPr fontId="63" type="noConversion"/>
  </si>
  <si>
    <r>
      <t>notice_tactic</t>
    </r>
    <r>
      <rPr>
        <sz val="9"/>
        <rFont val="宋体"/>
        <family val="3"/>
        <charset val="134"/>
      </rPr>
      <t>_no</t>
    </r>
    <phoneticPr fontId="63" type="noConversion"/>
  </si>
  <si>
    <r>
      <t>notice_tactic</t>
    </r>
    <r>
      <rPr>
        <sz val="9"/>
        <rFont val="宋体"/>
        <family val="3"/>
        <charset val="134"/>
      </rPr>
      <t>_name</t>
    </r>
    <phoneticPr fontId="63" type="noConversion"/>
  </si>
  <si>
    <r>
      <t>s</t>
    </r>
    <r>
      <rPr>
        <sz val="9"/>
        <rFont val="宋体"/>
        <family val="3"/>
        <charset val="134"/>
      </rPr>
      <t>tatus</t>
    </r>
    <phoneticPr fontId="63" type="noConversion"/>
  </si>
  <si>
    <t>状态</t>
    <phoneticPr fontId="63" type="noConversion"/>
  </si>
  <si>
    <t>消息策略名称</t>
    <phoneticPr fontId="63" type="noConversion"/>
  </si>
  <si>
    <t>消息策略编号</t>
    <phoneticPr fontId="63" type="noConversion"/>
  </si>
  <si>
    <t>cabinet_notice_tactic</t>
    <phoneticPr fontId="21"/>
  </si>
  <si>
    <t>cabinet_notice_no</t>
    <phoneticPr fontId="63" type="noConversion"/>
  </si>
  <si>
    <t>cabinet_notice_name</t>
    <phoneticPr fontId="63" type="noConversion"/>
  </si>
  <si>
    <t>VARCHAR</t>
    <phoneticPr fontId="63" type="noConversion"/>
  </si>
  <si>
    <t>消息编号</t>
    <phoneticPr fontId="63" type="noConversion"/>
  </si>
  <si>
    <t>消息名称</t>
    <phoneticPr fontId="63" type="noConversion"/>
  </si>
  <si>
    <r>
      <t>r</t>
    </r>
    <r>
      <rPr>
        <sz val="9"/>
        <rFont val="宋体"/>
        <family val="3"/>
        <charset val="134"/>
      </rPr>
      <t>emarks</t>
    </r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</si>
</sst>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8.25"/>
      <color indexed="12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9"/>
      <name val="ＭＳ ゴシック"/>
      <family val="3"/>
      <charset val="128"/>
    </font>
    <font>
      <sz val="11"/>
      <color indexed="17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u/>
      <sz val="9"/>
      <color indexed="12"/>
      <name val="宋体"/>
      <charset val="134"/>
    </font>
    <font>
      <b/>
      <sz val="9"/>
      <color indexed="12"/>
      <name val="宋体"/>
      <charset val="134"/>
    </font>
    <font>
      <sz val="11"/>
      <name val="宋体"/>
      <charset val="134"/>
    </font>
    <font>
      <sz val="20"/>
      <color indexed="20"/>
      <name val="ＭＳ Ｐゴシック"/>
      <family val="2"/>
      <charset val="128"/>
    </font>
    <font>
      <sz val="9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20"/>
      <name val="黑体"/>
      <family val="3"/>
      <charset val="134"/>
    </font>
    <font>
      <b/>
      <sz val="9"/>
      <name val="宋体"/>
      <charset val="134"/>
    </font>
    <font>
      <b/>
      <sz val="9"/>
      <color indexed="9"/>
      <name val="宋体"/>
      <charset val="134"/>
    </font>
    <font>
      <sz val="12"/>
      <name val="宋体"/>
      <charset val="134"/>
    </font>
    <font>
      <b/>
      <sz val="22"/>
      <name val="宋体"/>
      <charset val="134"/>
    </font>
    <font>
      <sz val="12"/>
      <name val="仿宋_GB2312"/>
      <family val="3"/>
      <charset val="134"/>
    </font>
    <font>
      <sz val="9"/>
      <name val="Arial"/>
      <family val="2"/>
    </font>
    <font>
      <b/>
      <sz val="9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u/>
      <sz val="8.25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color rgb="FF000000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6" fillId="0" borderId="0"/>
    <xf numFmtId="0" fontId="2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9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6" fillId="23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10" fillId="23" borderId="9" applyNumberFormat="0" applyAlignment="0" applyProtection="0">
      <alignment vertical="center"/>
    </xf>
    <xf numFmtId="0" fontId="32" fillId="20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3" borderId="7" applyNumberFormat="0" applyAlignment="0" applyProtection="0">
      <alignment vertical="center"/>
    </xf>
    <xf numFmtId="0" fontId="38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2" borderId="2" applyNumberFormat="0" applyFont="0" applyAlignment="0" applyProtection="0">
      <alignment vertical="center"/>
    </xf>
  </cellStyleXfs>
  <cellXfs count="314">
    <xf numFmtId="0" fontId="0" fillId="0" borderId="0" xfId="0">
      <alignment vertical="center"/>
    </xf>
    <xf numFmtId="0" fontId="0" fillId="24" borderId="0" xfId="0" applyFill="1">
      <alignment vertical="center"/>
    </xf>
    <xf numFmtId="0" fontId="9" fillId="24" borderId="0" xfId="0" applyFont="1" applyFill="1">
      <alignment vertical="center"/>
    </xf>
    <xf numFmtId="0" fontId="42" fillId="24" borderId="0" xfId="0" applyFont="1" applyFill="1">
      <alignment vertical="center"/>
    </xf>
    <xf numFmtId="0" fontId="41" fillId="24" borderId="0" xfId="0" applyFont="1" applyFill="1">
      <alignment vertical="center"/>
    </xf>
    <xf numFmtId="0" fontId="0" fillId="28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44" fillId="29" borderId="22" xfId="0" applyFont="1" applyFill="1" applyBorder="1" applyAlignment="1">
      <alignment horizontal="center" vertical="center"/>
    </xf>
    <xf numFmtId="0" fontId="44" fillId="29" borderId="20" xfId="0" applyFont="1" applyFill="1" applyBorder="1" applyAlignment="1">
      <alignment horizontal="center" vertical="center"/>
    </xf>
    <xf numFmtId="0" fontId="44" fillId="29" borderId="23" xfId="0" applyFont="1" applyFill="1" applyBorder="1" applyAlignment="1">
      <alignment horizontal="center" vertical="center"/>
    </xf>
    <xf numFmtId="0" fontId="44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48" fillId="30" borderId="18" xfId="37" applyFont="1" applyFill="1" applyBorder="1" applyAlignment="1">
      <alignment horizontal="center" vertical="center"/>
    </xf>
    <xf numFmtId="0" fontId="22" fillId="24" borderId="0" xfId="37" applyFont="1" applyFill="1" applyAlignment="1">
      <alignment vertical="center"/>
    </xf>
    <xf numFmtId="0" fontId="22" fillId="0" borderId="24" xfId="37" applyFont="1" applyBorder="1" applyAlignment="1">
      <alignment vertical="center"/>
    </xf>
    <xf numFmtId="0" fontId="22" fillId="0" borderId="25" xfId="37" applyFont="1" applyBorder="1" applyAlignment="1">
      <alignment vertical="center"/>
    </xf>
    <xf numFmtId="0" fontId="47" fillId="30" borderId="18" xfId="37" applyFont="1" applyFill="1" applyBorder="1" applyAlignment="1">
      <alignment horizontal="center" vertical="center"/>
    </xf>
    <xf numFmtId="0" fontId="22" fillId="25" borderId="0" xfId="37" applyFont="1" applyFill="1" applyAlignment="1">
      <alignment vertical="center"/>
    </xf>
    <xf numFmtId="0" fontId="40" fillId="24" borderId="0" xfId="37" applyFont="1" applyFill="1" applyAlignment="1">
      <alignment vertical="center"/>
    </xf>
    <xf numFmtId="0" fontId="22" fillId="26" borderId="0" xfId="37" applyFont="1" applyFill="1" applyAlignment="1">
      <alignment vertical="center"/>
    </xf>
    <xf numFmtId="0" fontId="39" fillId="24" borderId="26" xfId="41" applyFont="1" applyFill="1" applyBorder="1" applyAlignment="1" applyProtection="1">
      <alignment horizontal="center" vertical="center"/>
    </xf>
    <xf numFmtId="0" fontId="49" fillId="0" borderId="0" xfId="40" applyAlignment="1">
      <alignment vertical="center"/>
    </xf>
    <xf numFmtId="49" fontId="49" fillId="0" borderId="0" xfId="40" applyNumberFormat="1" applyAlignment="1">
      <alignment vertical="center"/>
    </xf>
    <xf numFmtId="0" fontId="49" fillId="0" borderId="10" xfId="40" applyBorder="1" applyAlignment="1">
      <alignment vertical="center"/>
    </xf>
    <xf numFmtId="49" fontId="49" fillId="0" borderId="11" xfId="40" applyNumberFormat="1" applyBorder="1" applyAlignment="1">
      <alignment vertical="center"/>
    </xf>
    <xf numFmtId="0" fontId="49" fillId="0" borderId="11" xfId="40" applyBorder="1" applyAlignment="1">
      <alignment vertical="center"/>
    </xf>
    <xf numFmtId="0" fontId="49" fillId="0" borderId="12" xfId="40" applyBorder="1" applyAlignment="1">
      <alignment vertical="center"/>
    </xf>
    <xf numFmtId="0" fontId="22" fillId="0" borderId="0" xfId="40" applyFont="1" applyAlignment="1">
      <alignment vertical="center"/>
    </xf>
    <xf numFmtId="0" fontId="22" fillId="0" borderId="13" xfId="40" applyFont="1" applyBorder="1" applyAlignment="1">
      <alignment vertical="center"/>
    </xf>
    <xf numFmtId="49" fontId="47" fillId="0" borderId="0" xfId="40" applyNumberFormat="1" applyFont="1" applyBorder="1" applyAlignment="1">
      <alignment vertical="center"/>
    </xf>
    <xf numFmtId="0" fontId="22" fillId="0" borderId="0" xfId="40" applyFont="1" applyBorder="1" applyAlignment="1">
      <alignment vertical="center"/>
    </xf>
    <xf numFmtId="0" fontId="22" fillId="0" borderId="14" xfId="40" applyFont="1" applyBorder="1" applyAlignment="1">
      <alignment vertical="center"/>
    </xf>
    <xf numFmtId="0" fontId="49" fillId="0" borderId="13" xfId="40" applyBorder="1" applyAlignment="1">
      <alignment vertical="center"/>
    </xf>
    <xf numFmtId="49" fontId="49" fillId="0" borderId="0" xfId="40" applyNumberFormat="1" applyBorder="1" applyAlignment="1">
      <alignment vertical="center"/>
    </xf>
    <xf numFmtId="0" fontId="49" fillId="0" borderId="0" xfId="40" applyBorder="1" applyAlignment="1">
      <alignment vertical="center"/>
    </xf>
    <xf numFmtId="0" fontId="49" fillId="0" borderId="14" xfId="40" applyBorder="1" applyAlignment="1">
      <alignment vertical="center"/>
    </xf>
    <xf numFmtId="49" fontId="51" fillId="0" borderId="0" xfId="40" applyNumberFormat="1" applyFont="1" applyBorder="1" applyAlignment="1">
      <alignment vertical="center" wrapText="1"/>
    </xf>
    <xf numFmtId="0" fontId="51" fillId="0" borderId="0" xfId="40" applyFont="1" applyBorder="1" applyAlignment="1">
      <alignment vertical="center" wrapText="1"/>
    </xf>
    <xf numFmtId="0" fontId="22" fillId="0" borderId="0" xfId="40" applyFont="1" applyAlignment="1">
      <alignment vertical="center" wrapText="1"/>
    </xf>
    <xf numFmtId="0" fontId="22" fillId="0" borderId="13" xfId="40" applyFont="1" applyBorder="1" applyAlignment="1">
      <alignment vertical="center" wrapText="1"/>
    </xf>
    <xf numFmtId="49" fontId="52" fillId="0" borderId="0" xfId="40" applyNumberFormat="1" applyFont="1" applyBorder="1" applyAlignment="1">
      <alignment vertical="center" wrapText="1"/>
    </xf>
    <xf numFmtId="0" fontId="52" fillId="0" borderId="0" xfId="40" applyFont="1" applyBorder="1" applyAlignment="1">
      <alignment vertical="center" wrapText="1"/>
    </xf>
    <xf numFmtId="0" fontId="22" fillId="0" borderId="14" xfId="40" applyFont="1" applyBorder="1" applyAlignment="1">
      <alignment vertical="center" wrapText="1"/>
    </xf>
    <xf numFmtId="49" fontId="47" fillId="27" borderId="22" xfId="40" applyNumberFormat="1" applyFont="1" applyFill="1" applyBorder="1" applyAlignment="1">
      <alignment horizontal="center" vertical="center" wrapText="1"/>
    </xf>
    <xf numFmtId="0" fontId="47" fillId="27" borderId="23" xfId="40" applyFont="1" applyFill="1" applyBorder="1" applyAlignment="1">
      <alignment horizontal="center" vertical="center" wrapText="1"/>
    </xf>
    <xf numFmtId="0" fontId="47" fillId="27" borderId="27" xfId="40" applyFont="1" applyFill="1" applyBorder="1" applyAlignment="1">
      <alignment horizontal="center" vertical="center" wrapText="1"/>
    </xf>
    <xf numFmtId="0" fontId="47" fillId="27" borderId="28" xfId="40" applyFont="1" applyFill="1" applyBorder="1" applyAlignment="1">
      <alignment horizontal="center" vertical="center" wrapText="1"/>
    </xf>
    <xf numFmtId="49" fontId="52" fillId="0" borderId="20" xfId="40" applyNumberFormat="1" applyFont="1" applyBorder="1" applyAlignment="1">
      <alignment horizontal="center" vertical="center" wrapText="1"/>
    </xf>
    <xf numFmtId="0" fontId="22" fillId="0" borderId="18" xfId="40" applyFont="1" applyBorder="1" applyAlignment="1">
      <alignment horizontal="center" vertical="center" wrapText="1"/>
    </xf>
    <xf numFmtId="0" fontId="22" fillId="0" borderId="29" xfId="40" applyFont="1" applyBorder="1" applyAlignment="1">
      <alignment horizontal="center" vertical="center" wrapText="1"/>
    </xf>
    <xf numFmtId="14" fontId="52" fillId="0" borderId="30" xfId="40" applyNumberFormat="1" applyFont="1" applyBorder="1" applyAlignment="1">
      <alignment horizontal="center" vertical="center" wrapText="1"/>
    </xf>
    <xf numFmtId="0" fontId="52" fillId="0" borderId="18" xfId="40" applyFont="1" applyBorder="1" applyAlignment="1">
      <alignment horizontal="center" vertical="center" wrapText="1"/>
    </xf>
    <xf numFmtId="0" fontId="52" fillId="0" borderId="29" xfId="40" applyFont="1" applyBorder="1" applyAlignment="1">
      <alignment horizontal="center" vertical="center" wrapText="1"/>
    </xf>
    <xf numFmtId="49" fontId="52" fillId="0" borderId="21" xfId="40" applyNumberFormat="1" applyFont="1" applyBorder="1" applyAlignment="1">
      <alignment horizontal="center" vertical="center" wrapText="1"/>
    </xf>
    <xf numFmtId="0" fontId="52" fillId="0" borderId="19" xfId="40" applyFont="1" applyBorder="1" applyAlignment="1">
      <alignment horizontal="center" vertical="center" wrapText="1"/>
    </xf>
    <xf numFmtId="0" fontId="52" fillId="0" borderId="31" xfId="40" applyFont="1" applyBorder="1" applyAlignment="1">
      <alignment horizontal="center" vertical="center" wrapText="1"/>
    </xf>
    <xf numFmtId="14" fontId="52" fillId="0" borderId="32" xfId="40" applyNumberFormat="1" applyFont="1" applyBorder="1" applyAlignment="1">
      <alignment horizontal="center" vertical="center" wrapText="1"/>
    </xf>
    <xf numFmtId="0" fontId="54" fillId="0" borderId="0" xfId="40" applyFont="1" applyBorder="1" applyAlignment="1">
      <alignment horizontal="left" vertical="center"/>
    </xf>
    <xf numFmtId="0" fontId="49" fillId="0" borderId="15" xfId="40" applyBorder="1" applyAlignment="1">
      <alignment vertical="center"/>
    </xf>
    <xf numFmtId="49" fontId="49" fillId="0" borderId="16" xfId="40" applyNumberFormat="1" applyBorder="1" applyAlignment="1">
      <alignment vertical="center"/>
    </xf>
    <xf numFmtId="0" fontId="49" fillId="0" borderId="16" xfId="40" applyBorder="1" applyAlignment="1">
      <alignment vertical="center"/>
    </xf>
    <xf numFmtId="0" fontId="49" fillId="0" borderId="17" xfId="40" applyBorder="1" applyAlignment="1">
      <alignment vertical="center"/>
    </xf>
    <xf numFmtId="0" fontId="7" fillId="24" borderId="0" xfId="41" applyFill="1" applyAlignment="1" applyProtection="1">
      <alignment vertical="center"/>
    </xf>
    <xf numFmtId="14" fontId="0" fillId="0" borderId="18" xfId="0" applyNumberFormat="1" applyBorder="1" applyAlignment="1">
      <alignment horizontal="center" vertical="center"/>
    </xf>
    <xf numFmtId="0" fontId="62" fillId="30" borderId="33" xfId="37" applyFont="1" applyFill="1" applyBorder="1" applyAlignment="1">
      <alignment horizontal="center" vertical="center"/>
    </xf>
    <xf numFmtId="0" fontId="63" fillId="0" borderId="18" xfId="37" applyFont="1" applyBorder="1" applyAlignment="1">
      <alignment vertical="center"/>
    </xf>
    <xf numFmtId="0" fontId="66" fillId="24" borderId="0" xfId="41" applyFont="1" applyFill="1" applyAlignment="1" applyProtection="1">
      <alignment vertical="center"/>
    </xf>
    <xf numFmtId="0" fontId="63" fillId="24" borderId="0" xfId="37" applyFont="1" applyFill="1" applyAlignment="1">
      <alignment vertical="center"/>
    </xf>
    <xf numFmtId="0" fontId="62" fillId="24" borderId="0" xfId="37" applyFont="1" applyFill="1" applyAlignment="1">
      <alignment vertical="center"/>
    </xf>
    <xf numFmtId="0" fontId="62" fillId="30" borderId="18" xfId="37" applyFont="1" applyFill="1" applyBorder="1" applyAlignment="1">
      <alignment horizontal="center" vertical="center"/>
    </xf>
    <xf numFmtId="0" fontId="63" fillId="0" borderId="24" xfId="37" applyFont="1" applyBorder="1" applyAlignment="1">
      <alignment vertical="center"/>
    </xf>
    <xf numFmtId="0" fontId="63" fillId="0" borderId="25" xfId="37" applyFont="1" applyBorder="1" applyAlignment="1">
      <alignment vertical="center"/>
    </xf>
    <xf numFmtId="0" fontId="63" fillId="0" borderId="34" xfId="37" applyFont="1" applyBorder="1" applyAlignment="1">
      <alignment vertical="center"/>
    </xf>
    <xf numFmtId="0" fontId="22" fillId="0" borderId="24" xfId="37" applyFont="1" applyBorder="1" applyAlignment="1">
      <alignment vertical="center"/>
    </xf>
    <xf numFmtId="0" fontId="22" fillId="0" borderId="25" xfId="37" applyFont="1" applyBorder="1" applyAlignment="1">
      <alignment vertical="center"/>
    </xf>
    <xf numFmtId="0" fontId="63" fillId="0" borderId="18" xfId="37" applyFont="1" applyBorder="1" applyAlignment="1">
      <alignment vertical="center"/>
    </xf>
    <xf numFmtId="0" fontId="63" fillId="0" borderId="24" xfId="37" applyFont="1" applyBorder="1" applyAlignment="1">
      <alignment vertical="center"/>
    </xf>
    <xf numFmtId="0" fontId="63" fillId="0" borderId="34" xfId="37" applyFont="1" applyBorder="1" applyAlignment="1">
      <alignment vertical="center"/>
    </xf>
    <xf numFmtId="0" fontId="52" fillId="0" borderId="18" xfId="40" applyFont="1" applyBorder="1" applyAlignment="1">
      <alignment horizontal="left" vertical="center" wrapText="1"/>
    </xf>
    <xf numFmtId="0" fontId="52" fillId="0" borderId="19" xfId="40" applyFont="1" applyBorder="1" applyAlignment="1">
      <alignment horizontal="left" vertical="center" wrapText="1"/>
    </xf>
    <xf numFmtId="0" fontId="22" fillId="0" borderId="29" xfId="40" applyFont="1" applyBorder="1" applyAlignment="1">
      <alignment horizontal="left" vertical="center" wrapText="1"/>
    </xf>
    <xf numFmtId="0" fontId="52" fillId="0" borderId="36" xfId="40" applyFont="1" applyBorder="1" applyAlignment="1">
      <alignment horizontal="left" vertical="center" wrapText="1"/>
    </xf>
    <xf numFmtId="0" fontId="52" fillId="0" borderId="37" xfId="40" applyFont="1" applyBorder="1" applyAlignment="1">
      <alignment horizontal="left" vertical="center" wrapText="1"/>
    </xf>
    <xf numFmtId="0" fontId="50" fillId="0" borderId="0" xfId="40" applyFont="1" applyBorder="1" applyAlignment="1">
      <alignment horizontal="center" vertical="center" wrapText="1"/>
    </xf>
    <xf numFmtId="0" fontId="47" fillId="27" borderId="23" xfId="40" applyFont="1" applyFill="1" applyBorder="1" applyAlignment="1">
      <alignment horizontal="center" vertical="center" wrapText="1"/>
    </xf>
    <xf numFmtId="0" fontId="53" fillId="27" borderId="23" xfId="40" applyFont="1" applyFill="1" applyBorder="1" applyAlignment="1">
      <alignment horizontal="center" vertical="center" wrapText="1"/>
    </xf>
    <xf numFmtId="0" fontId="22" fillId="0" borderId="18" xfId="40" applyFont="1" applyBorder="1" applyAlignment="1">
      <alignment horizontal="left" vertical="center" wrapText="1"/>
    </xf>
    <xf numFmtId="0" fontId="52" fillId="0" borderId="29" xfId="40" applyFont="1" applyBorder="1" applyAlignment="1">
      <alignment horizontal="left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4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30" xfId="0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45" fillId="0" borderId="30" xfId="0" applyFont="1" applyFill="1" applyBorder="1" applyAlignment="1">
      <alignment horizontal="center" vertical="center"/>
    </xf>
    <xf numFmtId="0" fontId="41" fillId="0" borderId="18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14" fontId="41" fillId="0" borderId="23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44" fillId="0" borderId="19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22" fillId="24" borderId="46" xfId="37" applyNumberFormat="1" applyFont="1" applyFill="1" applyBorder="1" applyAlignment="1">
      <alignment horizontal="center" vertical="center"/>
    </xf>
    <xf numFmtId="14" fontId="22" fillId="24" borderId="44" xfId="37" applyNumberFormat="1" applyFont="1" applyFill="1" applyBorder="1" applyAlignment="1">
      <alignment horizontal="center" vertical="center"/>
    </xf>
    <xf numFmtId="14" fontId="22" fillId="24" borderId="47" xfId="37" applyNumberFormat="1" applyFont="1" applyFill="1" applyBorder="1" applyAlignment="1">
      <alignment horizontal="center" vertical="center"/>
    </xf>
    <xf numFmtId="0" fontId="7" fillId="24" borderId="43" xfId="41" applyFill="1" applyBorder="1" applyAlignment="1" applyProtection="1">
      <alignment horizontal="center" vertical="center" shrinkToFit="1"/>
    </xf>
    <xf numFmtId="0" fontId="7" fillId="24" borderId="44" xfId="41" applyFill="1" applyBorder="1" applyAlignment="1" applyProtection="1">
      <alignment horizontal="center" vertical="center" shrinkToFit="1"/>
    </xf>
    <xf numFmtId="0" fontId="7" fillId="24" borderId="45" xfId="41" applyFill="1" applyBorder="1" applyAlignment="1" applyProtection="1">
      <alignment horizontal="center" vertical="center" shrinkToFit="1"/>
    </xf>
    <xf numFmtId="0" fontId="58" fillId="31" borderId="40" xfId="41" quotePrefix="1" applyFont="1" applyFill="1" applyBorder="1" applyAlignment="1" applyProtection="1">
      <alignment horizontal="center" vertical="center" shrinkToFit="1"/>
    </xf>
    <xf numFmtId="0" fontId="63" fillId="31" borderId="36" xfId="41" quotePrefix="1" applyFont="1" applyFill="1" applyBorder="1" applyAlignment="1" applyProtection="1">
      <alignment horizontal="center" vertical="center" shrinkToFit="1"/>
    </xf>
    <xf numFmtId="0" fontId="63" fillId="31" borderId="41" xfId="41" quotePrefix="1" applyFont="1" applyFill="1" applyBorder="1" applyAlignment="1" applyProtection="1">
      <alignment horizontal="center" vertical="center" shrinkToFit="1"/>
    </xf>
    <xf numFmtId="0" fontId="22" fillId="24" borderId="46" xfId="37" applyFont="1" applyFill="1" applyBorder="1" applyAlignment="1">
      <alignment horizontal="center" vertical="center"/>
    </xf>
    <xf numFmtId="0" fontId="22" fillId="24" borderId="44" xfId="37" applyFont="1" applyFill="1" applyBorder="1" applyAlignment="1">
      <alignment horizontal="center" vertical="center"/>
    </xf>
    <xf numFmtId="0" fontId="22" fillId="24" borderId="45" xfId="37" applyFont="1" applyFill="1" applyBorder="1" applyAlignment="1">
      <alignment horizontal="center" vertical="center"/>
    </xf>
    <xf numFmtId="0" fontId="22" fillId="24" borderId="0" xfId="37" applyFont="1" applyFill="1" applyAlignment="1">
      <alignment horizontal="center" vertical="center" wrapText="1"/>
    </xf>
    <xf numFmtId="0" fontId="22" fillId="24" borderId="0" xfId="37" applyFont="1" applyFill="1" applyAlignment="1">
      <alignment horizontal="center" vertical="center"/>
    </xf>
    <xf numFmtId="0" fontId="7" fillId="0" borderId="0" xfId="41" applyAlignment="1" applyProtection="1">
      <alignment horizontal="center" vertical="center"/>
    </xf>
    <xf numFmtId="0" fontId="22" fillId="31" borderId="36" xfId="41" quotePrefix="1" applyFont="1" applyFill="1" applyBorder="1" applyAlignment="1" applyProtection="1">
      <alignment horizontal="center" vertical="center" shrinkToFit="1"/>
    </xf>
    <xf numFmtId="0" fontId="22" fillId="31" borderId="41" xfId="41" quotePrefix="1" applyFont="1" applyFill="1" applyBorder="1" applyAlignment="1" applyProtection="1">
      <alignment horizontal="center" vertical="center" shrinkToFit="1"/>
    </xf>
    <xf numFmtId="0" fontId="22" fillId="24" borderId="39" xfId="37" applyFont="1" applyFill="1" applyBorder="1" applyAlignment="1">
      <alignment horizontal="center" vertical="center"/>
    </xf>
    <xf numFmtId="0" fontId="22" fillId="24" borderId="39" xfId="37" quotePrefix="1" applyFont="1" applyFill="1" applyBorder="1" applyAlignment="1">
      <alignment horizontal="center" vertical="center"/>
    </xf>
    <xf numFmtId="14" fontId="22" fillId="24" borderId="39" xfId="37" applyNumberFormat="1" applyFont="1" applyFill="1" applyBorder="1" applyAlignment="1">
      <alignment horizontal="center" vertical="center"/>
    </xf>
    <xf numFmtId="0" fontId="22" fillId="24" borderId="42" xfId="37" applyFont="1" applyFill="1" applyBorder="1" applyAlignment="1">
      <alignment horizontal="center" vertical="center"/>
    </xf>
    <xf numFmtId="0" fontId="48" fillId="30" borderId="18" xfId="37" applyFont="1" applyFill="1" applyBorder="1" applyAlignment="1">
      <alignment horizontal="center" vertical="center"/>
    </xf>
    <xf numFmtId="0" fontId="7" fillId="24" borderId="38" xfId="41" applyFill="1" applyBorder="1" applyAlignment="1" applyProtection="1">
      <alignment horizontal="center" vertical="center" shrinkToFit="1"/>
    </xf>
    <xf numFmtId="0" fontId="7" fillId="24" borderId="39" xfId="41" applyFill="1" applyBorder="1" applyAlignment="1" applyProtection="1">
      <alignment horizontal="center" vertical="center" shrinkToFit="1"/>
    </xf>
    <xf numFmtId="0" fontId="70" fillId="31" borderId="40" xfId="41" quotePrefix="1" applyFont="1" applyFill="1" applyBorder="1" applyAlignment="1" applyProtection="1">
      <alignment horizontal="center" vertical="center" shrinkToFit="1"/>
    </xf>
    <xf numFmtId="0" fontId="70" fillId="31" borderId="26" xfId="37" applyFont="1" applyFill="1" applyBorder="1" applyAlignment="1">
      <alignment vertical="center" wrapText="1"/>
    </xf>
    <xf numFmtId="0" fontId="22" fillId="31" borderId="26" xfId="37" applyFont="1" applyFill="1" applyBorder="1" applyAlignment="1">
      <alignment vertical="center" wrapText="1"/>
    </xf>
    <xf numFmtId="0" fontId="70" fillId="0" borderId="24" xfId="37" applyFont="1" applyBorder="1" applyAlignment="1">
      <alignment vertical="center" wrapText="1"/>
    </xf>
    <xf numFmtId="0" fontId="22" fillId="0" borderId="24" xfId="37" applyFont="1" applyBorder="1" applyAlignment="1">
      <alignment vertical="center" wrapText="1"/>
    </xf>
    <xf numFmtId="0" fontId="22" fillId="0" borderId="26" xfId="37" applyFont="1" applyBorder="1" applyAlignment="1">
      <alignment vertical="center"/>
    </xf>
    <xf numFmtId="0" fontId="22" fillId="0" borderId="24" xfId="37" applyFont="1" applyBorder="1" applyAlignment="1">
      <alignment vertical="center"/>
    </xf>
    <xf numFmtId="0" fontId="22" fillId="0" borderId="24" xfId="37" quotePrefix="1" applyFont="1" applyBorder="1" applyAlignment="1">
      <alignment horizontal="center" vertical="center"/>
    </xf>
    <xf numFmtId="0" fontId="22" fillId="0" borderId="24" xfId="37" applyFont="1" applyBorder="1" applyAlignment="1">
      <alignment horizontal="center" vertical="center"/>
    </xf>
    <xf numFmtId="0" fontId="61" fillId="24" borderId="24" xfId="37" applyFont="1" applyFill="1" applyBorder="1" applyAlignment="1">
      <alignment horizontal="center" vertical="center"/>
    </xf>
    <xf numFmtId="0" fontId="22" fillId="24" borderId="24" xfId="37" applyFont="1" applyFill="1" applyBorder="1" applyAlignment="1">
      <alignment horizontal="center" vertical="center"/>
    </xf>
    <xf numFmtId="0" fontId="22" fillId="0" borderId="25" xfId="37" quotePrefix="1" applyFont="1" applyBorder="1" applyAlignment="1">
      <alignment horizontal="center" vertical="center"/>
    </xf>
    <xf numFmtId="0" fontId="22" fillId="0" borderId="25" xfId="37" applyFont="1" applyBorder="1" applyAlignment="1">
      <alignment horizontal="center" vertical="center"/>
    </xf>
    <xf numFmtId="0" fontId="61" fillId="0" borderId="24" xfId="37" applyFont="1" applyBorder="1" applyAlignment="1">
      <alignment vertical="center" wrapText="1"/>
    </xf>
    <xf numFmtId="0" fontId="59" fillId="0" borderId="24" xfId="37" applyFont="1" applyBorder="1" applyAlignment="1">
      <alignment vertical="center"/>
    </xf>
    <xf numFmtId="0" fontId="22" fillId="0" borderId="25" xfId="37" applyFont="1" applyBorder="1" applyAlignment="1">
      <alignment vertical="center"/>
    </xf>
    <xf numFmtId="0" fontId="22" fillId="24" borderId="29" xfId="37" applyFont="1" applyFill="1" applyBorder="1" applyAlignment="1">
      <alignment horizontal="center" vertical="center"/>
    </xf>
    <xf numFmtId="0" fontId="22" fillId="24" borderId="36" xfId="37" applyFont="1" applyFill="1" applyBorder="1" applyAlignment="1">
      <alignment horizontal="center" vertical="center"/>
    </xf>
    <xf numFmtId="0" fontId="22" fillId="24" borderId="37" xfId="37" applyFont="1" applyFill="1" applyBorder="1" applyAlignment="1">
      <alignment horizontal="center" vertical="center"/>
    </xf>
    <xf numFmtId="0" fontId="22" fillId="24" borderId="25" xfId="37" applyFont="1" applyFill="1" applyBorder="1" applyAlignment="1">
      <alignment horizontal="center" vertical="center"/>
    </xf>
    <xf numFmtId="0" fontId="60" fillId="31" borderId="26" xfId="37" applyFont="1" applyFill="1" applyBorder="1" applyAlignment="1">
      <alignment vertical="center" wrapText="1"/>
    </xf>
    <xf numFmtId="0" fontId="61" fillId="31" borderId="26" xfId="37" applyFont="1" applyFill="1" applyBorder="1" applyAlignment="1">
      <alignment vertical="center" wrapText="1"/>
    </xf>
    <xf numFmtId="0" fontId="59" fillId="0" borderId="24" xfId="37" applyFont="1" applyBorder="1" applyAlignment="1">
      <alignment vertical="center" wrapText="1"/>
    </xf>
    <xf numFmtId="0" fontId="22" fillId="0" borderId="24" xfId="37" quotePrefix="1" applyFont="1" applyBorder="1" applyAlignment="1">
      <alignment vertical="center"/>
    </xf>
    <xf numFmtId="0" fontId="22" fillId="24" borderId="51" xfId="37" applyFont="1" applyFill="1" applyBorder="1" applyAlignment="1">
      <alignment horizontal="center" vertical="center"/>
    </xf>
    <xf numFmtId="0" fontId="22" fillId="24" borderId="52" xfId="37" applyFont="1" applyFill="1" applyBorder="1" applyAlignment="1">
      <alignment horizontal="center" vertical="center"/>
    </xf>
    <xf numFmtId="0" fontId="22" fillId="24" borderId="53" xfId="37" applyFont="1" applyFill="1" applyBorder="1" applyAlignment="1">
      <alignment horizontal="center" vertical="center"/>
    </xf>
    <xf numFmtId="0" fontId="22" fillId="24" borderId="48" xfId="37" applyFont="1" applyFill="1" applyBorder="1" applyAlignment="1">
      <alignment horizontal="center" vertical="center"/>
    </xf>
    <xf numFmtId="0" fontId="22" fillId="24" borderId="49" xfId="37" applyFont="1" applyFill="1" applyBorder="1" applyAlignment="1">
      <alignment horizontal="center" vertical="center"/>
    </xf>
    <xf numFmtId="0" fontId="22" fillId="24" borderId="50" xfId="37" applyFont="1" applyFill="1" applyBorder="1" applyAlignment="1">
      <alignment horizontal="center" vertical="center"/>
    </xf>
    <xf numFmtId="0" fontId="22" fillId="0" borderId="48" xfId="37" quotePrefix="1" applyFont="1" applyBorder="1" applyAlignment="1">
      <alignment horizontal="center" vertical="center"/>
    </xf>
    <xf numFmtId="0" fontId="22" fillId="0" borderId="50" xfId="37" quotePrefix="1" applyFont="1" applyBorder="1" applyAlignment="1">
      <alignment horizontal="center" vertical="center"/>
    </xf>
    <xf numFmtId="0" fontId="61" fillId="31" borderId="29" xfId="37" applyFont="1" applyFill="1" applyBorder="1" applyAlignment="1">
      <alignment vertical="center" wrapText="1"/>
    </xf>
    <xf numFmtId="0" fontId="22" fillId="31" borderId="36" xfId="37" applyFont="1" applyFill="1" applyBorder="1" applyAlignment="1">
      <alignment vertical="center" wrapText="1"/>
    </xf>
    <xf numFmtId="0" fontId="22" fillId="31" borderId="37" xfId="37" applyFont="1" applyFill="1" applyBorder="1" applyAlignment="1">
      <alignment vertical="center" wrapText="1"/>
    </xf>
    <xf numFmtId="0" fontId="59" fillId="0" borderId="48" xfId="37" applyFont="1" applyBorder="1" applyAlignment="1">
      <alignment vertical="center" wrapText="1"/>
    </xf>
    <xf numFmtId="0" fontId="59" fillId="0" borderId="49" xfId="37" applyFont="1" applyBorder="1" applyAlignment="1">
      <alignment vertical="center" wrapText="1"/>
    </xf>
    <xf numFmtId="0" fontId="59" fillId="0" borderId="50" xfId="37" applyFont="1" applyBorder="1" applyAlignment="1">
      <alignment vertical="center" wrapText="1"/>
    </xf>
    <xf numFmtId="0" fontId="59" fillId="0" borderId="48" xfId="37" applyFont="1" applyBorder="1" applyAlignment="1">
      <alignment vertical="center"/>
    </xf>
    <xf numFmtId="0" fontId="59" fillId="0" borderId="49" xfId="37" applyFont="1" applyBorder="1" applyAlignment="1">
      <alignment vertical="center"/>
    </xf>
    <xf numFmtId="0" fontId="59" fillId="0" borderId="50" xfId="37" applyFont="1" applyBorder="1" applyAlignment="1">
      <alignment vertical="center"/>
    </xf>
    <xf numFmtId="0" fontId="22" fillId="0" borderId="48" xfId="37" applyFont="1" applyBorder="1" applyAlignment="1">
      <alignment vertical="center"/>
    </xf>
    <xf numFmtId="0" fontId="22" fillId="0" borderId="50" xfId="37" applyFont="1" applyBorder="1" applyAlignment="1">
      <alignment vertical="center"/>
    </xf>
    <xf numFmtId="0" fontId="70" fillId="31" borderId="29" xfId="37" applyFont="1" applyFill="1" applyBorder="1" applyAlignment="1">
      <alignment vertical="center" wrapText="1"/>
    </xf>
    <xf numFmtId="0" fontId="59" fillId="31" borderId="36" xfId="37" applyFont="1" applyFill="1" applyBorder="1" applyAlignment="1">
      <alignment vertical="center" wrapText="1"/>
    </xf>
    <xf numFmtId="0" fontId="59" fillId="31" borderId="37" xfId="37" applyFont="1" applyFill="1" applyBorder="1" applyAlignment="1">
      <alignment vertical="center" wrapText="1"/>
    </xf>
    <xf numFmtId="0" fontId="70" fillId="0" borderId="43" xfId="37" applyFont="1" applyBorder="1" applyAlignment="1">
      <alignment vertical="center" wrapText="1"/>
    </xf>
    <xf numFmtId="0" fontId="59" fillId="0" borderId="44" xfId="37" applyFont="1" applyBorder="1" applyAlignment="1">
      <alignment vertical="center" wrapText="1"/>
    </xf>
    <xf numFmtId="0" fontId="59" fillId="0" borderId="47" xfId="37" applyFont="1" applyBorder="1" applyAlignment="1">
      <alignment vertical="center" wrapText="1"/>
    </xf>
    <xf numFmtId="0" fontId="22" fillId="0" borderId="29" xfId="37" applyFont="1" applyBorder="1" applyAlignment="1">
      <alignment vertical="center"/>
    </xf>
    <xf numFmtId="0" fontId="22" fillId="0" borderId="36" xfId="37" applyFont="1" applyBorder="1" applyAlignment="1">
      <alignment vertical="center"/>
    </xf>
    <xf numFmtId="0" fontId="22" fillId="0" borderId="37" xfId="37" applyFont="1" applyBorder="1" applyAlignment="1">
      <alignment vertical="center"/>
    </xf>
    <xf numFmtId="0" fontId="22" fillId="0" borderId="43" xfId="37" applyFont="1" applyBorder="1" applyAlignment="1">
      <alignment vertical="center"/>
    </xf>
    <xf numFmtId="0" fontId="22" fillId="0" borderId="47" xfId="37" applyFont="1" applyBorder="1" applyAlignment="1">
      <alignment vertical="center"/>
    </xf>
    <xf numFmtId="0" fontId="22" fillId="0" borderId="43" xfId="37" quotePrefix="1" applyFont="1" applyBorder="1" applyAlignment="1">
      <alignment horizontal="center" vertical="center"/>
    </xf>
    <xf numFmtId="0" fontId="22" fillId="0" borderId="47" xfId="37" quotePrefix="1" applyFont="1" applyBorder="1" applyAlignment="1">
      <alignment horizontal="center" vertical="center"/>
    </xf>
    <xf numFmtId="0" fontId="61" fillId="0" borderId="43" xfId="37" quotePrefix="1" applyFont="1" applyBorder="1" applyAlignment="1">
      <alignment horizontal="center" vertical="center"/>
    </xf>
    <xf numFmtId="0" fontId="61" fillId="24" borderId="48" xfId="37" applyFont="1" applyFill="1" applyBorder="1" applyAlignment="1">
      <alignment horizontal="center" vertical="center"/>
    </xf>
    <xf numFmtId="0" fontId="59" fillId="0" borderId="43" xfId="37" applyFont="1" applyBorder="1" applyAlignment="1">
      <alignment vertical="center" wrapText="1"/>
    </xf>
    <xf numFmtId="0" fontId="58" fillId="0" borderId="18" xfId="41" applyFont="1" applyFill="1" applyBorder="1" applyAlignment="1" applyProtection="1">
      <alignment horizontal="left" vertical="center"/>
    </xf>
    <xf numFmtId="0" fontId="22" fillId="0" borderId="18" xfId="41" applyFont="1" applyFill="1" applyBorder="1" applyAlignment="1" applyProtection="1">
      <alignment horizontal="left" vertical="center"/>
    </xf>
    <xf numFmtId="0" fontId="48" fillId="30" borderId="26" xfId="37" applyFont="1" applyFill="1" applyBorder="1" applyAlignment="1">
      <alignment horizontal="center" vertical="center"/>
    </xf>
    <xf numFmtId="0" fontId="58" fillId="31" borderId="26" xfId="37" applyFont="1" applyFill="1" applyBorder="1" applyAlignment="1">
      <alignment vertical="center" wrapText="1"/>
    </xf>
    <xf numFmtId="0" fontId="58" fillId="0" borderId="24" xfId="37" applyFont="1" applyBorder="1" applyAlignment="1">
      <alignment vertical="center" wrapText="1"/>
    </xf>
    <xf numFmtId="0" fontId="58" fillId="31" borderId="29" xfId="37" applyFont="1" applyFill="1" applyBorder="1" applyAlignment="1">
      <alignment vertical="center" wrapText="1"/>
    </xf>
    <xf numFmtId="0" fontId="58" fillId="0" borderId="43" xfId="37" applyFont="1" applyBorder="1" applyAlignment="1">
      <alignment vertical="center" wrapText="1"/>
    </xf>
    <xf numFmtId="0" fontId="63" fillId="24" borderId="18" xfId="37" applyFont="1" applyFill="1" applyBorder="1" applyAlignment="1">
      <alignment horizontal="center" vertical="center"/>
    </xf>
    <xf numFmtId="0" fontId="63" fillId="0" borderId="18" xfId="37" quotePrefix="1" applyFont="1" applyBorder="1" applyAlignment="1">
      <alignment horizontal="center" vertical="center"/>
    </xf>
    <xf numFmtId="0" fontId="63" fillId="31" borderId="18" xfId="37" applyFont="1" applyFill="1" applyBorder="1" applyAlignment="1">
      <alignment vertical="center" wrapText="1"/>
    </xf>
    <xf numFmtId="0" fontId="63" fillId="0" borderId="18" xfId="37" applyFont="1" applyBorder="1" applyAlignment="1">
      <alignment vertical="center" wrapText="1"/>
    </xf>
    <xf numFmtId="0" fontId="63" fillId="0" borderId="18" xfId="37" applyFont="1" applyBorder="1" applyAlignment="1">
      <alignment vertical="center"/>
    </xf>
    <xf numFmtId="0" fontId="63" fillId="0" borderId="18" xfId="37" applyFont="1" applyBorder="1" applyAlignment="1">
      <alignment horizontal="center" vertical="center"/>
    </xf>
    <xf numFmtId="0" fontId="63" fillId="0" borderId="29" xfId="37" quotePrefix="1" applyFont="1" applyBorder="1" applyAlignment="1">
      <alignment horizontal="center" vertical="center"/>
    </xf>
    <xf numFmtId="0" fontId="63" fillId="0" borderId="37" xfId="37" quotePrefix="1" applyFont="1" applyBorder="1" applyAlignment="1">
      <alignment horizontal="center" vertical="center"/>
    </xf>
    <xf numFmtId="0" fontId="58" fillId="31" borderId="18" xfId="37" applyFont="1" applyFill="1" applyBorder="1" applyAlignment="1">
      <alignment vertical="center" wrapText="1"/>
    </xf>
    <xf numFmtId="0" fontId="58" fillId="0" borderId="29" xfId="37" applyFont="1" applyBorder="1" applyAlignment="1">
      <alignment vertical="center" wrapText="1"/>
    </xf>
    <xf numFmtId="0" fontId="63" fillId="0" borderId="36" xfId="37" applyFont="1" applyBorder="1" applyAlignment="1">
      <alignment vertical="center" wrapText="1"/>
    </xf>
    <xf numFmtId="0" fontId="63" fillId="0" borderId="37" xfId="37" applyFont="1" applyBorder="1" applyAlignment="1">
      <alignment vertical="center" wrapText="1"/>
    </xf>
    <xf numFmtId="0" fontId="63" fillId="0" borderId="29" xfId="37" applyFont="1" applyBorder="1" applyAlignment="1">
      <alignment vertical="center" wrapText="1"/>
    </xf>
    <xf numFmtId="0" fontId="64" fillId="30" borderId="33" xfId="37" applyFont="1" applyFill="1" applyBorder="1" applyAlignment="1">
      <alignment horizontal="center" vertical="center"/>
    </xf>
    <xf numFmtId="0" fontId="63" fillId="0" borderId="18" xfId="41" applyFont="1" applyFill="1" applyBorder="1" applyAlignment="1" applyProtection="1">
      <alignment horizontal="left" vertical="center"/>
    </xf>
    <xf numFmtId="0" fontId="64" fillId="30" borderId="18" xfId="37" applyFont="1" applyFill="1" applyBorder="1" applyAlignment="1">
      <alignment horizontal="center" vertical="center"/>
    </xf>
    <xf numFmtId="0" fontId="58" fillId="0" borderId="18" xfId="37" applyFont="1" applyBorder="1" applyAlignment="1">
      <alignment vertical="center" wrapText="1"/>
    </xf>
    <xf numFmtId="0" fontId="63" fillId="0" borderId="29" xfId="37" applyFont="1" applyBorder="1" applyAlignment="1">
      <alignment vertical="center"/>
    </xf>
    <xf numFmtId="0" fontId="63" fillId="0" borderId="36" xfId="37" applyFont="1" applyBorder="1" applyAlignment="1">
      <alignment vertical="center"/>
    </xf>
    <xf numFmtId="0" fontId="63" fillId="0" borderId="37" xfId="37" applyFont="1" applyBorder="1" applyAlignment="1">
      <alignment vertical="center"/>
    </xf>
    <xf numFmtId="0" fontId="63" fillId="31" borderId="36" xfId="37" applyFont="1" applyFill="1" applyBorder="1" applyAlignment="1">
      <alignment vertical="center" wrapText="1"/>
    </xf>
    <xf numFmtId="0" fontId="63" fillId="31" borderId="37" xfId="37" applyFont="1" applyFill="1" applyBorder="1" applyAlignment="1">
      <alignment vertical="center" wrapText="1"/>
    </xf>
    <xf numFmtId="0" fontId="63" fillId="24" borderId="29" xfId="37" applyFont="1" applyFill="1" applyBorder="1" applyAlignment="1">
      <alignment horizontal="center" vertical="center"/>
    </xf>
    <xf numFmtId="0" fontId="63" fillId="24" borderId="36" xfId="37" applyFont="1" applyFill="1" applyBorder="1" applyAlignment="1">
      <alignment horizontal="center" vertical="center"/>
    </xf>
    <xf numFmtId="0" fontId="63" fillId="24" borderId="37" xfId="37" applyFont="1" applyFill="1" applyBorder="1" applyAlignment="1">
      <alignment horizontal="center" vertical="center"/>
    </xf>
    <xf numFmtId="0" fontId="63" fillId="0" borderId="25" xfId="37" quotePrefix="1" applyFont="1" applyBorder="1" applyAlignment="1">
      <alignment horizontal="center" vertical="center"/>
    </xf>
    <xf numFmtId="0" fontId="63" fillId="0" borderId="25" xfId="37" applyFont="1" applyBorder="1" applyAlignment="1">
      <alignment horizontal="center" vertical="center"/>
    </xf>
    <xf numFmtId="0" fontId="63" fillId="24" borderId="25" xfId="37" applyFont="1" applyFill="1" applyBorder="1" applyAlignment="1">
      <alignment horizontal="center" vertical="center"/>
    </xf>
    <xf numFmtId="0" fontId="63" fillId="31" borderId="26" xfId="37" applyFont="1" applyFill="1" applyBorder="1" applyAlignment="1">
      <alignment vertical="center" wrapText="1"/>
    </xf>
    <xf numFmtId="0" fontId="63" fillId="0" borderId="24" xfId="37" applyFont="1" applyBorder="1" applyAlignment="1">
      <alignment vertical="center" wrapText="1"/>
    </xf>
    <xf numFmtId="0" fontId="63" fillId="0" borderId="25" xfId="37" applyFont="1" applyBorder="1" applyAlignment="1">
      <alignment vertical="center"/>
    </xf>
    <xf numFmtId="0" fontId="63" fillId="0" borderId="24" xfId="37" applyFont="1" applyBorder="1" applyAlignment="1">
      <alignment vertical="center"/>
    </xf>
    <xf numFmtId="0" fontId="63" fillId="0" borderId="49" xfId="37" applyFont="1" applyBorder="1" applyAlignment="1">
      <alignment vertical="center" wrapText="1"/>
    </xf>
    <xf numFmtId="0" fontId="63" fillId="0" borderId="50" xfId="37" applyFont="1" applyBorder="1" applyAlignment="1">
      <alignment vertical="center" wrapText="1"/>
    </xf>
    <xf numFmtId="0" fontId="63" fillId="0" borderId="43" xfId="37" applyFont="1" applyBorder="1" applyAlignment="1">
      <alignment vertical="center"/>
    </xf>
    <xf numFmtId="0" fontId="63" fillId="0" borderId="47" xfId="37" applyFont="1" applyBorder="1" applyAlignment="1">
      <alignment vertical="center"/>
    </xf>
    <xf numFmtId="0" fontId="63" fillId="0" borderId="48" xfId="37" applyFont="1" applyBorder="1" applyAlignment="1">
      <alignment vertical="center"/>
    </xf>
    <xf numFmtId="0" fontId="63" fillId="0" borderId="50" xfId="37" applyFont="1" applyBorder="1" applyAlignment="1">
      <alignment vertical="center"/>
    </xf>
    <xf numFmtId="0" fontId="63" fillId="0" borderId="48" xfId="37" quotePrefix="1" applyFont="1" applyBorder="1" applyAlignment="1">
      <alignment horizontal="center" vertical="center"/>
    </xf>
    <xf numFmtId="0" fontId="63" fillId="0" borderId="50" xfId="37" quotePrefix="1" applyFont="1" applyBorder="1" applyAlignment="1">
      <alignment horizontal="center" vertical="center"/>
    </xf>
    <xf numFmtId="0" fontId="63" fillId="24" borderId="48" xfId="37" applyFont="1" applyFill="1" applyBorder="1" applyAlignment="1">
      <alignment horizontal="center" vertical="center"/>
    </xf>
    <xf numFmtId="0" fontId="63" fillId="24" borderId="49" xfId="37" applyFont="1" applyFill="1" applyBorder="1" applyAlignment="1">
      <alignment horizontal="center" vertical="center"/>
    </xf>
    <xf numFmtId="0" fontId="63" fillId="24" borderId="50" xfId="37" applyFont="1" applyFill="1" applyBorder="1" applyAlignment="1">
      <alignment horizontal="center" vertical="center"/>
    </xf>
    <xf numFmtId="0" fontId="63" fillId="0" borderId="44" xfId="37" applyFont="1" applyBorder="1" applyAlignment="1">
      <alignment vertical="center" wrapText="1"/>
    </xf>
    <xf numFmtId="0" fontId="63" fillId="0" borderId="47" xfId="37" applyFont="1" applyBorder="1" applyAlignment="1">
      <alignment vertical="center" wrapText="1"/>
    </xf>
    <xf numFmtId="0" fontId="63" fillId="0" borderId="43" xfId="37" quotePrefix="1" applyFont="1" applyBorder="1" applyAlignment="1">
      <alignment horizontal="center" vertical="center"/>
    </xf>
    <xf numFmtId="0" fontId="63" fillId="0" borderId="47" xfId="37" quotePrefix="1" applyFont="1" applyBorder="1" applyAlignment="1">
      <alignment horizontal="center" vertical="center"/>
    </xf>
    <xf numFmtId="0" fontId="63" fillId="31" borderId="29" xfId="37" applyFont="1" applyFill="1" applyBorder="1" applyAlignment="1">
      <alignment vertical="center" wrapText="1"/>
    </xf>
    <xf numFmtId="0" fontId="63" fillId="0" borderId="43" xfId="37" applyFont="1" applyBorder="1" applyAlignment="1">
      <alignment vertical="center" wrapText="1"/>
    </xf>
    <xf numFmtId="0" fontId="64" fillId="30" borderId="26" xfId="37" applyFont="1" applyFill="1" applyBorder="1" applyAlignment="1">
      <alignment horizontal="center" vertical="center"/>
    </xf>
    <xf numFmtId="0" fontId="63" fillId="0" borderId="24" xfId="37" quotePrefix="1" applyFont="1" applyBorder="1" applyAlignment="1">
      <alignment horizontal="center" vertical="center"/>
    </xf>
    <xf numFmtId="0" fontId="63" fillId="0" borderId="24" xfId="37" applyFont="1" applyBorder="1" applyAlignment="1">
      <alignment horizontal="center" vertical="center"/>
    </xf>
    <xf numFmtId="0" fontId="63" fillId="24" borderId="24" xfId="37" applyFont="1" applyFill="1" applyBorder="1" applyAlignment="1">
      <alignment horizontal="center" vertical="center"/>
    </xf>
    <xf numFmtId="0" fontId="67" fillId="31" borderId="33" xfId="37" applyFont="1" applyFill="1" applyBorder="1" applyAlignment="1">
      <alignment vertical="center" wrapText="1"/>
    </xf>
    <xf numFmtId="0" fontId="63" fillId="31" borderId="33" xfId="37" applyFont="1" applyFill="1" applyBorder="1" applyAlignment="1">
      <alignment vertical="center" wrapText="1"/>
    </xf>
    <xf numFmtId="0" fontId="67" fillId="0" borderId="34" xfId="37" applyFont="1" applyBorder="1" applyAlignment="1">
      <alignment vertical="center" wrapText="1"/>
    </xf>
    <xf numFmtId="0" fontId="63" fillId="0" borderId="34" xfId="37" applyFont="1" applyBorder="1" applyAlignment="1">
      <alignment vertical="center" wrapText="1"/>
    </xf>
    <xf numFmtId="0" fontId="63" fillId="0" borderId="33" xfId="37" applyFont="1" applyBorder="1" applyAlignment="1">
      <alignment vertical="center"/>
    </xf>
    <xf numFmtId="0" fontId="63" fillId="0" borderId="34" xfId="37" applyFont="1" applyBorder="1" applyAlignment="1">
      <alignment vertical="center"/>
    </xf>
    <xf numFmtId="0" fontId="63" fillId="0" borderId="48" xfId="37" applyFont="1" applyBorder="1" applyAlignment="1">
      <alignment vertical="center" wrapText="1"/>
    </xf>
    <xf numFmtId="0" fontId="63" fillId="24" borderId="34" xfId="37" applyFont="1" applyFill="1" applyBorder="1" applyAlignment="1">
      <alignment horizontal="center" vertical="center"/>
    </xf>
    <xf numFmtId="0" fontId="63" fillId="0" borderId="34" xfId="37" quotePrefix="1" applyFont="1" applyBorder="1" applyAlignment="1">
      <alignment horizontal="center" vertical="center"/>
    </xf>
    <xf numFmtId="0" fontId="63" fillId="0" borderId="34" xfId="37" applyFont="1" applyBorder="1" applyAlignment="1">
      <alignment horizontal="center" vertical="center"/>
    </xf>
    <xf numFmtId="0" fontId="68" fillId="31" borderId="33" xfId="37" applyFont="1" applyFill="1" applyBorder="1" applyAlignment="1">
      <alignment vertical="center" wrapText="1"/>
    </xf>
    <xf numFmtId="0" fontId="68" fillId="0" borderId="34" xfId="37" applyFont="1" applyBorder="1" applyAlignment="1">
      <alignment vertical="center" wrapText="1"/>
    </xf>
    <xf numFmtId="0" fontId="63" fillId="0" borderId="57" xfId="37" applyFont="1" applyBorder="1" applyAlignment="1">
      <alignment vertical="center"/>
    </xf>
    <xf numFmtId="0" fontId="63" fillId="0" borderId="58" xfId="37" applyFont="1" applyBorder="1" applyAlignment="1">
      <alignment vertical="center"/>
    </xf>
    <xf numFmtId="0" fontId="63" fillId="0" borderId="57" xfId="37" quotePrefix="1" applyFont="1" applyBorder="1" applyAlignment="1">
      <alignment horizontal="center" vertical="center"/>
    </xf>
    <xf numFmtId="0" fontId="63" fillId="0" borderId="58" xfId="37" quotePrefix="1" applyFont="1" applyBorder="1" applyAlignment="1">
      <alignment horizontal="center" vertical="center"/>
    </xf>
    <xf numFmtId="0" fontId="63" fillId="24" borderId="54" xfId="37" applyFont="1" applyFill="1" applyBorder="1" applyAlignment="1">
      <alignment horizontal="center" vertical="center"/>
    </xf>
    <xf numFmtId="0" fontId="63" fillId="24" borderId="55" xfId="37" applyFont="1" applyFill="1" applyBorder="1" applyAlignment="1">
      <alignment horizontal="center" vertical="center"/>
    </xf>
    <xf numFmtId="0" fontId="63" fillId="24" borderId="56" xfId="37" applyFont="1" applyFill="1" applyBorder="1" applyAlignment="1">
      <alignment horizontal="center" vertical="center"/>
    </xf>
    <xf numFmtId="0" fontId="63" fillId="0" borderId="49" xfId="37" applyFont="1" applyBorder="1" applyAlignment="1">
      <alignment vertical="center"/>
    </xf>
    <xf numFmtId="0" fontId="63" fillId="0" borderId="48" xfId="37" applyFont="1" applyBorder="1" applyAlignment="1">
      <alignment horizontal="right" vertical="center"/>
    </xf>
    <xf numFmtId="0" fontId="63" fillId="0" borderId="50" xfId="37" applyFont="1" applyBorder="1" applyAlignment="1">
      <alignment horizontal="right" vertical="center"/>
    </xf>
    <xf numFmtId="0" fontId="63" fillId="24" borderId="35" xfId="37" applyFont="1" applyFill="1" applyBorder="1" applyAlignment="1">
      <alignment horizontal="center" vertical="center"/>
    </xf>
    <xf numFmtId="0" fontId="63" fillId="31" borderId="35" xfId="37" applyFont="1" applyFill="1" applyBorder="1" applyAlignment="1">
      <alignment vertical="center" wrapText="1"/>
    </xf>
    <xf numFmtId="0" fontId="63" fillId="0" borderId="25" xfId="37" applyFont="1" applyBorder="1" applyAlignment="1">
      <alignment vertical="center" wrapText="1"/>
    </xf>
    <xf numFmtId="0" fontId="63" fillId="0" borderId="35" xfId="37" applyFont="1" applyBorder="1" applyAlignment="1">
      <alignment vertical="center"/>
    </xf>
    <xf numFmtId="0" fontId="63" fillId="0" borderId="35" xfId="37" quotePrefix="1" applyFont="1" applyBorder="1" applyAlignment="1">
      <alignment horizontal="center" vertical="center"/>
    </xf>
    <xf numFmtId="0" fontId="63" fillId="0" borderId="35" xfId="37" applyFont="1" applyBorder="1" applyAlignment="1">
      <alignment horizontal="center" vertical="center"/>
    </xf>
    <xf numFmtId="0" fontId="67" fillId="24" borderId="48" xfId="37" applyFont="1" applyFill="1" applyBorder="1" applyAlignment="1">
      <alignment horizontal="center" vertical="center"/>
    </xf>
    <xf numFmtId="0" fontId="63" fillId="24" borderId="59" xfId="37" applyFont="1" applyFill="1" applyBorder="1" applyAlignment="1">
      <alignment horizontal="center" vertical="center"/>
    </xf>
    <xf numFmtId="0" fontId="63" fillId="24" borderId="60" xfId="37" applyFont="1" applyFill="1" applyBorder="1" applyAlignment="1">
      <alignment horizontal="center" vertical="center"/>
    </xf>
    <xf numFmtId="0" fontId="63" fillId="24" borderId="61" xfId="37" applyFont="1" applyFill="1" applyBorder="1" applyAlignment="1">
      <alignment horizontal="center" vertical="center"/>
    </xf>
    <xf numFmtId="0" fontId="22" fillId="0" borderId="49" xfId="37" applyFont="1" applyBorder="1" applyAlignment="1">
      <alignment vertical="center" wrapText="1"/>
    </xf>
    <xf numFmtId="0" fontId="22" fillId="0" borderId="50" xfId="37" applyFont="1" applyBorder="1" applyAlignment="1">
      <alignment vertical="center" wrapText="1"/>
    </xf>
    <xf numFmtId="0" fontId="63" fillId="0" borderId="51" xfId="37" quotePrefix="1" applyFont="1" applyBorder="1" applyAlignment="1">
      <alignment horizontal="center" vertical="center"/>
    </xf>
    <xf numFmtId="0" fontId="63" fillId="0" borderId="53" xfId="37" quotePrefix="1" applyFont="1" applyBorder="1" applyAlignment="1">
      <alignment horizontal="center" vertical="center"/>
    </xf>
    <xf numFmtId="0" fontId="67" fillId="31" borderId="36" xfId="37" applyFont="1" applyFill="1" applyBorder="1" applyAlignment="1">
      <alignment vertical="center" wrapText="1"/>
    </xf>
    <xf numFmtId="0" fontId="67" fillId="31" borderId="37" xfId="37" applyFont="1" applyFill="1" applyBorder="1" applyAlignment="1">
      <alignment vertical="center" wrapText="1"/>
    </xf>
    <xf numFmtId="0" fontId="63" fillId="0" borderId="51" xfId="37" applyFont="1" applyBorder="1" applyAlignment="1">
      <alignment vertical="center"/>
    </xf>
    <xf numFmtId="0" fontId="63" fillId="0" borderId="53" xfId="37" applyFont="1" applyBorder="1" applyAlignment="1">
      <alignment vertical="center"/>
    </xf>
    <xf numFmtId="0" fontId="63" fillId="24" borderId="51" xfId="37" applyFont="1" applyFill="1" applyBorder="1" applyAlignment="1">
      <alignment horizontal="center" vertical="center"/>
    </xf>
    <xf numFmtId="0" fontId="63" fillId="24" borderId="52" xfId="37" applyFont="1" applyFill="1" applyBorder="1" applyAlignment="1">
      <alignment horizontal="center" vertical="center"/>
    </xf>
    <xf numFmtId="0" fontId="63" fillId="24" borderId="53" xfId="37" applyFont="1" applyFill="1" applyBorder="1" applyAlignment="1">
      <alignment horizontal="center" vertical="center"/>
    </xf>
    <xf numFmtId="0" fontId="67" fillId="31" borderId="29" xfId="37" applyFont="1" applyFill="1" applyBorder="1" applyAlignment="1">
      <alignment vertical="center" wrapText="1"/>
    </xf>
    <xf numFmtId="0" fontId="58" fillId="0" borderId="48" xfId="37" applyFont="1" applyBorder="1" applyAlignment="1">
      <alignment vertical="center" wrapText="1"/>
    </xf>
    <xf numFmtId="0" fontId="58" fillId="24" borderId="24" xfId="37" applyFont="1" applyFill="1" applyBorder="1" applyAlignment="1">
      <alignment horizontal="center" vertical="center"/>
    </xf>
    <xf numFmtId="0" fontId="58" fillId="0" borderId="33" xfId="37" applyFont="1" applyBorder="1" applyAlignment="1">
      <alignment vertical="center"/>
    </xf>
  </cellXfs>
  <cellStyles count="66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标题" xfId="3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標準 2" xfId="35"/>
    <cellStyle name="標準_KBA0010001_アクションテンプレート（PC用）_機能設計書(共通編)_ｸﾗｽ設計(1)" xfId="36"/>
    <cellStyle name="標準_テーブル仕様書フォーマット" xfId="37"/>
    <cellStyle name="差" xfId="38" builtinId="27" customBuiltin="1"/>
    <cellStyle name="差_机能设计书_中文版" xfId="39"/>
    <cellStyle name="常规" xfId="0" builtinId="0"/>
    <cellStyle name="常规 2" xfId="40"/>
    <cellStyle name="超链接" xfId="41" builtinId="8"/>
    <cellStyle name="出力" xfId="42"/>
    <cellStyle name="悪い" xfId="43"/>
    <cellStyle name="好" xfId="44" builtinId="26" customBuiltin="1"/>
    <cellStyle name="好_机能设计书_中文版" xfId="45"/>
    <cellStyle name="汇总" xfId="46" builtinId="25" customBuiltin="1"/>
    <cellStyle name="集計" xfId="47"/>
    <cellStyle name="计算" xfId="48" builtinId="22" customBuiltin="1"/>
    <cellStyle name="計算" xfId="49"/>
    <cellStyle name="检查单元格" xfId="50" builtinId="23" customBuiltin="1"/>
    <cellStyle name="見出し 1" xfId="51"/>
    <cellStyle name="見出し 2" xfId="52"/>
    <cellStyle name="見出し 3" xfId="53"/>
    <cellStyle name="見出し 4" xfId="54"/>
    <cellStyle name="解释性文本" xfId="55" builtinId="53" customBuiltin="1"/>
    <cellStyle name="警告文" xfId="56"/>
    <cellStyle name="警告文本" xfId="57" builtinId="11" customBuiltin="1"/>
    <cellStyle name="链接单元格" xfId="58" builtinId="24" customBuiltin="1"/>
    <cellStyle name="良い" xfId="59"/>
    <cellStyle name="入力" xfId="60"/>
    <cellStyle name="适中" xfId="61" builtinId="28" customBuiltin="1"/>
    <cellStyle name="输出" xfId="62" builtinId="21" customBuiltin="1"/>
    <cellStyle name="输入" xfId="63" builtinId="20" customBuiltin="1"/>
    <cellStyle name="説明文" xfId="64"/>
    <cellStyle name="注释" xfId="6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1028700</xdr:colOff>
      <xdr:row>1</xdr:row>
      <xdr:rowOff>66675</xdr:rowOff>
    </xdr:from>
    <xdr:to>
      <xdr:col>10</xdr:col>
      <xdr:colOff>571500</xdr:colOff>
      <xdr:row>3</xdr:row>
      <xdr:rowOff>76200</xdr:rowOff>
    </xdr:to>
    <xdr:pic>
      <xdr:nvPicPr>
        <xdr:cNvPr id="5454" name="图片 1" descr="indexx_0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57175"/>
          <a:ext cx="1390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2</xdr:row>
          <xdr:rowOff>0</xdr:rowOff>
        </xdr:from>
        <xdr:to>
          <xdr:col>4</xdr:col>
          <xdr:colOff>76200</xdr:colOff>
          <xdr:row>3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公开使用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2</xdr:row>
          <xdr:rowOff>9525</xdr:rowOff>
        </xdr:from>
        <xdr:to>
          <xdr:col>5</xdr:col>
          <xdr:colOff>180975</xdr:colOff>
          <xdr:row>3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内部使用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0</xdr:rowOff>
        </xdr:from>
        <xdr:to>
          <xdr:col>6</xdr:col>
          <xdr:colOff>114300</xdr:colOff>
          <xdr:row>3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公司秘密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</xdr:row>
          <xdr:rowOff>0</xdr:rowOff>
        </xdr:from>
        <xdr:to>
          <xdr:col>7</xdr:col>
          <xdr:colOff>247650</xdr:colOff>
          <xdr:row>3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公司机密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0</xdr:colOff>
      <xdr:row>44</xdr:row>
      <xdr:rowOff>142875</xdr:rowOff>
    </xdr:to>
    <xdr:pic>
      <xdr:nvPicPr>
        <xdr:cNvPr id="13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2050"/>
          <a:ext cx="10972800" cy="665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5"/>
  <sheetViews>
    <sheetView showGridLines="0" workbookViewId="0">
      <selection activeCell="H19" sqref="H19"/>
    </sheetView>
  </sheetViews>
  <sheetFormatPr defaultRowHeight="14.25"/>
  <cols>
    <col min="1" max="1" width="2.625" style="35" customWidth="1"/>
    <col min="2" max="2" width="3.875" style="35" customWidth="1"/>
    <col min="3" max="3" width="8.625" style="36" customWidth="1"/>
    <col min="4" max="7" width="8.625" style="35" customWidth="1"/>
    <col min="8" max="8" width="14.75" style="35" bestFit="1" customWidth="1"/>
    <col min="9" max="9" width="16" style="35" customWidth="1"/>
    <col min="10" max="10" width="8.25" style="35" bestFit="1" customWidth="1"/>
    <col min="11" max="11" width="12.875" style="35" customWidth="1"/>
    <col min="12" max="12" width="2.5" style="35" customWidth="1"/>
    <col min="13" max="16384" width="9" style="35"/>
  </cols>
  <sheetData>
    <row r="1" spans="1:256" ht="15" thickBot="1"/>
    <row r="2" spans="1:256">
      <c r="B2" s="37"/>
      <c r="C2" s="38"/>
      <c r="D2" s="39"/>
      <c r="E2" s="39"/>
      <c r="F2" s="39"/>
      <c r="G2" s="39"/>
      <c r="H2" s="39"/>
      <c r="I2" s="39"/>
      <c r="J2" s="39"/>
      <c r="K2" s="39"/>
      <c r="L2" s="40"/>
    </row>
    <row r="3" spans="1:256">
      <c r="A3" s="41"/>
      <c r="B3" s="42"/>
      <c r="C3" s="43" t="s">
        <v>44</v>
      </c>
      <c r="D3" s="44"/>
      <c r="E3" s="44"/>
      <c r="F3" s="44"/>
      <c r="G3" s="44"/>
      <c r="H3" s="44"/>
      <c r="I3" s="44"/>
      <c r="J3" s="44"/>
      <c r="K3" s="44"/>
      <c r="L3" s="45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  <c r="IT3" s="41"/>
      <c r="IU3" s="41"/>
      <c r="IV3" s="41"/>
    </row>
    <row r="4" spans="1:256">
      <c r="A4" s="41"/>
      <c r="B4" s="42"/>
      <c r="C4" s="43" t="s">
        <v>32</v>
      </c>
      <c r="D4" s="44"/>
      <c r="E4" s="44"/>
      <c r="F4" s="44"/>
      <c r="G4" s="44"/>
      <c r="H4" s="44"/>
      <c r="I4" s="44"/>
      <c r="J4" s="44"/>
      <c r="K4" s="44"/>
      <c r="L4" s="45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</row>
    <row r="5" spans="1:256">
      <c r="A5" s="41"/>
      <c r="B5" s="42"/>
      <c r="C5" s="43" t="s">
        <v>46</v>
      </c>
      <c r="D5" s="44"/>
      <c r="E5" s="44"/>
      <c r="F5" s="44"/>
      <c r="G5" s="44"/>
      <c r="H5" s="44"/>
      <c r="I5" s="44"/>
      <c r="J5" s="44"/>
      <c r="K5" s="44"/>
      <c r="L5" s="45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</row>
    <row r="6" spans="1:256">
      <c r="A6" s="41"/>
      <c r="B6" s="42"/>
      <c r="C6" s="43"/>
      <c r="D6" s="44"/>
      <c r="E6" s="44"/>
      <c r="F6" s="44"/>
      <c r="G6" s="44"/>
      <c r="H6" s="44"/>
      <c r="I6" s="44"/>
      <c r="J6" s="44"/>
      <c r="K6" s="44"/>
      <c r="L6" s="45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</row>
    <row r="7" spans="1:256">
      <c r="A7" s="41"/>
      <c r="B7" s="42"/>
      <c r="C7" s="43"/>
      <c r="D7" s="44"/>
      <c r="E7" s="44"/>
      <c r="F7" s="44"/>
      <c r="G7" s="44"/>
      <c r="H7" s="44"/>
      <c r="I7" s="44"/>
      <c r="J7" s="44"/>
      <c r="K7" s="44"/>
      <c r="L7" s="45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</row>
    <row r="8" spans="1:256">
      <c r="A8" s="41"/>
      <c r="B8" s="42"/>
      <c r="C8" s="43"/>
      <c r="D8" s="44"/>
      <c r="E8" s="44"/>
      <c r="F8" s="44"/>
      <c r="G8" s="44"/>
      <c r="H8" s="44"/>
      <c r="I8" s="44"/>
      <c r="J8" s="44"/>
      <c r="K8" s="44"/>
      <c r="L8" s="45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</row>
    <row r="9" spans="1:256">
      <c r="B9" s="46"/>
      <c r="C9" s="47"/>
      <c r="D9" s="48"/>
      <c r="E9" s="48"/>
      <c r="F9" s="48"/>
      <c r="G9" s="48"/>
      <c r="H9" s="48"/>
      <c r="I9" s="48"/>
      <c r="J9" s="48"/>
      <c r="K9" s="48"/>
      <c r="L9" s="49"/>
    </row>
    <row r="10" spans="1:256" ht="27">
      <c r="B10" s="46"/>
      <c r="C10" s="97" t="s">
        <v>43</v>
      </c>
      <c r="D10" s="97"/>
      <c r="E10" s="97"/>
      <c r="F10" s="97"/>
      <c r="G10" s="97"/>
      <c r="H10" s="97"/>
      <c r="I10" s="97"/>
      <c r="J10" s="97"/>
      <c r="K10" s="97"/>
      <c r="L10" s="49"/>
    </row>
    <row r="11" spans="1:256">
      <c r="B11" s="46"/>
      <c r="C11" s="50"/>
      <c r="D11" s="51"/>
      <c r="E11" s="51"/>
      <c r="F11" s="51"/>
      <c r="G11" s="51"/>
      <c r="H11" s="51"/>
      <c r="I11" s="51"/>
      <c r="J11" s="51"/>
      <c r="K11" s="51"/>
      <c r="L11" s="49"/>
    </row>
    <row r="12" spans="1:256" ht="15" thickBot="1">
      <c r="A12" s="52"/>
      <c r="B12" s="53"/>
      <c r="C12" s="54"/>
      <c r="D12" s="55"/>
      <c r="E12" s="55"/>
      <c r="F12" s="55"/>
      <c r="G12" s="55"/>
      <c r="H12" s="55"/>
      <c r="I12" s="55"/>
      <c r="J12" s="55"/>
      <c r="K12" s="55"/>
      <c r="L12" s="56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  <c r="IP12" s="52"/>
      <c r="IQ12" s="52"/>
      <c r="IR12" s="52"/>
      <c r="IS12" s="52"/>
      <c r="IT12" s="52"/>
      <c r="IU12" s="52"/>
      <c r="IV12" s="52"/>
    </row>
    <row r="13" spans="1:256" ht="15" thickTop="1">
      <c r="A13" s="52"/>
      <c r="B13" s="53"/>
      <c r="C13" s="57" t="s">
        <v>33</v>
      </c>
      <c r="D13" s="98" t="s">
        <v>34</v>
      </c>
      <c r="E13" s="99"/>
      <c r="F13" s="99"/>
      <c r="G13" s="99"/>
      <c r="H13" s="58" t="s">
        <v>35</v>
      </c>
      <c r="I13" s="58" t="s">
        <v>36</v>
      </c>
      <c r="J13" s="59" t="s">
        <v>37</v>
      </c>
      <c r="K13" s="60" t="s">
        <v>38</v>
      </c>
      <c r="L13" s="56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</row>
    <row r="14" spans="1:256">
      <c r="A14" s="52"/>
      <c r="B14" s="53"/>
      <c r="C14" s="61" t="s">
        <v>39</v>
      </c>
      <c r="D14" s="94" t="s">
        <v>40</v>
      </c>
      <c r="E14" s="95"/>
      <c r="F14" s="95"/>
      <c r="G14" s="96"/>
      <c r="H14" s="62" t="s">
        <v>184</v>
      </c>
      <c r="I14" s="62"/>
      <c r="J14" s="63"/>
      <c r="K14" s="64"/>
      <c r="L14" s="56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  <c r="HU14" s="52"/>
      <c r="HV14" s="52"/>
      <c r="HW14" s="52"/>
      <c r="HX14" s="52"/>
      <c r="HY14" s="52"/>
      <c r="HZ14" s="52"/>
      <c r="IA14" s="52"/>
      <c r="IB14" s="52"/>
      <c r="IC14" s="52"/>
      <c r="ID14" s="52"/>
      <c r="IE14" s="52"/>
      <c r="IF14" s="52"/>
      <c r="IG14" s="52"/>
      <c r="IH14" s="52"/>
      <c r="II14" s="52"/>
      <c r="IJ14" s="52"/>
      <c r="IK14" s="52"/>
      <c r="IL14" s="52"/>
      <c r="IM14" s="52"/>
      <c r="IN14" s="52"/>
      <c r="IO14" s="52"/>
      <c r="IP14" s="52"/>
      <c r="IQ14" s="52"/>
      <c r="IR14" s="52"/>
      <c r="IS14" s="52"/>
      <c r="IT14" s="52"/>
      <c r="IU14" s="52"/>
      <c r="IV14" s="52"/>
    </row>
    <row r="15" spans="1:256">
      <c r="A15" s="52"/>
      <c r="B15" s="53"/>
      <c r="C15" s="61"/>
      <c r="D15" s="100"/>
      <c r="E15" s="92"/>
      <c r="F15" s="92"/>
      <c r="G15" s="92"/>
      <c r="H15" s="62"/>
      <c r="I15" s="62"/>
      <c r="J15" s="63"/>
      <c r="K15" s="64"/>
      <c r="L15" s="56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HM15" s="52"/>
      <c r="HN15" s="52"/>
      <c r="HO15" s="52"/>
      <c r="HP15" s="52"/>
      <c r="HQ15" s="52"/>
      <c r="HR15" s="52"/>
      <c r="HS15" s="52"/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</row>
    <row r="16" spans="1:256">
      <c r="A16" s="52"/>
      <c r="B16" s="53"/>
      <c r="C16" s="61"/>
      <c r="D16" s="101"/>
      <c r="E16" s="95"/>
      <c r="F16" s="95"/>
      <c r="G16" s="96"/>
      <c r="H16" s="62"/>
      <c r="I16" s="62"/>
      <c r="J16" s="63"/>
      <c r="K16" s="64"/>
      <c r="L16" s="56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52"/>
      <c r="HV16" s="52"/>
      <c r="HW16" s="52"/>
      <c r="HX16" s="52"/>
      <c r="HY16" s="52"/>
      <c r="HZ16" s="52"/>
      <c r="IA16" s="52"/>
      <c r="IB16" s="52"/>
      <c r="IC16" s="52"/>
      <c r="ID16" s="52"/>
      <c r="IE16" s="52"/>
      <c r="IF16" s="52"/>
      <c r="IG16" s="52"/>
      <c r="IH16" s="52"/>
      <c r="II16" s="52"/>
      <c r="IJ16" s="52"/>
      <c r="IK16" s="52"/>
      <c r="IL16" s="52"/>
      <c r="IM16" s="52"/>
      <c r="IN16" s="52"/>
      <c r="IO16" s="52"/>
      <c r="IP16" s="52"/>
      <c r="IQ16" s="52"/>
      <c r="IR16" s="52"/>
      <c r="IS16" s="52"/>
      <c r="IT16" s="52"/>
      <c r="IU16" s="52"/>
      <c r="IV16" s="52"/>
    </row>
    <row r="17" spans="1:256">
      <c r="A17" s="52"/>
      <c r="B17" s="53"/>
      <c r="C17" s="61"/>
      <c r="D17" s="92"/>
      <c r="E17" s="92"/>
      <c r="F17" s="92"/>
      <c r="G17" s="92"/>
      <c r="H17" s="62"/>
      <c r="I17" s="62"/>
      <c r="J17" s="63"/>
      <c r="K17" s="64"/>
      <c r="L17" s="56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2"/>
      <c r="IK17" s="52"/>
      <c r="IL17" s="52"/>
      <c r="IM17" s="52"/>
      <c r="IN17" s="52"/>
      <c r="IO17" s="52"/>
      <c r="IP17" s="52"/>
      <c r="IQ17" s="52"/>
      <c r="IR17" s="52"/>
      <c r="IS17" s="52"/>
      <c r="IT17" s="52"/>
      <c r="IU17" s="52"/>
      <c r="IV17" s="52"/>
    </row>
    <row r="18" spans="1:256">
      <c r="A18" s="52"/>
      <c r="B18" s="53"/>
      <c r="C18" s="61"/>
      <c r="D18" s="94"/>
      <c r="E18" s="95"/>
      <c r="F18" s="95"/>
      <c r="G18" s="96"/>
      <c r="H18" s="62"/>
      <c r="I18" s="65"/>
      <c r="J18" s="66"/>
      <c r="K18" s="64"/>
      <c r="L18" s="56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  <c r="GQ18" s="52"/>
      <c r="GR18" s="52"/>
      <c r="GS18" s="52"/>
      <c r="GT18" s="52"/>
      <c r="GU18" s="52"/>
      <c r="GV18" s="52"/>
      <c r="GW18" s="52"/>
      <c r="GX18" s="52"/>
      <c r="GY18" s="52"/>
      <c r="GZ18" s="52"/>
      <c r="HA18" s="52"/>
      <c r="HB18" s="52"/>
      <c r="HC18" s="52"/>
      <c r="HD18" s="52"/>
      <c r="HE18" s="52"/>
      <c r="HF18" s="52"/>
      <c r="HG18" s="52"/>
      <c r="HH18" s="52"/>
      <c r="HI18" s="52"/>
      <c r="HJ18" s="52"/>
      <c r="HK18" s="52"/>
      <c r="HL18" s="52"/>
      <c r="HM18" s="52"/>
      <c r="HN18" s="52"/>
      <c r="HO18" s="52"/>
      <c r="HP18" s="52"/>
      <c r="HQ18" s="52"/>
      <c r="HR18" s="52"/>
      <c r="HS18" s="52"/>
      <c r="HT18" s="52"/>
      <c r="HU18" s="52"/>
      <c r="HV18" s="52"/>
      <c r="HW18" s="52"/>
      <c r="HX18" s="52"/>
      <c r="HY18" s="52"/>
      <c r="HZ18" s="52"/>
      <c r="IA18" s="52"/>
      <c r="IB18" s="52"/>
      <c r="IC18" s="52"/>
      <c r="ID18" s="52"/>
      <c r="IE18" s="52"/>
      <c r="IF18" s="52"/>
      <c r="IG18" s="52"/>
      <c r="IH18" s="52"/>
      <c r="II18" s="52"/>
      <c r="IJ18" s="52"/>
      <c r="IK18" s="52"/>
      <c r="IL18" s="52"/>
      <c r="IM18" s="52"/>
      <c r="IN18" s="52"/>
      <c r="IO18" s="52"/>
      <c r="IP18" s="52"/>
      <c r="IQ18" s="52"/>
      <c r="IR18" s="52"/>
      <c r="IS18" s="52"/>
      <c r="IT18" s="52"/>
      <c r="IU18" s="52"/>
      <c r="IV18" s="52"/>
    </row>
    <row r="19" spans="1:256">
      <c r="A19" s="52"/>
      <c r="B19" s="53"/>
      <c r="C19" s="61"/>
      <c r="D19" s="92"/>
      <c r="E19" s="92"/>
      <c r="F19" s="92"/>
      <c r="G19" s="92"/>
      <c r="H19" s="65"/>
      <c r="I19" s="65"/>
      <c r="J19" s="66"/>
      <c r="K19" s="64"/>
      <c r="L19" s="56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  <c r="GQ19" s="52"/>
      <c r="GR19" s="52"/>
      <c r="GS19" s="52"/>
      <c r="GT19" s="52"/>
      <c r="GU19" s="52"/>
      <c r="GV19" s="52"/>
      <c r="GW19" s="52"/>
      <c r="GX19" s="52"/>
      <c r="GY19" s="52"/>
      <c r="GZ19" s="52"/>
      <c r="HA19" s="52"/>
      <c r="HB19" s="52"/>
      <c r="HC19" s="52"/>
      <c r="HD19" s="52"/>
      <c r="HE19" s="52"/>
      <c r="HF19" s="52"/>
      <c r="HG19" s="52"/>
      <c r="HH19" s="52"/>
      <c r="HI19" s="52"/>
      <c r="HJ19" s="52"/>
      <c r="HK19" s="52"/>
      <c r="HL19" s="52"/>
      <c r="HM19" s="52"/>
      <c r="HN19" s="52"/>
      <c r="HO19" s="52"/>
      <c r="HP19" s="52"/>
      <c r="HQ19" s="52"/>
      <c r="HR19" s="52"/>
      <c r="HS19" s="52"/>
      <c r="HT19" s="52"/>
      <c r="HU19" s="52"/>
      <c r="HV19" s="52"/>
      <c r="HW19" s="52"/>
      <c r="HX19" s="52"/>
      <c r="HY19" s="52"/>
      <c r="HZ19" s="52"/>
      <c r="IA19" s="52"/>
      <c r="IB19" s="52"/>
      <c r="IC19" s="52"/>
      <c r="ID19" s="52"/>
      <c r="IE19" s="52"/>
      <c r="IF19" s="52"/>
      <c r="IG19" s="52"/>
      <c r="IH19" s="52"/>
      <c r="II19" s="52"/>
      <c r="IJ19" s="52"/>
      <c r="IK19" s="52"/>
      <c r="IL19" s="52"/>
      <c r="IM19" s="52"/>
      <c r="IN19" s="52"/>
      <c r="IO19" s="52"/>
      <c r="IP19" s="52"/>
      <c r="IQ19" s="52"/>
      <c r="IR19" s="52"/>
      <c r="IS19" s="52"/>
      <c r="IT19" s="52"/>
      <c r="IU19" s="52"/>
      <c r="IV19" s="52"/>
    </row>
    <row r="20" spans="1:256">
      <c r="A20" s="52"/>
      <c r="B20" s="53"/>
      <c r="C20" s="61"/>
      <c r="D20" s="92"/>
      <c r="E20" s="92"/>
      <c r="F20" s="92"/>
      <c r="G20" s="92"/>
      <c r="H20" s="65"/>
      <c r="I20" s="65"/>
      <c r="J20" s="66"/>
      <c r="K20" s="64"/>
      <c r="L20" s="56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  <c r="GQ20" s="52"/>
      <c r="GR20" s="52"/>
      <c r="GS20" s="52"/>
      <c r="GT20" s="52"/>
      <c r="GU20" s="52"/>
      <c r="GV20" s="52"/>
      <c r="GW20" s="52"/>
      <c r="GX20" s="52"/>
      <c r="GY20" s="52"/>
      <c r="GZ20" s="52"/>
      <c r="HA20" s="52"/>
      <c r="HB20" s="52"/>
      <c r="HC20" s="52"/>
      <c r="HD20" s="52"/>
      <c r="HE20" s="52"/>
      <c r="HF20" s="52"/>
      <c r="HG20" s="52"/>
      <c r="HH20" s="52"/>
      <c r="HI20" s="52"/>
      <c r="HJ20" s="52"/>
      <c r="HK20" s="52"/>
      <c r="HL20" s="52"/>
      <c r="HM20" s="52"/>
      <c r="HN20" s="52"/>
      <c r="HO20" s="52"/>
      <c r="HP20" s="52"/>
      <c r="HQ20" s="52"/>
      <c r="HR20" s="52"/>
      <c r="HS20" s="52"/>
      <c r="HT20" s="52"/>
      <c r="HU20" s="52"/>
      <c r="HV20" s="52"/>
      <c r="HW20" s="52"/>
      <c r="HX20" s="52"/>
      <c r="HY20" s="52"/>
      <c r="HZ20" s="52"/>
      <c r="IA20" s="52"/>
      <c r="IB20" s="52"/>
      <c r="IC20" s="52"/>
      <c r="ID20" s="52"/>
      <c r="IE20" s="52"/>
      <c r="IF20" s="52"/>
      <c r="IG20" s="52"/>
      <c r="IH20" s="52"/>
      <c r="II20" s="52"/>
      <c r="IJ20" s="52"/>
      <c r="IK20" s="52"/>
      <c r="IL20" s="52"/>
      <c r="IM20" s="52"/>
      <c r="IN20" s="52"/>
      <c r="IO20" s="52"/>
      <c r="IP20" s="52"/>
      <c r="IQ20" s="52"/>
      <c r="IR20" s="52"/>
      <c r="IS20" s="52"/>
      <c r="IT20" s="52"/>
      <c r="IU20" s="52"/>
      <c r="IV20" s="52"/>
    </row>
    <row r="21" spans="1:256">
      <c r="A21" s="52"/>
      <c r="B21" s="53"/>
      <c r="C21" s="61"/>
      <c r="D21" s="92"/>
      <c r="E21" s="92"/>
      <c r="F21" s="92"/>
      <c r="G21" s="92"/>
      <c r="H21" s="65"/>
      <c r="I21" s="65"/>
      <c r="J21" s="66"/>
      <c r="K21" s="64"/>
      <c r="L21" s="56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</row>
    <row r="22" spans="1:256">
      <c r="A22" s="52"/>
      <c r="B22" s="53"/>
      <c r="C22" s="61"/>
      <c r="D22" s="92"/>
      <c r="E22" s="92"/>
      <c r="F22" s="92"/>
      <c r="G22" s="92"/>
      <c r="H22" s="65"/>
      <c r="I22" s="65"/>
      <c r="J22" s="66"/>
      <c r="K22" s="64"/>
      <c r="L22" s="56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  <c r="GQ22" s="52"/>
      <c r="GR22" s="52"/>
      <c r="GS22" s="52"/>
      <c r="GT22" s="52"/>
      <c r="GU22" s="52"/>
      <c r="GV22" s="52"/>
      <c r="GW22" s="52"/>
      <c r="GX22" s="52"/>
      <c r="GY22" s="52"/>
      <c r="GZ22" s="52"/>
      <c r="HA22" s="52"/>
      <c r="HB22" s="52"/>
      <c r="HC22" s="52"/>
      <c r="HD22" s="52"/>
      <c r="HE22" s="52"/>
      <c r="HF22" s="52"/>
      <c r="HG22" s="52"/>
      <c r="HH22" s="52"/>
      <c r="HI22" s="52"/>
      <c r="HJ22" s="52"/>
      <c r="HK22" s="52"/>
      <c r="HL22" s="52"/>
      <c r="HM22" s="52"/>
      <c r="HN22" s="52"/>
      <c r="HO22" s="52"/>
      <c r="HP22" s="52"/>
      <c r="HQ22" s="52"/>
      <c r="HR22" s="52"/>
      <c r="HS22" s="52"/>
      <c r="HT22" s="52"/>
      <c r="HU22" s="52"/>
      <c r="HV22" s="52"/>
      <c r="HW22" s="52"/>
      <c r="HX22" s="52"/>
      <c r="HY22" s="52"/>
      <c r="HZ22" s="52"/>
      <c r="IA22" s="52"/>
      <c r="IB22" s="52"/>
      <c r="IC22" s="52"/>
      <c r="ID22" s="52"/>
      <c r="IE22" s="52"/>
      <c r="IF22" s="52"/>
      <c r="IG22" s="52"/>
      <c r="IH22" s="52"/>
      <c r="II22" s="52"/>
      <c r="IJ22" s="52"/>
      <c r="IK22" s="52"/>
      <c r="IL22" s="52"/>
      <c r="IM22" s="52"/>
      <c r="IN22" s="52"/>
      <c r="IO22" s="52"/>
      <c r="IP22" s="52"/>
      <c r="IQ22" s="52"/>
      <c r="IR22" s="52"/>
      <c r="IS22" s="52"/>
      <c r="IT22" s="52"/>
      <c r="IU22" s="52"/>
      <c r="IV22" s="52"/>
    </row>
    <row r="23" spans="1:256">
      <c r="A23" s="52"/>
      <c r="B23" s="53"/>
      <c r="C23" s="61"/>
      <c r="D23" s="92"/>
      <c r="E23" s="92"/>
      <c r="F23" s="92"/>
      <c r="G23" s="92"/>
      <c r="H23" s="65"/>
      <c r="I23" s="65"/>
      <c r="J23" s="66"/>
      <c r="K23" s="64"/>
      <c r="L23" s="56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  <c r="GQ23" s="52"/>
      <c r="GR23" s="52"/>
      <c r="GS23" s="52"/>
      <c r="GT23" s="52"/>
      <c r="GU23" s="52"/>
      <c r="GV23" s="52"/>
      <c r="GW23" s="52"/>
      <c r="GX23" s="52"/>
      <c r="GY23" s="52"/>
      <c r="GZ23" s="52"/>
      <c r="HA23" s="52"/>
      <c r="HB23" s="52"/>
      <c r="HC23" s="52"/>
      <c r="HD23" s="52"/>
      <c r="HE23" s="52"/>
      <c r="HF23" s="52"/>
      <c r="HG23" s="52"/>
      <c r="HH23" s="52"/>
      <c r="HI23" s="52"/>
      <c r="HJ23" s="52"/>
      <c r="HK23" s="52"/>
      <c r="HL23" s="52"/>
      <c r="HM23" s="52"/>
      <c r="HN23" s="52"/>
      <c r="HO23" s="52"/>
      <c r="HP23" s="52"/>
      <c r="HQ23" s="52"/>
      <c r="HR23" s="52"/>
      <c r="HS23" s="52"/>
      <c r="HT23" s="52"/>
      <c r="HU23" s="52"/>
      <c r="HV23" s="52"/>
      <c r="HW23" s="52"/>
      <c r="HX23" s="52"/>
      <c r="HY23" s="52"/>
      <c r="HZ23" s="52"/>
      <c r="IA23" s="52"/>
      <c r="IB23" s="52"/>
      <c r="IC23" s="52"/>
      <c r="ID23" s="52"/>
      <c r="IE23" s="52"/>
      <c r="IF23" s="52"/>
      <c r="IG23" s="52"/>
      <c r="IH23" s="52"/>
      <c r="II23" s="52"/>
      <c r="IJ23" s="52"/>
      <c r="IK23" s="52"/>
      <c r="IL23" s="52"/>
      <c r="IM23" s="52"/>
      <c r="IN23" s="52"/>
      <c r="IO23" s="52"/>
      <c r="IP23" s="52"/>
      <c r="IQ23" s="52"/>
      <c r="IR23" s="52"/>
      <c r="IS23" s="52"/>
      <c r="IT23" s="52"/>
      <c r="IU23" s="52"/>
      <c r="IV23" s="52"/>
    </row>
    <row r="24" spans="1:256">
      <c r="A24" s="52"/>
      <c r="B24" s="53"/>
      <c r="C24" s="61"/>
      <c r="D24" s="92"/>
      <c r="E24" s="92"/>
      <c r="F24" s="92"/>
      <c r="G24" s="92"/>
      <c r="H24" s="65"/>
      <c r="I24" s="65"/>
      <c r="J24" s="66"/>
      <c r="K24" s="64"/>
      <c r="L24" s="56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  <c r="GQ24" s="52"/>
      <c r="GR24" s="52"/>
      <c r="GS24" s="52"/>
      <c r="GT24" s="52"/>
      <c r="GU24" s="52"/>
      <c r="GV24" s="52"/>
      <c r="GW24" s="52"/>
      <c r="GX24" s="52"/>
      <c r="GY24" s="52"/>
      <c r="GZ24" s="52"/>
      <c r="HA24" s="52"/>
      <c r="HB24" s="52"/>
      <c r="HC24" s="52"/>
      <c r="HD24" s="52"/>
      <c r="HE24" s="52"/>
      <c r="HF24" s="52"/>
      <c r="HG24" s="52"/>
      <c r="HH24" s="52"/>
      <c r="HI24" s="52"/>
      <c r="HJ24" s="52"/>
      <c r="HK24" s="52"/>
      <c r="HL24" s="52"/>
      <c r="HM24" s="52"/>
      <c r="HN24" s="52"/>
      <c r="HO24" s="52"/>
      <c r="HP24" s="52"/>
      <c r="HQ24" s="52"/>
      <c r="HR24" s="52"/>
      <c r="HS24" s="52"/>
      <c r="HT24" s="52"/>
      <c r="HU24" s="52"/>
      <c r="HV24" s="52"/>
      <c r="HW24" s="52"/>
      <c r="HX24" s="52"/>
      <c r="HY24" s="52"/>
      <c r="HZ24" s="52"/>
      <c r="IA24" s="52"/>
      <c r="IB24" s="52"/>
      <c r="IC24" s="52"/>
      <c r="ID24" s="52"/>
      <c r="IE24" s="52"/>
      <c r="IF24" s="52"/>
      <c r="IG24" s="52"/>
      <c r="IH24" s="52"/>
      <c r="II24" s="52"/>
      <c r="IJ24" s="52"/>
      <c r="IK24" s="52"/>
      <c r="IL24" s="52"/>
      <c r="IM24" s="52"/>
      <c r="IN24" s="52"/>
      <c r="IO24" s="52"/>
      <c r="IP24" s="52"/>
      <c r="IQ24" s="52"/>
      <c r="IR24" s="52"/>
      <c r="IS24" s="52"/>
      <c r="IT24" s="52"/>
      <c r="IU24" s="52"/>
      <c r="IV24" s="52"/>
    </row>
    <row r="25" spans="1:256">
      <c r="A25" s="52"/>
      <c r="B25" s="53"/>
      <c r="C25" s="61"/>
      <c r="D25" s="92"/>
      <c r="E25" s="92"/>
      <c r="F25" s="92"/>
      <c r="G25" s="92"/>
      <c r="H25" s="65"/>
      <c r="I25" s="65"/>
      <c r="J25" s="66"/>
      <c r="K25" s="64"/>
      <c r="L25" s="56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  <c r="GQ25" s="52"/>
      <c r="GR25" s="52"/>
      <c r="GS25" s="52"/>
      <c r="GT25" s="52"/>
      <c r="GU25" s="52"/>
      <c r="GV25" s="52"/>
      <c r="GW25" s="52"/>
      <c r="GX25" s="52"/>
      <c r="GY25" s="52"/>
      <c r="GZ25" s="52"/>
      <c r="HA25" s="52"/>
      <c r="HB25" s="52"/>
      <c r="HC25" s="52"/>
      <c r="HD25" s="52"/>
      <c r="HE25" s="52"/>
      <c r="HF25" s="52"/>
      <c r="HG25" s="52"/>
      <c r="HH25" s="52"/>
      <c r="HI25" s="52"/>
      <c r="HJ25" s="52"/>
      <c r="HK25" s="52"/>
      <c r="HL25" s="52"/>
      <c r="HM25" s="52"/>
      <c r="HN25" s="52"/>
      <c r="HO25" s="52"/>
      <c r="HP25" s="52"/>
      <c r="HQ25" s="52"/>
      <c r="HR25" s="52"/>
      <c r="HS25" s="52"/>
      <c r="HT25" s="52"/>
      <c r="HU25" s="52"/>
      <c r="HV25" s="52"/>
      <c r="HW25" s="52"/>
      <c r="HX25" s="52"/>
      <c r="HY25" s="52"/>
      <c r="HZ25" s="52"/>
      <c r="IA25" s="52"/>
      <c r="IB25" s="52"/>
      <c r="IC25" s="52"/>
      <c r="ID25" s="52"/>
      <c r="IE25" s="52"/>
      <c r="IF25" s="52"/>
      <c r="IG25" s="52"/>
      <c r="IH25" s="52"/>
      <c r="II25" s="52"/>
      <c r="IJ25" s="52"/>
      <c r="IK25" s="52"/>
      <c r="IL25" s="52"/>
      <c r="IM25" s="52"/>
      <c r="IN25" s="52"/>
      <c r="IO25" s="52"/>
      <c r="IP25" s="52"/>
      <c r="IQ25" s="52"/>
      <c r="IR25" s="52"/>
      <c r="IS25" s="52"/>
      <c r="IT25" s="52"/>
      <c r="IU25" s="52"/>
      <c r="IV25" s="52"/>
    </row>
    <row r="26" spans="1:256">
      <c r="A26" s="52"/>
      <c r="B26" s="53"/>
      <c r="C26" s="61"/>
      <c r="D26" s="92"/>
      <c r="E26" s="92"/>
      <c r="F26" s="92"/>
      <c r="G26" s="92"/>
      <c r="H26" s="65"/>
      <c r="I26" s="65"/>
      <c r="J26" s="66"/>
      <c r="K26" s="64"/>
      <c r="L26" s="56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  <c r="GQ26" s="52"/>
      <c r="GR26" s="52"/>
      <c r="GS26" s="52"/>
      <c r="GT26" s="52"/>
      <c r="GU26" s="52"/>
      <c r="GV26" s="52"/>
      <c r="GW26" s="52"/>
      <c r="GX26" s="52"/>
      <c r="GY26" s="52"/>
      <c r="GZ26" s="52"/>
      <c r="HA26" s="52"/>
      <c r="HB26" s="52"/>
      <c r="HC26" s="52"/>
      <c r="HD26" s="52"/>
      <c r="HE26" s="52"/>
      <c r="HF26" s="52"/>
      <c r="HG26" s="52"/>
      <c r="HH26" s="52"/>
      <c r="HI26" s="52"/>
      <c r="HJ26" s="52"/>
      <c r="HK26" s="52"/>
      <c r="HL26" s="52"/>
      <c r="HM26" s="52"/>
      <c r="HN26" s="52"/>
      <c r="HO26" s="52"/>
      <c r="HP26" s="52"/>
      <c r="HQ26" s="52"/>
      <c r="HR26" s="52"/>
      <c r="HS26" s="52"/>
      <c r="HT26" s="52"/>
      <c r="HU26" s="52"/>
      <c r="HV26" s="52"/>
      <c r="HW26" s="52"/>
      <c r="HX26" s="52"/>
      <c r="HY26" s="52"/>
      <c r="HZ26" s="52"/>
      <c r="IA26" s="52"/>
      <c r="IB26" s="52"/>
      <c r="IC26" s="52"/>
      <c r="ID26" s="52"/>
      <c r="IE26" s="52"/>
      <c r="IF26" s="52"/>
      <c r="IG26" s="52"/>
      <c r="IH26" s="52"/>
      <c r="II26" s="52"/>
      <c r="IJ26" s="52"/>
      <c r="IK26" s="52"/>
      <c r="IL26" s="52"/>
      <c r="IM26" s="52"/>
      <c r="IN26" s="52"/>
      <c r="IO26" s="52"/>
      <c r="IP26" s="52"/>
      <c r="IQ26" s="52"/>
      <c r="IR26" s="52"/>
      <c r="IS26" s="52"/>
      <c r="IT26" s="52"/>
      <c r="IU26" s="52"/>
      <c r="IV26" s="52"/>
    </row>
    <row r="27" spans="1:256">
      <c r="A27" s="52"/>
      <c r="B27" s="53"/>
      <c r="C27" s="61"/>
      <c r="D27" s="92"/>
      <c r="E27" s="92"/>
      <c r="F27" s="92"/>
      <c r="G27" s="92"/>
      <c r="H27" s="65"/>
      <c r="I27" s="65"/>
      <c r="J27" s="66"/>
      <c r="K27" s="64"/>
      <c r="L27" s="56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  <c r="GQ27" s="52"/>
      <c r="GR27" s="52"/>
      <c r="GS27" s="52"/>
      <c r="GT27" s="52"/>
      <c r="GU27" s="52"/>
      <c r="GV27" s="52"/>
      <c r="GW27" s="52"/>
      <c r="GX27" s="52"/>
      <c r="GY27" s="52"/>
      <c r="GZ27" s="52"/>
      <c r="HA27" s="52"/>
      <c r="HB27" s="52"/>
      <c r="HC27" s="52"/>
      <c r="HD27" s="52"/>
      <c r="HE27" s="52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2"/>
      <c r="IN27" s="52"/>
      <c r="IO27" s="52"/>
      <c r="IP27" s="52"/>
      <c r="IQ27" s="52"/>
      <c r="IR27" s="52"/>
      <c r="IS27" s="52"/>
      <c r="IT27" s="52"/>
      <c r="IU27" s="52"/>
      <c r="IV27" s="52"/>
    </row>
    <row r="28" spans="1:256">
      <c r="A28" s="52"/>
      <c r="B28" s="53"/>
      <c r="C28" s="61"/>
      <c r="D28" s="92"/>
      <c r="E28" s="92"/>
      <c r="F28" s="92"/>
      <c r="G28" s="92"/>
      <c r="H28" s="65"/>
      <c r="I28" s="65"/>
      <c r="J28" s="66"/>
      <c r="K28" s="64"/>
      <c r="L28" s="56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  <c r="GQ28" s="52"/>
      <c r="GR28" s="52"/>
      <c r="GS28" s="52"/>
      <c r="GT28" s="52"/>
      <c r="GU28" s="52"/>
      <c r="GV28" s="52"/>
      <c r="GW28" s="52"/>
      <c r="GX28" s="52"/>
      <c r="GY28" s="52"/>
      <c r="GZ28" s="52"/>
      <c r="HA28" s="52"/>
      <c r="HB28" s="52"/>
      <c r="HC28" s="52"/>
      <c r="HD28" s="52"/>
      <c r="HE28" s="52"/>
      <c r="HF28" s="52"/>
      <c r="HG28" s="52"/>
      <c r="HH28" s="52"/>
      <c r="HI28" s="52"/>
      <c r="HJ28" s="52"/>
      <c r="HK28" s="52"/>
      <c r="HL28" s="52"/>
      <c r="HM28" s="52"/>
      <c r="HN28" s="52"/>
      <c r="HO28" s="52"/>
      <c r="HP28" s="52"/>
      <c r="HQ28" s="52"/>
      <c r="HR28" s="52"/>
      <c r="HS28" s="52"/>
      <c r="HT28" s="52"/>
      <c r="HU28" s="52"/>
      <c r="HV28" s="52"/>
      <c r="HW28" s="52"/>
      <c r="HX28" s="52"/>
      <c r="HY28" s="52"/>
      <c r="HZ28" s="52"/>
      <c r="IA28" s="52"/>
      <c r="IB28" s="52"/>
      <c r="IC28" s="52"/>
      <c r="ID28" s="52"/>
      <c r="IE28" s="52"/>
      <c r="IF28" s="52"/>
      <c r="IG28" s="52"/>
      <c r="IH28" s="52"/>
      <c r="II28" s="52"/>
      <c r="IJ28" s="52"/>
      <c r="IK28" s="52"/>
      <c r="IL28" s="52"/>
      <c r="IM28" s="52"/>
      <c r="IN28" s="52"/>
      <c r="IO28" s="52"/>
      <c r="IP28" s="52"/>
      <c r="IQ28" s="52"/>
      <c r="IR28" s="52"/>
      <c r="IS28" s="52"/>
      <c r="IT28" s="52"/>
      <c r="IU28" s="52"/>
      <c r="IV28" s="52"/>
    </row>
    <row r="29" spans="1:256">
      <c r="A29" s="52"/>
      <c r="B29" s="53"/>
      <c r="C29" s="61"/>
      <c r="D29" s="92"/>
      <c r="E29" s="92"/>
      <c r="F29" s="92"/>
      <c r="G29" s="92"/>
      <c r="H29" s="65"/>
      <c r="I29" s="65"/>
      <c r="J29" s="66"/>
      <c r="K29" s="64"/>
      <c r="L29" s="56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  <c r="IH29" s="52"/>
      <c r="II29" s="52"/>
      <c r="IJ29" s="52"/>
      <c r="IK29" s="52"/>
      <c r="IL29" s="52"/>
      <c r="IM29" s="52"/>
      <c r="IN29" s="52"/>
      <c r="IO29" s="52"/>
      <c r="IP29" s="52"/>
      <c r="IQ29" s="52"/>
      <c r="IR29" s="52"/>
      <c r="IS29" s="52"/>
      <c r="IT29" s="52"/>
      <c r="IU29" s="52"/>
      <c r="IV29" s="52"/>
    </row>
    <row r="30" spans="1:256">
      <c r="A30" s="52"/>
      <c r="B30" s="53"/>
      <c r="C30" s="61"/>
      <c r="D30" s="92"/>
      <c r="E30" s="92"/>
      <c r="F30" s="92"/>
      <c r="G30" s="92"/>
      <c r="H30" s="65"/>
      <c r="I30" s="65"/>
      <c r="J30" s="66"/>
      <c r="K30" s="64"/>
      <c r="L30" s="56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2"/>
      <c r="IN30" s="52"/>
      <c r="IO30" s="52"/>
      <c r="IP30" s="52"/>
      <c r="IQ30" s="52"/>
      <c r="IR30" s="52"/>
      <c r="IS30" s="52"/>
      <c r="IT30" s="52"/>
      <c r="IU30" s="52"/>
      <c r="IV30" s="52"/>
    </row>
    <row r="31" spans="1:256" ht="15" thickBot="1">
      <c r="A31" s="52"/>
      <c r="B31" s="53"/>
      <c r="C31" s="67"/>
      <c r="D31" s="93"/>
      <c r="E31" s="93"/>
      <c r="F31" s="93"/>
      <c r="G31" s="93"/>
      <c r="H31" s="68"/>
      <c r="I31" s="68"/>
      <c r="J31" s="69"/>
      <c r="K31" s="70"/>
      <c r="L31" s="56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  <c r="GH31" s="52"/>
      <c r="GI31" s="52"/>
      <c r="GJ31" s="52"/>
      <c r="GK31" s="52"/>
      <c r="GL31" s="52"/>
      <c r="GM31" s="52"/>
      <c r="GN31" s="52"/>
      <c r="GO31" s="52"/>
      <c r="GP31" s="52"/>
      <c r="GQ31" s="52"/>
      <c r="GR31" s="52"/>
      <c r="GS31" s="52"/>
      <c r="GT31" s="52"/>
      <c r="GU31" s="52"/>
      <c r="GV31" s="52"/>
      <c r="GW31" s="52"/>
      <c r="GX31" s="52"/>
      <c r="GY31" s="52"/>
      <c r="GZ31" s="52"/>
      <c r="HA31" s="52"/>
      <c r="HB31" s="52"/>
      <c r="HC31" s="52"/>
      <c r="HD31" s="52"/>
      <c r="HE31" s="52"/>
      <c r="HF31" s="52"/>
      <c r="HG31" s="52"/>
      <c r="HH31" s="52"/>
      <c r="HI31" s="52"/>
      <c r="HJ31" s="52"/>
      <c r="HK31" s="52"/>
      <c r="HL31" s="52"/>
      <c r="HM31" s="52"/>
      <c r="HN31" s="52"/>
      <c r="HO31" s="52"/>
      <c r="HP31" s="52"/>
      <c r="HQ31" s="52"/>
      <c r="HR31" s="52"/>
      <c r="HS31" s="52"/>
      <c r="HT31" s="52"/>
      <c r="HU31" s="52"/>
      <c r="HV31" s="52"/>
      <c r="HW31" s="52"/>
      <c r="HX31" s="52"/>
      <c r="HY31" s="52"/>
      <c r="HZ31" s="52"/>
      <c r="IA31" s="52"/>
      <c r="IB31" s="52"/>
      <c r="IC31" s="52"/>
      <c r="ID31" s="52"/>
      <c r="IE31" s="52"/>
      <c r="IF31" s="52"/>
      <c r="IG31" s="52"/>
      <c r="IH31" s="52"/>
      <c r="II31" s="52"/>
      <c r="IJ31" s="52"/>
      <c r="IK31" s="52"/>
      <c r="IL31" s="52"/>
      <c r="IM31" s="52"/>
      <c r="IN31" s="52"/>
      <c r="IO31" s="52"/>
      <c r="IP31" s="52"/>
      <c r="IQ31" s="52"/>
      <c r="IR31" s="52"/>
      <c r="IS31" s="52"/>
      <c r="IT31" s="52"/>
      <c r="IU31" s="52"/>
      <c r="IV31" s="52"/>
    </row>
    <row r="32" spans="1:256" ht="15" thickTop="1">
      <c r="B32" s="46"/>
      <c r="C32" s="71" t="s">
        <v>41</v>
      </c>
      <c r="D32" s="48"/>
      <c r="E32" s="48"/>
      <c r="F32" s="48"/>
      <c r="G32" s="48"/>
      <c r="H32" s="48"/>
      <c r="I32" s="48"/>
      <c r="J32" s="48"/>
      <c r="K32" s="48"/>
      <c r="L32" s="49"/>
    </row>
    <row r="33" spans="2:12">
      <c r="B33" s="46"/>
      <c r="C33" s="71" t="s">
        <v>42</v>
      </c>
      <c r="D33" s="48"/>
      <c r="E33" s="48"/>
      <c r="F33" s="48"/>
      <c r="G33" s="48"/>
      <c r="H33" s="48"/>
      <c r="I33" s="48"/>
      <c r="J33" s="48"/>
      <c r="K33" s="48"/>
      <c r="L33" s="49"/>
    </row>
    <row r="34" spans="2:12">
      <c r="B34" s="46"/>
      <c r="C34" s="47"/>
      <c r="D34" s="48"/>
      <c r="E34" s="48"/>
      <c r="F34" s="48"/>
      <c r="G34" s="48"/>
      <c r="H34" s="48"/>
      <c r="I34" s="48"/>
      <c r="J34" s="48"/>
      <c r="K34" s="48"/>
      <c r="L34" s="49"/>
    </row>
    <row r="35" spans="2:12" ht="15" thickBot="1">
      <c r="B35" s="72"/>
      <c r="C35" s="73"/>
      <c r="D35" s="74"/>
      <c r="E35" s="74"/>
      <c r="F35" s="74"/>
      <c r="G35" s="74"/>
      <c r="H35" s="74"/>
      <c r="I35" s="74"/>
      <c r="J35" s="74"/>
      <c r="K35" s="74"/>
      <c r="L35" s="75"/>
    </row>
  </sheetData>
  <mergeCells count="20">
    <mergeCell ref="C10:K10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30:G30"/>
    <mergeCell ref="D31:G31"/>
    <mergeCell ref="D24:G24"/>
    <mergeCell ref="D25:G25"/>
    <mergeCell ref="D26:G26"/>
    <mergeCell ref="D27:G27"/>
    <mergeCell ref="D28:G28"/>
    <mergeCell ref="D29:G29"/>
  </mergeCells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2</xdr:col>
                    <xdr:colOff>457200</xdr:colOff>
                    <xdr:row>2</xdr:row>
                    <xdr:rowOff>0</xdr:rowOff>
                  </from>
                  <to>
                    <xdr:col>4</xdr:col>
                    <xdr:colOff>76200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3</xdr:col>
                    <xdr:colOff>561975</xdr:colOff>
                    <xdr:row>2</xdr:row>
                    <xdr:rowOff>9525</xdr:rowOff>
                  </from>
                  <to>
                    <xdr:col>5</xdr:col>
                    <xdr:colOff>180975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0</xdr:rowOff>
                  </from>
                  <to>
                    <xdr:col>6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5</xdr:col>
                    <xdr:colOff>571500</xdr:colOff>
                    <xdr:row>2</xdr:row>
                    <xdr:rowOff>0</xdr:rowOff>
                  </from>
                  <to>
                    <xdr:col>7</xdr:col>
                    <xdr:colOff>247650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7"/>
  <sheetViews>
    <sheetView topLeftCell="A4" workbookViewId="0">
      <selection activeCell="B12" sqref="B12:G12"/>
    </sheetView>
  </sheetViews>
  <sheetFormatPr defaultRowHeight="13.5"/>
  <cols>
    <col min="2" max="45" width="2.75" customWidth="1"/>
    <col min="46" max="46" width="27" customWidth="1"/>
  </cols>
  <sheetData>
    <row r="1" spans="1:46">
      <c r="A1" s="80" t="str">
        <f>HYPERLINK("#数据表一览!A1","[返回数据表一览]")</f>
        <v>[返回数据表一览]</v>
      </c>
      <c r="B1" s="76" t="s">
        <v>107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1:46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</row>
    <row r="3" spans="1:46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</row>
    <row r="4" spans="1:46">
      <c r="A4" s="229" t="s">
        <v>3</v>
      </c>
      <c r="B4" s="229"/>
      <c r="C4" s="229"/>
      <c r="D4" s="229"/>
      <c r="E4" s="229"/>
      <c r="F4" s="207" t="s">
        <v>231</v>
      </c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9" t="s">
        <v>6</v>
      </c>
      <c r="Y4" s="229"/>
      <c r="Z4" s="229"/>
      <c r="AA4" s="229"/>
      <c r="AB4" s="229"/>
      <c r="AC4" s="228" t="s">
        <v>137</v>
      </c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</row>
    <row r="5" spans="1:46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</row>
    <row r="6" spans="1:46">
      <c r="A6" s="83" t="s">
        <v>138</v>
      </c>
      <c r="B6" s="229" t="s">
        <v>4</v>
      </c>
      <c r="C6" s="229"/>
      <c r="D6" s="229"/>
      <c r="E6" s="229"/>
      <c r="F6" s="229"/>
      <c r="G6" s="229"/>
      <c r="H6" s="229" t="s">
        <v>154</v>
      </c>
      <c r="I6" s="229"/>
      <c r="J6" s="229"/>
      <c r="K6" s="229"/>
      <c r="L6" s="229"/>
      <c r="M6" s="229"/>
      <c r="N6" s="229" t="s">
        <v>5</v>
      </c>
      <c r="O6" s="229"/>
      <c r="P6" s="229"/>
      <c r="Q6" s="229" t="s">
        <v>29</v>
      </c>
      <c r="R6" s="229"/>
      <c r="S6" s="229" t="s">
        <v>2</v>
      </c>
      <c r="T6" s="229"/>
      <c r="U6" s="229" t="s">
        <v>153</v>
      </c>
      <c r="V6" s="229"/>
      <c r="W6" s="229" t="s">
        <v>12</v>
      </c>
      <c r="X6" s="229"/>
      <c r="Y6" s="263" t="s">
        <v>152</v>
      </c>
      <c r="Z6" s="263"/>
      <c r="AA6" s="263"/>
      <c r="AB6" s="263"/>
      <c r="AC6" s="263" t="s">
        <v>151</v>
      </c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</row>
    <row r="7" spans="1:46">
      <c r="A7" s="86">
        <f t="shared" ref="A7:A17" si="0">ROW()-6</f>
        <v>1</v>
      </c>
      <c r="B7" s="267" t="s">
        <v>166</v>
      </c>
      <c r="C7" s="268" t="s">
        <v>139</v>
      </c>
      <c r="D7" s="268" t="s">
        <v>139</v>
      </c>
      <c r="E7" s="268" t="s">
        <v>139</v>
      </c>
      <c r="F7" s="268" t="s">
        <v>139</v>
      </c>
      <c r="G7" s="268" t="s">
        <v>139</v>
      </c>
      <c r="H7" s="269" t="s">
        <v>165</v>
      </c>
      <c r="I7" s="270" t="s">
        <v>140</v>
      </c>
      <c r="J7" s="270" t="s">
        <v>140</v>
      </c>
      <c r="K7" s="270" t="s">
        <v>140</v>
      </c>
      <c r="L7" s="270" t="s">
        <v>140</v>
      </c>
      <c r="M7" s="270" t="s">
        <v>140</v>
      </c>
      <c r="N7" s="271" t="s">
        <v>145</v>
      </c>
      <c r="O7" s="271"/>
      <c r="P7" s="271"/>
      <c r="Q7" s="272">
        <v>32</v>
      </c>
      <c r="R7" s="272"/>
      <c r="S7" s="272"/>
      <c r="T7" s="272"/>
      <c r="U7" s="264"/>
      <c r="V7" s="265"/>
      <c r="W7" s="275"/>
      <c r="X7" s="276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</row>
    <row r="8" spans="1:46">
      <c r="A8" s="84">
        <f t="shared" si="0"/>
        <v>2</v>
      </c>
      <c r="B8" s="222" t="s">
        <v>233</v>
      </c>
      <c r="C8" s="216" t="s">
        <v>139</v>
      </c>
      <c r="D8" s="216" t="s">
        <v>139</v>
      </c>
      <c r="E8" s="216" t="s">
        <v>139</v>
      </c>
      <c r="F8" s="216" t="s">
        <v>139</v>
      </c>
      <c r="G8" s="216" t="s">
        <v>139</v>
      </c>
      <c r="H8" s="211" t="s">
        <v>235</v>
      </c>
      <c r="I8" s="243" t="s">
        <v>140</v>
      </c>
      <c r="J8" s="243" t="s">
        <v>140</v>
      </c>
      <c r="K8" s="243" t="s">
        <v>140</v>
      </c>
      <c r="L8" s="243" t="s">
        <v>140</v>
      </c>
      <c r="M8" s="243" t="s">
        <v>140</v>
      </c>
      <c r="N8" s="245" t="s">
        <v>111</v>
      </c>
      <c r="O8" s="245"/>
      <c r="P8" s="245"/>
      <c r="Q8" s="245">
        <v>20</v>
      </c>
      <c r="R8" s="245"/>
      <c r="S8" s="245"/>
      <c r="T8" s="245"/>
      <c r="U8" s="264" t="s">
        <v>141</v>
      </c>
      <c r="V8" s="265"/>
      <c r="W8" s="264" t="s">
        <v>142</v>
      </c>
      <c r="X8" s="265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</row>
    <row r="9" spans="1:46">
      <c r="A9" s="84">
        <f t="shared" si="0"/>
        <v>3</v>
      </c>
      <c r="B9" s="222" t="s">
        <v>234</v>
      </c>
      <c r="C9" s="216" t="s">
        <v>139</v>
      </c>
      <c r="D9" s="216" t="s">
        <v>139</v>
      </c>
      <c r="E9" s="216" t="s">
        <v>139</v>
      </c>
      <c r="F9" s="216" t="s">
        <v>139</v>
      </c>
      <c r="G9" s="216" t="s">
        <v>139</v>
      </c>
      <c r="H9" s="211" t="s">
        <v>236</v>
      </c>
      <c r="I9" s="243" t="s">
        <v>140</v>
      </c>
      <c r="J9" s="243" t="s">
        <v>140</v>
      </c>
      <c r="K9" s="243" t="s">
        <v>140</v>
      </c>
      <c r="L9" s="243" t="s">
        <v>140</v>
      </c>
      <c r="M9" s="243" t="s">
        <v>140</v>
      </c>
      <c r="N9" s="245" t="s">
        <v>111</v>
      </c>
      <c r="O9" s="245"/>
      <c r="P9" s="245"/>
      <c r="Q9" s="245">
        <v>20</v>
      </c>
      <c r="R9" s="245"/>
      <c r="S9" s="245"/>
      <c r="T9" s="245"/>
      <c r="U9" s="264" t="s">
        <v>141</v>
      </c>
      <c r="V9" s="265"/>
      <c r="W9" s="264" t="s">
        <v>142</v>
      </c>
      <c r="X9" s="265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</row>
    <row r="10" spans="1:46">
      <c r="A10" s="84">
        <f t="shared" si="0"/>
        <v>4</v>
      </c>
      <c r="B10" s="222" t="s">
        <v>237</v>
      </c>
      <c r="C10" s="216" t="s">
        <v>139</v>
      </c>
      <c r="D10" s="216" t="s">
        <v>139</v>
      </c>
      <c r="E10" s="216" t="s">
        <v>139</v>
      </c>
      <c r="F10" s="216" t="s">
        <v>139</v>
      </c>
      <c r="G10" s="216" t="s">
        <v>139</v>
      </c>
      <c r="H10" s="211" t="s">
        <v>238</v>
      </c>
      <c r="I10" s="243" t="s">
        <v>140</v>
      </c>
      <c r="J10" s="243" t="s">
        <v>140</v>
      </c>
      <c r="K10" s="243" t="s">
        <v>140</v>
      </c>
      <c r="L10" s="243" t="s">
        <v>140</v>
      </c>
      <c r="M10" s="243" t="s">
        <v>140</v>
      </c>
      <c r="N10" s="245" t="s">
        <v>145</v>
      </c>
      <c r="O10" s="245"/>
      <c r="P10" s="245"/>
      <c r="Q10" s="245">
        <v>20</v>
      </c>
      <c r="R10" s="245"/>
      <c r="S10" s="245"/>
      <c r="T10" s="245"/>
      <c r="U10" s="264" t="s">
        <v>141</v>
      </c>
      <c r="V10" s="265"/>
      <c r="W10" s="264" t="s">
        <v>142</v>
      </c>
      <c r="X10" s="265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</row>
    <row r="11" spans="1:46" ht="13.5" customHeight="1">
      <c r="A11" s="84">
        <f t="shared" si="0"/>
        <v>5</v>
      </c>
      <c r="B11" s="310" t="s">
        <v>167</v>
      </c>
      <c r="C11" s="303" t="s">
        <v>143</v>
      </c>
      <c r="D11" s="303" t="s">
        <v>143</v>
      </c>
      <c r="E11" s="303" t="s">
        <v>143</v>
      </c>
      <c r="F11" s="303" t="s">
        <v>143</v>
      </c>
      <c r="G11" s="304" t="s">
        <v>143</v>
      </c>
      <c r="H11" s="273" t="s">
        <v>149</v>
      </c>
      <c r="I11" s="246"/>
      <c r="J11" s="246"/>
      <c r="K11" s="246"/>
      <c r="L11" s="246"/>
      <c r="M11" s="247"/>
      <c r="N11" s="250" t="s">
        <v>129</v>
      </c>
      <c r="O11" s="286"/>
      <c r="P11" s="251"/>
      <c r="Q11" s="250">
        <v>50</v>
      </c>
      <c r="R11" s="251"/>
      <c r="S11" s="250"/>
      <c r="T11" s="251"/>
      <c r="U11" s="252"/>
      <c r="V11" s="253"/>
      <c r="W11" s="252"/>
      <c r="X11" s="253"/>
      <c r="Y11" s="254"/>
      <c r="Z11" s="255"/>
      <c r="AA11" s="255"/>
      <c r="AB11" s="256"/>
      <c r="AC11" s="254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6"/>
    </row>
    <row r="12" spans="1:46" ht="13.5" customHeight="1">
      <c r="A12" s="84">
        <f t="shared" si="0"/>
        <v>6</v>
      </c>
      <c r="B12" s="212" t="s">
        <v>267</v>
      </c>
      <c r="C12" s="234" t="s">
        <v>48</v>
      </c>
      <c r="D12" s="234" t="s">
        <v>48</v>
      </c>
      <c r="E12" s="234" t="s">
        <v>48</v>
      </c>
      <c r="F12" s="234" t="s">
        <v>48</v>
      </c>
      <c r="G12" s="235" t="s">
        <v>48</v>
      </c>
      <c r="H12" s="273" t="s">
        <v>148</v>
      </c>
      <c r="I12" s="246"/>
      <c r="J12" s="246"/>
      <c r="K12" s="246"/>
      <c r="L12" s="246"/>
      <c r="M12" s="247"/>
      <c r="N12" s="250" t="s">
        <v>147</v>
      </c>
      <c r="O12" s="286"/>
      <c r="P12" s="251"/>
      <c r="Q12" s="250">
        <v>100</v>
      </c>
      <c r="R12" s="251"/>
      <c r="S12" s="250"/>
      <c r="T12" s="251"/>
      <c r="U12" s="252"/>
      <c r="V12" s="253"/>
      <c r="W12" s="252" t="s">
        <v>0</v>
      </c>
      <c r="X12" s="253"/>
      <c r="Y12" s="254"/>
      <c r="Z12" s="255"/>
      <c r="AA12" s="255"/>
      <c r="AB12" s="256"/>
      <c r="AC12" s="254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5"/>
      <c r="AP12" s="255"/>
      <c r="AQ12" s="255"/>
      <c r="AR12" s="255"/>
      <c r="AS12" s="255"/>
      <c r="AT12" s="256"/>
    </row>
    <row r="13" spans="1:46">
      <c r="A13" s="85">
        <f t="shared" si="0"/>
        <v>7</v>
      </c>
      <c r="B13" s="242" t="s">
        <v>114</v>
      </c>
      <c r="C13" s="242"/>
      <c r="D13" s="242"/>
      <c r="E13" s="242"/>
      <c r="F13" s="242"/>
      <c r="G13" s="242"/>
      <c r="H13" s="243" t="s">
        <v>115</v>
      </c>
      <c r="I13" s="243"/>
      <c r="J13" s="243"/>
      <c r="K13" s="243"/>
      <c r="L13" s="243"/>
      <c r="M13" s="243"/>
      <c r="N13" s="245" t="s">
        <v>116</v>
      </c>
      <c r="O13" s="245"/>
      <c r="P13" s="245"/>
      <c r="Q13" s="244">
        <v>50</v>
      </c>
      <c r="R13" s="244"/>
      <c r="S13" s="244"/>
      <c r="T13" s="244"/>
      <c r="U13" s="239"/>
      <c r="V13" s="240"/>
      <c r="W13" s="239" t="s">
        <v>0</v>
      </c>
      <c r="X13" s="240"/>
      <c r="Y13" s="241"/>
      <c r="Z13" s="241"/>
      <c r="AA13" s="241"/>
      <c r="AB13" s="241"/>
      <c r="AC13" s="236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8"/>
    </row>
    <row r="14" spans="1:46">
      <c r="A14" s="85">
        <f t="shared" si="0"/>
        <v>8</v>
      </c>
      <c r="B14" s="242" t="s">
        <v>117</v>
      </c>
      <c r="C14" s="242"/>
      <c r="D14" s="242"/>
      <c r="E14" s="242"/>
      <c r="F14" s="242"/>
      <c r="G14" s="242"/>
      <c r="H14" s="243" t="s">
        <v>118</v>
      </c>
      <c r="I14" s="243"/>
      <c r="J14" s="243"/>
      <c r="K14" s="243"/>
      <c r="L14" s="243"/>
      <c r="M14" s="243"/>
      <c r="N14" s="244" t="s">
        <v>119</v>
      </c>
      <c r="O14" s="244"/>
      <c r="P14" s="244"/>
      <c r="Q14" s="244"/>
      <c r="R14" s="244"/>
      <c r="S14" s="244"/>
      <c r="T14" s="244"/>
      <c r="U14" s="239"/>
      <c r="V14" s="240"/>
      <c r="W14" s="239" t="s">
        <v>0</v>
      </c>
      <c r="X14" s="240"/>
      <c r="Y14" s="241"/>
      <c r="Z14" s="241"/>
      <c r="AA14" s="241"/>
      <c r="AB14" s="241"/>
      <c r="AC14" s="236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8"/>
    </row>
    <row r="15" spans="1:46">
      <c r="A15" s="85">
        <f t="shared" si="0"/>
        <v>9</v>
      </c>
      <c r="B15" s="242" t="s">
        <v>120</v>
      </c>
      <c r="C15" s="242"/>
      <c r="D15" s="242"/>
      <c r="E15" s="242"/>
      <c r="F15" s="242"/>
      <c r="G15" s="242"/>
      <c r="H15" s="243" t="s">
        <v>121</v>
      </c>
      <c r="I15" s="243"/>
      <c r="J15" s="243"/>
      <c r="K15" s="243"/>
      <c r="L15" s="243"/>
      <c r="M15" s="243"/>
      <c r="N15" s="245" t="s">
        <v>116</v>
      </c>
      <c r="O15" s="245"/>
      <c r="P15" s="245"/>
      <c r="Q15" s="244">
        <v>50</v>
      </c>
      <c r="R15" s="244"/>
      <c r="S15" s="244"/>
      <c r="T15" s="244"/>
      <c r="U15" s="239"/>
      <c r="V15" s="240"/>
      <c r="W15" s="239" t="s">
        <v>0</v>
      </c>
      <c r="X15" s="240"/>
      <c r="Y15" s="241"/>
      <c r="Z15" s="241"/>
      <c r="AA15" s="241"/>
      <c r="AB15" s="241"/>
      <c r="AC15" s="236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  <c r="AS15" s="237"/>
      <c r="AT15" s="238"/>
    </row>
    <row r="16" spans="1:46">
      <c r="A16" s="85">
        <f t="shared" si="0"/>
        <v>10</v>
      </c>
      <c r="B16" s="242" t="s">
        <v>122</v>
      </c>
      <c r="C16" s="242"/>
      <c r="D16" s="242"/>
      <c r="E16" s="242"/>
      <c r="F16" s="242"/>
      <c r="G16" s="242"/>
      <c r="H16" s="243" t="s">
        <v>123</v>
      </c>
      <c r="I16" s="243"/>
      <c r="J16" s="243"/>
      <c r="K16" s="243"/>
      <c r="L16" s="243"/>
      <c r="M16" s="243"/>
      <c r="N16" s="244" t="s">
        <v>119</v>
      </c>
      <c r="O16" s="244"/>
      <c r="P16" s="244"/>
      <c r="Q16" s="244"/>
      <c r="R16" s="244"/>
      <c r="S16" s="244"/>
      <c r="T16" s="244"/>
      <c r="U16" s="239"/>
      <c r="V16" s="240"/>
      <c r="W16" s="239" t="s">
        <v>0</v>
      </c>
      <c r="X16" s="240"/>
      <c r="Y16" s="241"/>
      <c r="Z16" s="241"/>
      <c r="AA16" s="241"/>
      <c r="AB16" s="241"/>
      <c r="AC16" s="236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  <c r="AS16" s="237"/>
      <c r="AT16" s="238"/>
    </row>
    <row r="17" spans="1:46">
      <c r="A17" s="85">
        <f t="shared" si="0"/>
        <v>11</v>
      </c>
      <c r="B17" s="242" t="s">
        <v>124</v>
      </c>
      <c r="C17" s="242"/>
      <c r="D17" s="242"/>
      <c r="E17" s="242"/>
      <c r="F17" s="242"/>
      <c r="G17" s="242"/>
      <c r="H17" s="243" t="s">
        <v>125</v>
      </c>
      <c r="I17" s="243"/>
      <c r="J17" s="243"/>
      <c r="K17" s="243"/>
      <c r="L17" s="243"/>
      <c r="M17" s="243"/>
      <c r="N17" s="244" t="s">
        <v>126</v>
      </c>
      <c r="O17" s="244"/>
      <c r="P17" s="244"/>
      <c r="Q17" s="244">
        <v>10</v>
      </c>
      <c r="R17" s="244"/>
      <c r="S17" s="244"/>
      <c r="T17" s="244"/>
      <c r="U17" s="239"/>
      <c r="V17" s="240"/>
      <c r="W17" s="239" t="s">
        <v>0</v>
      </c>
      <c r="X17" s="240"/>
      <c r="Y17" s="241"/>
      <c r="Z17" s="241"/>
      <c r="AA17" s="241"/>
      <c r="AB17" s="241"/>
      <c r="AC17" s="236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  <c r="AS17" s="237"/>
      <c r="AT17" s="238"/>
    </row>
  </sheetData>
  <mergeCells count="112">
    <mergeCell ref="Y9:AB9"/>
    <mergeCell ref="H9:M9"/>
    <mergeCell ref="A4:E4"/>
    <mergeCell ref="F4:W4"/>
    <mergeCell ref="X4:AB4"/>
    <mergeCell ref="Y7:AB7"/>
    <mergeCell ref="U7:V7"/>
    <mergeCell ref="W7:X7"/>
    <mergeCell ref="W15:X15"/>
    <mergeCell ref="B9:G9"/>
    <mergeCell ref="B15:G15"/>
    <mergeCell ref="H15:M15"/>
    <mergeCell ref="N15:P15"/>
    <mergeCell ref="Q15:R15"/>
    <mergeCell ref="S15:T15"/>
    <mergeCell ref="U15:V15"/>
    <mergeCell ref="B10:G10"/>
    <mergeCell ref="H10:M10"/>
    <mergeCell ref="B11:G11"/>
    <mergeCell ref="H11:M11"/>
    <mergeCell ref="N11:P11"/>
    <mergeCell ref="Q11:R11"/>
    <mergeCell ref="S11:T11"/>
    <mergeCell ref="U11:V11"/>
    <mergeCell ref="AC4:AT4"/>
    <mergeCell ref="B6:G6"/>
    <mergeCell ref="H6:M6"/>
    <mergeCell ref="N6:P6"/>
    <mergeCell ref="Q6:R6"/>
    <mergeCell ref="S6:T6"/>
    <mergeCell ref="U6:V6"/>
    <mergeCell ref="N10:P10"/>
    <mergeCell ref="Q10:R10"/>
    <mergeCell ref="S10:T10"/>
    <mergeCell ref="U10:V10"/>
    <mergeCell ref="S7:T7"/>
    <mergeCell ref="U8:V8"/>
    <mergeCell ref="W6:X6"/>
    <mergeCell ref="Y6:AB6"/>
    <mergeCell ref="AC6:AT6"/>
    <mergeCell ref="N9:P9"/>
    <mergeCell ref="Q9:R9"/>
    <mergeCell ref="S9:T9"/>
    <mergeCell ref="U9:V9"/>
    <mergeCell ref="W10:X10"/>
    <mergeCell ref="W8:X8"/>
    <mergeCell ref="Y8:AB8"/>
    <mergeCell ref="AC8:AT8"/>
    <mergeCell ref="AC7:AT7"/>
    <mergeCell ref="W9:X9"/>
    <mergeCell ref="AC9:AT9"/>
    <mergeCell ref="W11:X11"/>
    <mergeCell ref="Y11:AB11"/>
    <mergeCell ref="AC11:AT11"/>
    <mergeCell ref="Y10:AB10"/>
    <mergeCell ref="AC10:AT10"/>
    <mergeCell ref="Y15:AB15"/>
    <mergeCell ref="AC15:AT15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6:G16"/>
    <mergeCell ref="H16:M16"/>
    <mergeCell ref="N16:P16"/>
    <mergeCell ref="Q16:R16"/>
    <mergeCell ref="S16:T16"/>
    <mergeCell ref="U16:V16"/>
    <mergeCell ref="W16:X16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7:G7"/>
    <mergeCell ref="H7:M7"/>
    <mergeCell ref="N7:P7"/>
    <mergeCell ref="Q7:R7"/>
    <mergeCell ref="B8:G8"/>
    <mergeCell ref="H8:M8"/>
    <mergeCell ref="N8:P8"/>
    <mergeCell ref="Q8:R8"/>
    <mergeCell ref="S8:T8"/>
  </mergeCells>
  <phoneticPr fontId="63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20"/>
  <sheetViews>
    <sheetView workbookViewId="0">
      <selection activeCell="C22" sqref="C22"/>
    </sheetView>
  </sheetViews>
  <sheetFormatPr defaultRowHeight="13.5"/>
  <cols>
    <col min="2" max="46" width="3.25" customWidth="1"/>
  </cols>
  <sheetData>
    <row r="1" spans="1:46">
      <c r="A1" s="76" t="str">
        <f>HYPERLINK("#数据表一览!A1","[返回数据表一览]")</f>
        <v>[返回数据表一览]</v>
      </c>
      <c r="B1" s="76" t="s">
        <v>107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1:46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</row>
    <row r="3" spans="1:46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</row>
    <row r="4" spans="1:46">
      <c r="A4" s="229" t="s">
        <v>3</v>
      </c>
      <c r="B4" s="229"/>
      <c r="C4" s="229"/>
      <c r="D4" s="229"/>
      <c r="E4" s="229"/>
      <c r="F4" s="207" t="s">
        <v>239</v>
      </c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9" t="s">
        <v>6</v>
      </c>
      <c r="Y4" s="229"/>
      <c r="Z4" s="229"/>
      <c r="AA4" s="229"/>
      <c r="AB4" s="229"/>
      <c r="AC4" s="228" t="s">
        <v>164</v>
      </c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</row>
    <row r="5" spans="1:46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</row>
    <row r="6" spans="1:46">
      <c r="A6" s="83" t="s">
        <v>163</v>
      </c>
      <c r="B6" s="229" t="s">
        <v>4</v>
      </c>
      <c r="C6" s="229"/>
      <c r="D6" s="229"/>
      <c r="E6" s="229"/>
      <c r="F6" s="229"/>
      <c r="G6" s="229"/>
      <c r="H6" s="229" t="s">
        <v>154</v>
      </c>
      <c r="I6" s="229"/>
      <c r="J6" s="229"/>
      <c r="K6" s="229"/>
      <c r="L6" s="229"/>
      <c r="M6" s="229"/>
      <c r="N6" s="229" t="s">
        <v>5</v>
      </c>
      <c r="O6" s="229"/>
      <c r="P6" s="229"/>
      <c r="Q6" s="229" t="s">
        <v>29</v>
      </c>
      <c r="R6" s="229"/>
      <c r="S6" s="229" t="s">
        <v>2</v>
      </c>
      <c r="T6" s="229"/>
      <c r="U6" s="229" t="s">
        <v>153</v>
      </c>
      <c r="V6" s="229"/>
      <c r="W6" s="229" t="s">
        <v>12</v>
      </c>
      <c r="X6" s="229"/>
      <c r="Y6" s="263" t="s">
        <v>162</v>
      </c>
      <c r="Z6" s="263"/>
      <c r="AA6" s="263"/>
      <c r="AB6" s="263"/>
      <c r="AC6" s="263" t="s">
        <v>161</v>
      </c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</row>
    <row r="7" spans="1:46" ht="13.5" customHeight="1">
      <c r="A7" s="86">
        <f t="shared" ref="A7:A20" si="0">ROW()-6</f>
        <v>1</v>
      </c>
      <c r="B7" s="277" t="s">
        <v>168</v>
      </c>
      <c r="C7" s="268" t="s">
        <v>139</v>
      </c>
      <c r="D7" s="268" t="s">
        <v>139</v>
      </c>
      <c r="E7" s="268" t="s">
        <v>139</v>
      </c>
      <c r="F7" s="268" t="s">
        <v>139</v>
      </c>
      <c r="G7" s="268" t="s">
        <v>139</v>
      </c>
      <c r="H7" s="278" t="s">
        <v>168</v>
      </c>
      <c r="I7" s="270" t="s">
        <v>140</v>
      </c>
      <c r="J7" s="270" t="s">
        <v>140</v>
      </c>
      <c r="K7" s="270" t="s">
        <v>140</v>
      </c>
      <c r="L7" s="270" t="s">
        <v>140</v>
      </c>
      <c r="M7" s="270" t="s">
        <v>140</v>
      </c>
      <c r="N7" s="271" t="s">
        <v>158</v>
      </c>
      <c r="O7" s="271"/>
      <c r="P7" s="271"/>
      <c r="Q7" s="272">
        <v>32</v>
      </c>
      <c r="R7" s="272"/>
      <c r="S7" s="279"/>
      <c r="T7" s="280"/>
      <c r="U7" s="281"/>
      <c r="V7" s="282"/>
      <c r="W7" s="281"/>
      <c r="X7" s="282"/>
      <c r="Y7" s="283"/>
      <c r="Z7" s="284"/>
      <c r="AA7" s="284"/>
      <c r="AB7" s="285"/>
      <c r="AC7" s="254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6"/>
    </row>
    <row r="8" spans="1:46">
      <c r="A8" s="84">
        <f t="shared" si="0"/>
        <v>2</v>
      </c>
      <c r="B8" s="222" t="s">
        <v>240</v>
      </c>
      <c r="C8" s="216" t="s">
        <v>139</v>
      </c>
      <c r="D8" s="216" t="s">
        <v>139</v>
      </c>
      <c r="E8" s="216" t="s">
        <v>139</v>
      </c>
      <c r="F8" s="216" t="s">
        <v>139</v>
      </c>
      <c r="G8" s="216" t="s">
        <v>139</v>
      </c>
      <c r="H8" s="211" t="s">
        <v>241</v>
      </c>
      <c r="I8" s="243" t="s">
        <v>140</v>
      </c>
      <c r="J8" s="243" t="s">
        <v>140</v>
      </c>
      <c r="K8" s="243" t="s">
        <v>140</v>
      </c>
      <c r="L8" s="243" t="s">
        <v>140</v>
      </c>
      <c r="M8" s="243" t="s">
        <v>140</v>
      </c>
      <c r="N8" s="245" t="s">
        <v>111</v>
      </c>
      <c r="O8" s="245"/>
      <c r="P8" s="245"/>
      <c r="Q8" s="245">
        <v>20</v>
      </c>
      <c r="R8" s="245"/>
      <c r="S8" s="245"/>
      <c r="T8" s="245"/>
      <c r="U8" s="264" t="s">
        <v>141</v>
      </c>
      <c r="V8" s="265"/>
      <c r="W8" s="264" t="s">
        <v>142</v>
      </c>
      <c r="X8" s="265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</row>
    <row r="9" spans="1:46">
      <c r="A9" s="91">
        <f t="shared" si="0"/>
        <v>3</v>
      </c>
      <c r="B9" s="222" t="s">
        <v>243</v>
      </c>
      <c r="C9" s="216" t="s">
        <v>139</v>
      </c>
      <c r="D9" s="216" t="s">
        <v>139</v>
      </c>
      <c r="E9" s="216" t="s">
        <v>139</v>
      </c>
      <c r="F9" s="216" t="s">
        <v>139</v>
      </c>
      <c r="G9" s="216" t="s">
        <v>139</v>
      </c>
      <c r="H9" s="211" t="s">
        <v>242</v>
      </c>
      <c r="I9" s="243" t="s">
        <v>140</v>
      </c>
      <c r="J9" s="243" t="s">
        <v>140</v>
      </c>
      <c r="K9" s="243" t="s">
        <v>140</v>
      </c>
      <c r="L9" s="243" t="s">
        <v>140</v>
      </c>
      <c r="M9" s="243" t="s">
        <v>140</v>
      </c>
      <c r="N9" s="245" t="s">
        <v>111</v>
      </c>
      <c r="O9" s="245"/>
      <c r="P9" s="245"/>
      <c r="Q9" s="245">
        <v>20</v>
      </c>
      <c r="R9" s="245"/>
      <c r="S9" s="245"/>
      <c r="T9" s="245"/>
      <c r="U9" s="264" t="s">
        <v>141</v>
      </c>
      <c r="V9" s="265"/>
      <c r="W9" s="264" t="s">
        <v>142</v>
      </c>
      <c r="X9" s="265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</row>
    <row r="10" spans="1:46" ht="13.5" customHeight="1">
      <c r="A10" s="90">
        <f t="shared" si="0"/>
        <v>4</v>
      </c>
      <c r="B10" s="222" t="s">
        <v>244</v>
      </c>
      <c r="C10" s="216" t="s">
        <v>52</v>
      </c>
      <c r="D10" s="216" t="s">
        <v>52</v>
      </c>
      <c r="E10" s="216" t="s">
        <v>52</v>
      </c>
      <c r="F10" s="216" t="s">
        <v>52</v>
      </c>
      <c r="G10" s="216" t="s">
        <v>52</v>
      </c>
      <c r="H10" s="311" t="s">
        <v>247</v>
      </c>
      <c r="I10" s="246"/>
      <c r="J10" s="246"/>
      <c r="K10" s="246"/>
      <c r="L10" s="246"/>
      <c r="M10" s="247"/>
      <c r="N10" s="250" t="s">
        <v>145</v>
      </c>
      <c r="O10" s="286"/>
      <c r="P10" s="251"/>
      <c r="Q10" s="250">
        <v>20</v>
      </c>
      <c r="R10" s="251"/>
      <c r="S10" s="250"/>
      <c r="T10" s="251"/>
      <c r="U10" s="264" t="s">
        <v>160</v>
      </c>
      <c r="V10" s="265"/>
      <c r="W10" s="264" t="s">
        <v>159</v>
      </c>
      <c r="X10" s="265"/>
      <c r="Y10" s="254"/>
      <c r="Z10" s="255"/>
      <c r="AA10" s="255"/>
      <c r="AB10" s="256"/>
      <c r="AC10" s="254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5"/>
      <c r="AP10" s="255"/>
      <c r="AQ10" s="255"/>
      <c r="AR10" s="255"/>
      <c r="AS10" s="255"/>
      <c r="AT10" s="256"/>
    </row>
    <row r="11" spans="1:46" ht="13.5" customHeight="1">
      <c r="A11" s="91">
        <f t="shared" si="0"/>
        <v>5</v>
      </c>
      <c r="B11" s="222" t="s">
        <v>245</v>
      </c>
      <c r="C11" s="216" t="s">
        <v>52</v>
      </c>
      <c r="D11" s="216" t="s">
        <v>52</v>
      </c>
      <c r="E11" s="216" t="s">
        <v>52</v>
      </c>
      <c r="F11" s="216" t="s">
        <v>52</v>
      </c>
      <c r="G11" s="216" t="s">
        <v>52</v>
      </c>
      <c r="H11" s="311" t="s">
        <v>248</v>
      </c>
      <c r="I11" s="246"/>
      <c r="J11" s="246"/>
      <c r="K11" s="246"/>
      <c r="L11" s="246"/>
      <c r="M11" s="247"/>
      <c r="N11" s="250" t="s">
        <v>144</v>
      </c>
      <c r="O11" s="286"/>
      <c r="P11" s="251"/>
      <c r="Q11" s="287" t="s">
        <v>146</v>
      </c>
      <c r="R11" s="288"/>
      <c r="S11" s="250"/>
      <c r="T11" s="251"/>
      <c r="U11" s="252"/>
      <c r="V11" s="253"/>
      <c r="W11" s="252"/>
      <c r="X11" s="253"/>
      <c r="Y11" s="254"/>
      <c r="Z11" s="255"/>
      <c r="AA11" s="255"/>
      <c r="AB11" s="256"/>
      <c r="AC11" s="29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6"/>
    </row>
    <row r="12" spans="1:46" ht="13.5" customHeight="1">
      <c r="A12" s="91">
        <f t="shared" si="0"/>
        <v>6</v>
      </c>
      <c r="B12" s="222" t="s">
        <v>246</v>
      </c>
      <c r="C12" s="216" t="s">
        <v>52</v>
      </c>
      <c r="D12" s="216" t="s">
        <v>52</v>
      </c>
      <c r="E12" s="216" t="s">
        <v>52</v>
      </c>
      <c r="F12" s="216" t="s">
        <v>52</v>
      </c>
      <c r="G12" s="216" t="s">
        <v>52</v>
      </c>
      <c r="H12" s="311" t="s">
        <v>249</v>
      </c>
      <c r="I12" s="246"/>
      <c r="J12" s="246"/>
      <c r="K12" s="246"/>
      <c r="L12" s="246"/>
      <c r="M12" s="247"/>
      <c r="N12" s="250" t="s">
        <v>144</v>
      </c>
      <c r="O12" s="286"/>
      <c r="P12" s="251"/>
      <c r="Q12" s="287" t="s">
        <v>157</v>
      </c>
      <c r="R12" s="288"/>
      <c r="S12" s="250"/>
      <c r="T12" s="251"/>
      <c r="U12" s="252"/>
      <c r="V12" s="253"/>
      <c r="W12" s="252"/>
      <c r="X12" s="253"/>
      <c r="Y12" s="254"/>
      <c r="Z12" s="255"/>
      <c r="AA12" s="255"/>
      <c r="AB12" s="256"/>
      <c r="AC12" s="254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5"/>
      <c r="AP12" s="255"/>
      <c r="AQ12" s="255"/>
      <c r="AR12" s="255"/>
      <c r="AS12" s="255"/>
      <c r="AT12" s="256"/>
    </row>
    <row r="13" spans="1:46" ht="13.5" customHeight="1">
      <c r="A13" s="90">
        <f t="shared" si="0"/>
        <v>7</v>
      </c>
      <c r="B13" s="222" t="s">
        <v>251</v>
      </c>
      <c r="C13" s="216" t="s">
        <v>52</v>
      </c>
      <c r="D13" s="216" t="s">
        <v>52</v>
      </c>
      <c r="E13" s="216" t="s">
        <v>52</v>
      </c>
      <c r="F13" s="216" t="s">
        <v>52</v>
      </c>
      <c r="G13" s="216" t="s">
        <v>52</v>
      </c>
      <c r="H13" s="211" t="s">
        <v>250</v>
      </c>
      <c r="I13" s="243"/>
      <c r="J13" s="243"/>
      <c r="K13" s="243"/>
      <c r="L13" s="243"/>
      <c r="M13" s="243"/>
      <c r="N13" s="245" t="s">
        <v>156</v>
      </c>
      <c r="O13" s="245"/>
      <c r="P13" s="245"/>
      <c r="Q13" s="245">
        <v>100</v>
      </c>
      <c r="R13" s="245"/>
      <c r="S13" s="245"/>
      <c r="T13" s="245"/>
      <c r="U13" s="264"/>
      <c r="V13" s="265"/>
      <c r="W13" s="264"/>
      <c r="X13" s="265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</row>
    <row r="14" spans="1:46" ht="13.5" customHeight="1">
      <c r="A14" s="91">
        <f t="shared" si="0"/>
        <v>8</v>
      </c>
      <c r="B14" s="222" t="s">
        <v>252</v>
      </c>
      <c r="C14" s="216" t="s">
        <v>52</v>
      </c>
      <c r="D14" s="216" t="s">
        <v>52</v>
      </c>
      <c r="E14" s="216" t="s">
        <v>52</v>
      </c>
      <c r="F14" s="216" t="s">
        <v>52</v>
      </c>
      <c r="G14" s="216" t="s">
        <v>52</v>
      </c>
      <c r="H14" s="211" t="s">
        <v>253</v>
      </c>
      <c r="I14" s="243"/>
      <c r="J14" s="243"/>
      <c r="K14" s="243"/>
      <c r="L14" s="243"/>
      <c r="M14" s="243"/>
      <c r="N14" s="245" t="s">
        <v>155</v>
      </c>
      <c r="O14" s="245"/>
      <c r="P14" s="245"/>
      <c r="Q14" s="245">
        <v>10</v>
      </c>
      <c r="R14" s="245"/>
      <c r="S14" s="245"/>
      <c r="T14" s="245"/>
      <c r="U14" s="264"/>
      <c r="V14" s="265"/>
      <c r="W14" s="264"/>
      <c r="X14" s="265"/>
      <c r="Y14" s="266"/>
      <c r="Z14" s="266"/>
      <c r="AA14" s="266"/>
      <c r="AB14" s="266"/>
      <c r="AC14" s="312" t="s">
        <v>254</v>
      </c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</row>
    <row r="15" spans="1:46">
      <c r="A15" s="90">
        <f t="shared" si="0"/>
        <v>9</v>
      </c>
      <c r="B15" s="242" t="s">
        <v>114</v>
      </c>
      <c r="C15" s="242"/>
      <c r="D15" s="242"/>
      <c r="E15" s="242"/>
      <c r="F15" s="242"/>
      <c r="G15" s="242"/>
      <c r="H15" s="243" t="s">
        <v>115</v>
      </c>
      <c r="I15" s="243"/>
      <c r="J15" s="243"/>
      <c r="K15" s="243"/>
      <c r="L15" s="243"/>
      <c r="M15" s="243"/>
      <c r="N15" s="245" t="s">
        <v>116</v>
      </c>
      <c r="O15" s="245"/>
      <c r="P15" s="245"/>
      <c r="Q15" s="244">
        <v>50</v>
      </c>
      <c r="R15" s="244"/>
      <c r="S15" s="244"/>
      <c r="T15" s="244"/>
      <c r="U15" s="239"/>
      <c r="V15" s="240"/>
      <c r="W15" s="239" t="s">
        <v>0</v>
      </c>
      <c r="X15" s="240"/>
      <c r="Y15" s="241"/>
      <c r="Z15" s="241"/>
      <c r="AA15" s="241"/>
      <c r="AB15" s="241"/>
      <c r="AC15" s="236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  <c r="AS15" s="237"/>
      <c r="AT15" s="238"/>
    </row>
    <row r="16" spans="1:46">
      <c r="A16" s="91">
        <f t="shared" si="0"/>
        <v>10</v>
      </c>
      <c r="B16" s="242" t="s">
        <v>117</v>
      </c>
      <c r="C16" s="242"/>
      <c r="D16" s="242"/>
      <c r="E16" s="242"/>
      <c r="F16" s="242"/>
      <c r="G16" s="242"/>
      <c r="H16" s="243" t="s">
        <v>118</v>
      </c>
      <c r="I16" s="243"/>
      <c r="J16" s="243"/>
      <c r="K16" s="243"/>
      <c r="L16" s="243"/>
      <c r="M16" s="243"/>
      <c r="N16" s="244" t="s">
        <v>119</v>
      </c>
      <c r="O16" s="244"/>
      <c r="P16" s="244"/>
      <c r="Q16" s="244"/>
      <c r="R16" s="244"/>
      <c r="S16" s="244"/>
      <c r="T16" s="244"/>
      <c r="U16" s="239"/>
      <c r="V16" s="240"/>
      <c r="W16" s="239" t="s">
        <v>0</v>
      </c>
      <c r="X16" s="240"/>
      <c r="Y16" s="241"/>
      <c r="Z16" s="241"/>
      <c r="AA16" s="241"/>
      <c r="AB16" s="241"/>
      <c r="AC16" s="236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  <c r="AS16" s="237"/>
      <c r="AT16" s="238"/>
    </row>
    <row r="17" spans="1:46">
      <c r="A17" s="91">
        <f t="shared" si="0"/>
        <v>11</v>
      </c>
      <c r="B17" s="242" t="s">
        <v>120</v>
      </c>
      <c r="C17" s="242"/>
      <c r="D17" s="242"/>
      <c r="E17" s="242"/>
      <c r="F17" s="242"/>
      <c r="G17" s="242"/>
      <c r="H17" s="243" t="s">
        <v>121</v>
      </c>
      <c r="I17" s="243"/>
      <c r="J17" s="243"/>
      <c r="K17" s="243"/>
      <c r="L17" s="243"/>
      <c r="M17" s="243"/>
      <c r="N17" s="245" t="s">
        <v>116</v>
      </c>
      <c r="O17" s="245"/>
      <c r="P17" s="245"/>
      <c r="Q17" s="244">
        <v>50</v>
      </c>
      <c r="R17" s="244"/>
      <c r="S17" s="244"/>
      <c r="T17" s="244"/>
      <c r="U17" s="239"/>
      <c r="V17" s="240"/>
      <c r="W17" s="239" t="s">
        <v>0</v>
      </c>
      <c r="X17" s="240"/>
      <c r="Y17" s="241"/>
      <c r="Z17" s="241"/>
      <c r="AA17" s="241"/>
      <c r="AB17" s="241"/>
      <c r="AC17" s="236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  <c r="AS17" s="237"/>
      <c r="AT17" s="238"/>
    </row>
    <row r="18" spans="1:46">
      <c r="A18" s="90">
        <f t="shared" si="0"/>
        <v>12</v>
      </c>
      <c r="B18" s="242" t="s">
        <v>122</v>
      </c>
      <c r="C18" s="242"/>
      <c r="D18" s="242"/>
      <c r="E18" s="242"/>
      <c r="F18" s="242"/>
      <c r="G18" s="242"/>
      <c r="H18" s="243" t="s">
        <v>123</v>
      </c>
      <c r="I18" s="243"/>
      <c r="J18" s="243"/>
      <c r="K18" s="243"/>
      <c r="L18" s="243"/>
      <c r="M18" s="243"/>
      <c r="N18" s="244" t="s">
        <v>119</v>
      </c>
      <c r="O18" s="244"/>
      <c r="P18" s="244"/>
      <c r="Q18" s="244"/>
      <c r="R18" s="244"/>
      <c r="S18" s="244"/>
      <c r="T18" s="244"/>
      <c r="U18" s="239"/>
      <c r="V18" s="240"/>
      <c r="W18" s="239" t="s">
        <v>0</v>
      </c>
      <c r="X18" s="240"/>
      <c r="Y18" s="241"/>
      <c r="Z18" s="241"/>
      <c r="AA18" s="241"/>
      <c r="AB18" s="241"/>
      <c r="AC18" s="236"/>
      <c r="AD18" s="237"/>
      <c r="AE18" s="237"/>
      <c r="AF18" s="237"/>
      <c r="AG18" s="237"/>
      <c r="AH18" s="237"/>
      <c r="AI18" s="237"/>
      <c r="AJ18" s="237"/>
      <c r="AK18" s="237"/>
      <c r="AL18" s="237"/>
      <c r="AM18" s="237"/>
      <c r="AN18" s="237"/>
      <c r="AO18" s="237"/>
      <c r="AP18" s="237"/>
      <c r="AQ18" s="237"/>
      <c r="AR18" s="237"/>
      <c r="AS18" s="237"/>
      <c r="AT18" s="238"/>
    </row>
    <row r="19" spans="1:46">
      <c r="A19" s="91">
        <f t="shared" si="0"/>
        <v>13</v>
      </c>
      <c r="B19" s="242" t="s">
        <v>124</v>
      </c>
      <c r="C19" s="242"/>
      <c r="D19" s="242"/>
      <c r="E19" s="242"/>
      <c r="F19" s="242"/>
      <c r="G19" s="242"/>
      <c r="H19" s="243" t="s">
        <v>125</v>
      </c>
      <c r="I19" s="243"/>
      <c r="J19" s="243"/>
      <c r="K19" s="243"/>
      <c r="L19" s="243"/>
      <c r="M19" s="243"/>
      <c r="N19" s="244" t="s">
        <v>126</v>
      </c>
      <c r="O19" s="244"/>
      <c r="P19" s="244"/>
      <c r="Q19" s="244">
        <v>10</v>
      </c>
      <c r="R19" s="244"/>
      <c r="S19" s="244"/>
      <c r="T19" s="244"/>
      <c r="U19" s="239"/>
      <c r="V19" s="240"/>
      <c r="W19" s="239" t="s">
        <v>0</v>
      </c>
      <c r="X19" s="240"/>
      <c r="Y19" s="241"/>
      <c r="Z19" s="241"/>
      <c r="AA19" s="241"/>
      <c r="AB19" s="241"/>
      <c r="AC19" s="236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8"/>
    </row>
    <row r="20" spans="1:46">
      <c r="A20" s="90">
        <f t="shared" si="0"/>
        <v>14</v>
      </c>
      <c r="B20" s="242" t="s">
        <v>127</v>
      </c>
      <c r="C20" s="242"/>
      <c r="D20" s="242"/>
      <c r="E20" s="242"/>
      <c r="F20" s="242"/>
      <c r="G20" s="242"/>
      <c r="H20" s="243" t="s">
        <v>128</v>
      </c>
      <c r="I20" s="243"/>
      <c r="J20" s="243"/>
      <c r="K20" s="243"/>
      <c r="L20" s="243"/>
      <c r="M20" s="243"/>
      <c r="N20" s="244" t="s">
        <v>116</v>
      </c>
      <c r="O20" s="244"/>
      <c r="P20" s="244"/>
      <c r="Q20" s="244">
        <v>255</v>
      </c>
      <c r="R20" s="244"/>
      <c r="S20" s="244"/>
      <c r="T20" s="244"/>
      <c r="U20" s="239"/>
      <c r="V20" s="240"/>
      <c r="W20" s="239" t="s">
        <v>0</v>
      </c>
      <c r="X20" s="240"/>
      <c r="Y20" s="241"/>
      <c r="Z20" s="241"/>
      <c r="AA20" s="241"/>
      <c r="AB20" s="241"/>
      <c r="AC20" s="236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8"/>
    </row>
  </sheetData>
  <mergeCells count="139">
    <mergeCell ref="Y8:AB8"/>
    <mergeCell ref="AC8:AT8"/>
    <mergeCell ref="AC11:AT11"/>
    <mergeCell ref="Y11:AB11"/>
    <mergeCell ref="W11:X11"/>
    <mergeCell ref="W9:X9"/>
    <mergeCell ref="Y9:AB9"/>
    <mergeCell ref="AC9:AT9"/>
    <mergeCell ref="W8:X8"/>
    <mergeCell ref="Y10:AB10"/>
    <mergeCell ref="B8:G8"/>
    <mergeCell ref="H8:M8"/>
    <mergeCell ref="N8:P8"/>
    <mergeCell ref="Q8:R8"/>
    <mergeCell ref="S8:T8"/>
    <mergeCell ref="U8:V8"/>
    <mergeCell ref="B9:G9"/>
    <mergeCell ref="H9:M9"/>
    <mergeCell ref="N9:P9"/>
    <mergeCell ref="Q9:R9"/>
    <mergeCell ref="S9:T9"/>
    <mergeCell ref="U9:V9"/>
    <mergeCell ref="W20:X20"/>
    <mergeCell ref="Y20:AB20"/>
    <mergeCell ref="AC20:AT20"/>
    <mergeCell ref="B20:G20"/>
    <mergeCell ref="H20:M20"/>
    <mergeCell ref="N20:P20"/>
    <mergeCell ref="Q20:R20"/>
    <mergeCell ref="S20:T20"/>
    <mergeCell ref="U20:V20"/>
    <mergeCell ref="B19:G19"/>
    <mergeCell ref="H19:M19"/>
    <mergeCell ref="N19:P19"/>
    <mergeCell ref="Q19:R19"/>
    <mergeCell ref="S19:T19"/>
    <mergeCell ref="U19:V19"/>
    <mergeCell ref="W19:X19"/>
    <mergeCell ref="Y19:AB19"/>
    <mergeCell ref="AC19:AT19"/>
    <mergeCell ref="B18:G18"/>
    <mergeCell ref="H18:M18"/>
    <mergeCell ref="N18:P18"/>
    <mergeCell ref="Q18:R18"/>
    <mergeCell ref="S18:T18"/>
    <mergeCell ref="U18:V18"/>
    <mergeCell ref="W18:X18"/>
    <mergeCell ref="Y18:AB18"/>
    <mergeCell ref="AC18:AT18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B16:G16"/>
    <mergeCell ref="H16:M16"/>
    <mergeCell ref="N16:P16"/>
    <mergeCell ref="Q16:R16"/>
    <mergeCell ref="S16:T16"/>
    <mergeCell ref="U16:V16"/>
    <mergeCell ref="Y17:AB17"/>
    <mergeCell ref="AC17:AT17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W14:X14"/>
    <mergeCell ref="Y14:AB14"/>
    <mergeCell ref="AC14:AT14"/>
    <mergeCell ref="B14:G14"/>
    <mergeCell ref="H14:M14"/>
    <mergeCell ref="N14:P14"/>
    <mergeCell ref="Q14:R14"/>
    <mergeCell ref="S14:T14"/>
    <mergeCell ref="U14:V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AC10:AT10"/>
    <mergeCell ref="S10:T10"/>
    <mergeCell ref="B10:G10"/>
    <mergeCell ref="H10:M10"/>
    <mergeCell ref="N10:P10"/>
    <mergeCell ref="Q10:R10"/>
    <mergeCell ref="W10:X10"/>
    <mergeCell ref="U10:V10"/>
    <mergeCell ref="AC12:AT12"/>
    <mergeCell ref="B12:G12"/>
    <mergeCell ref="H12:M12"/>
    <mergeCell ref="N12:P12"/>
    <mergeCell ref="Q12:R12"/>
    <mergeCell ref="S12:T12"/>
    <mergeCell ref="U12:V12"/>
    <mergeCell ref="W12:X12"/>
    <mergeCell ref="Y12:AB12"/>
    <mergeCell ref="B11:G11"/>
    <mergeCell ref="H11:M11"/>
    <mergeCell ref="N11:P11"/>
    <mergeCell ref="Q11:R11"/>
    <mergeCell ref="S11:T11"/>
    <mergeCell ref="U11:V11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</mergeCells>
  <phoneticPr fontId="63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9"/>
  <sheetViews>
    <sheetView workbookViewId="0">
      <selection activeCell="H11" sqref="H11:M11"/>
    </sheetView>
  </sheetViews>
  <sheetFormatPr defaultRowHeight="13.5"/>
  <cols>
    <col min="2" max="46" width="2.75" customWidth="1"/>
  </cols>
  <sheetData>
    <row r="1" spans="1:46">
      <c r="A1" s="76" t="str">
        <f>HYPERLINK("#数据表一览!A1","[返回数据表一览]")</f>
        <v>[返回数据表一览]</v>
      </c>
      <c r="B1" s="76" t="s">
        <v>107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1:46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</row>
    <row r="3" spans="1:46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</row>
    <row r="4" spans="1:46">
      <c r="A4" s="229" t="s">
        <v>3</v>
      </c>
      <c r="B4" s="229"/>
      <c r="C4" s="229"/>
      <c r="D4" s="229"/>
      <c r="E4" s="229"/>
      <c r="F4" s="207" t="s">
        <v>261</v>
      </c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9" t="s">
        <v>6</v>
      </c>
      <c r="Y4" s="229"/>
      <c r="Z4" s="229"/>
      <c r="AA4" s="229"/>
      <c r="AB4" s="229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</row>
    <row r="5" spans="1:46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</row>
    <row r="6" spans="1:46">
      <c r="A6" s="83" t="s">
        <v>8</v>
      </c>
      <c r="B6" s="229" t="s">
        <v>4</v>
      </c>
      <c r="C6" s="229"/>
      <c r="D6" s="229"/>
      <c r="E6" s="229"/>
      <c r="F6" s="229"/>
      <c r="G6" s="229"/>
      <c r="H6" s="229" t="s">
        <v>28</v>
      </c>
      <c r="I6" s="229"/>
      <c r="J6" s="229"/>
      <c r="K6" s="229"/>
      <c r="L6" s="229"/>
      <c r="M6" s="229"/>
      <c r="N6" s="229" t="s">
        <v>5</v>
      </c>
      <c r="O6" s="229"/>
      <c r="P6" s="229"/>
      <c r="Q6" s="229" t="s">
        <v>29</v>
      </c>
      <c r="R6" s="229"/>
      <c r="S6" s="229" t="s">
        <v>2</v>
      </c>
      <c r="T6" s="229"/>
      <c r="U6" s="229" t="s">
        <v>30</v>
      </c>
      <c r="V6" s="229"/>
      <c r="W6" s="229" t="s">
        <v>12</v>
      </c>
      <c r="X6" s="229"/>
      <c r="Y6" s="263" t="s">
        <v>31</v>
      </c>
      <c r="Z6" s="263"/>
      <c r="AA6" s="263"/>
      <c r="AB6" s="263"/>
      <c r="AC6" s="263" t="s">
        <v>7</v>
      </c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</row>
    <row r="7" spans="1:46">
      <c r="A7" s="86">
        <f t="shared" ref="A7:A19" si="0">ROW()-6</f>
        <v>1</v>
      </c>
      <c r="B7" s="267" t="s">
        <v>110</v>
      </c>
      <c r="C7" s="268" t="s">
        <v>139</v>
      </c>
      <c r="D7" s="268" t="s">
        <v>139</v>
      </c>
      <c r="E7" s="268" t="s">
        <v>139</v>
      </c>
      <c r="F7" s="268" t="s">
        <v>139</v>
      </c>
      <c r="G7" s="268" t="s">
        <v>139</v>
      </c>
      <c r="H7" s="270" t="s">
        <v>150</v>
      </c>
      <c r="I7" s="270" t="s">
        <v>140</v>
      </c>
      <c r="J7" s="270" t="s">
        <v>140</v>
      </c>
      <c r="K7" s="270" t="s">
        <v>140</v>
      </c>
      <c r="L7" s="270" t="s">
        <v>140</v>
      </c>
      <c r="M7" s="270" t="s">
        <v>140</v>
      </c>
      <c r="N7" s="313" t="s">
        <v>264</v>
      </c>
      <c r="O7" s="271"/>
      <c r="P7" s="271"/>
      <c r="Q7" s="272">
        <v>32</v>
      </c>
      <c r="R7" s="272"/>
      <c r="S7" s="272"/>
      <c r="T7" s="272"/>
      <c r="U7" s="275"/>
      <c r="V7" s="276"/>
      <c r="W7" s="275"/>
      <c r="X7" s="276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</row>
    <row r="8" spans="1:46" ht="13.5" customHeight="1">
      <c r="A8" s="84">
        <f t="shared" si="0"/>
        <v>2</v>
      </c>
      <c r="B8" s="212" t="s">
        <v>255</v>
      </c>
      <c r="C8" s="303" t="s">
        <v>143</v>
      </c>
      <c r="D8" s="303" t="s">
        <v>143</v>
      </c>
      <c r="E8" s="303" t="s">
        <v>143</v>
      </c>
      <c r="F8" s="303" t="s">
        <v>143</v>
      </c>
      <c r="G8" s="304" t="s">
        <v>143</v>
      </c>
      <c r="H8" s="311" t="s">
        <v>260</v>
      </c>
      <c r="I8" s="299"/>
      <c r="J8" s="299"/>
      <c r="K8" s="299"/>
      <c r="L8" s="299"/>
      <c r="M8" s="300"/>
      <c r="N8" s="313" t="s">
        <v>264</v>
      </c>
      <c r="O8" s="271"/>
      <c r="P8" s="271"/>
      <c r="Q8" s="272">
        <v>32</v>
      </c>
      <c r="R8" s="272"/>
      <c r="S8" s="250"/>
      <c r="T8" s="251"/>
      <c r="U8" s="252"/>
      <c r="V8" s="253"/>
      <c r="W8" s="252"/>
      <c r="X8" s="253"/>
      <c r="Y8" s="254"/>
      <c r="Z8" s="255"/>
      <c r="AA8" s="255"/>
      <c r="AB8" s="256"/>
      <c r="AC8" s="254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6"/>
    </row>
    <row r="9" spans="1:46" ht="13.5" customHeight="1">
      <c r="A9" s="84">
        <f t="shared" si="0"/>
        <v>3</v>
      </c>
      <c r="B9" s="212" t="s">
        <v>256</v>
      </c>
      <c r="C9" s="303" t="s">
        <v>143</v>
      </c>
      <c r="D9" s="303" t="s">
        <v>143</v>
      </c>
      <c r="E9" s="303" t="s">
        <v>143</v>
      </c>
      <c r="F9" s="303" t="s">
        <v>143</v>
      </c>
      <c r="G9" s="304" t="s">
        <v>143</v>
      </c>
      <c r="H9" s="311" t="s">
        <v>259</v>
      </c>
      <c r="I9" s="299"/>
      <c r="J9" s="299"/>
      <c r="K9" s="299"/>
      <c r="L9" s="299"/>
      <c r="M9" s="300"/>
      <c r="N9" s="313" t="s">
        <v>264</v>
      </c>
      <c r="O9" s="271"/>
      <c r="P9" s="271"/>
      <c r="Q9" s="272">
        <v>32</v>
      </c>
      <c r="R9" s="272"/>
      <c r="S9" s="250"/>
      <c r="T9" s="251"/>
      <c r="U9" s="252"/>
      <c r="V9" s="253"/>
      <c r="W9" s="252"/>
      <c r="X9" s="253"/>
      <c r="Y9" s="254"/>
      <c r="Z9" s="255"/>
      <c r="AA9" s="255"/>
      <c r="AB9" s="256"/>
      <c r="AC9" s="254"/>
      <c r="AD9" s="255"/>
      <c r="AE9" s="255"/>
      <c r="AF9" s="255"/>
      <c r="AG9" s="255"/>
      <c r="AH9" s="255"/>
      <c r="AI9" s="255"/>
      <c r="AJ9" s="255"/>
      <c r="AK9" s="255"/>
      <c r="AL9" s="255"/>
      <c r="AM9" s="255"/>
      <c r="AN9" s="255"/>
      <c r="AO9" s="255"/>
      <c r="AP9" s="255"/>
      <c r="AQ9" s="255"/>
      <c r="AR9" s="255"/>
      <c r="AS9" s="255"/>
      <c r="AT9" s="256"/>
    </row>
    <row r="10" spans="1:46" ht="13.5" customHeight="1">
      <c r="A10" s="90">
        <f t="shared" si="0"/>
        <v>4</v>
      </c>
      <c r="B10" s="212" t="s">
        <v>262</v>
      </c>
      <c r="C10" s="303" t="s">
        <v>143</v>
      </c>
      <c r="D10" s="303" t="s">
        <v>143</v>
      </c>
      <c r="E10" s="303" t="s">
        <v>143</v>
      </c>
      <c r="F10" s="303" t="s">
        <v>143</v>
      </c>
      <c r="G10" s="304" t="s">
        <v>143</v>
      </c>
      <c r="H10" s="311" t="s">
        <v>265</v>
      </c>
      <c r="I10" s="299"/>
      <c r="J10" s="299"/>
      <c r="K10" s="299"/>
      <c r="L10" s="299"/>
      <c r="M10" s="300"/>
      <c r="N10" s="313" t="s">
        <v>264</v>
      </c>
      <c r="O10" s="271"/>
      <c r="P10" s="271"/>
      <c r="Q10" s="272">
        <v>32</v>
      </c>
      <c r="R10" s="272"/>
      <c r="S10" s="250"/>
      <c r="T10" s="251"/>
      <c r="U10" s="252"/>
      <c r="V10" s="253"/>
      <c r="W10" s="252"/>
      <c r="X10" s="253"/>
      <c r="Y10" s="254"/>
      <c r="Z10" s="255"/>
      <c r="AA10" s="255"/>
      <c r="AB10" s="256"/>
      <c r="AC10" s="254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5"/>
      <c r="AP10" s="255"/>
      <c r="AQ10" s="255"/>
      <c r="AR10" s="255"/>
      <c r="AS10" s="255"/>
      <c r="AT10" s="256"/>
    </row>
    <row r="11" spans="1:46" ht="13.5" customHeight="1">
      <c r="A11" s="90">
        <f t="shared" si="0"/>
        <v>5</v>
      </c>
      <c r="B11" s="212" t="s">
        <v>263</v>
      </c>
      <c r="C11" s="303" t="s">
        <v>143</v>
      </c>
      <c r="D11" s="303" t="s">
        <v>143</v>
      </c>
      <c r="E11" s="303" t="s">
        <v>143</v>
      </c>
      <c r="F11" s="303" t="s">
        <v>143</v>
      </c>
      <c r="G11" s="304" t="s">
        <v>143</v>
      </c>
      <c r="H11" s="311" t="s">
        <v>266</v>
      </c>
      <c r="I11" s="299"/>
      <c r="J11" s="299"/>
      <c r="K11" s="299"/>
      <c r="L11" s="299"/>
      <c r="M11" s="300"/>
      <c r="N11" s="313" t="s">
        <v>264</v>
      </c>
      <c r="O11" s="271"/>
      <c r="P11" s="271"/>
      <c r="Q11" s="272">
        <v>32</v>
      </c>
      <c r="R11" s="272"/>
      <c r="S11" s="250"/>
      <c r="T11" s="251"/>
      <c r="U11" s="252"/>
      <c r="V11" s="253"/>
      <c r="W11" s="252"/>
      <c r="X11" s="253"/>
      <c r="Y11" s="254"/>
      <c r="Z11" s="255"/>
      <c r="AA11" s="255"/>
      <c r="AB11" s="256"/>
      <c r="AC11" s="254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6"/>
    </row>
    <row r="12" spans="1:46" ht="13.5" customHeight="1">
      <c r="A12" s="84">
        <f t="shared" si="0"/>
        <v>6</v>
      </c>
      <c r="B12" s="212" t="s">
        <v>257</v>
      </c>
      <c r="C12" s="303" t="s">
        <v>143</v>
      </c>
      <c r="D12" s="303" t="s">
        <v>143</v>
      </c>
      <c r="E12" s="303" t="s">
        <v>143</v>
      </c>
      <c r="F12" s="303" t="s">
        <v>143</v>
      </c>
      <c r="G12" s="304" t="s">
        <v>143</v>
      </c>
      <c r="H12" s="311" t="s">
        <v>258</v>
      </c>
      <c r="I12" s="299"/>
      <c r="J12" s="299"/>
      <c r="K12" s="299"/>
      <c r="L12" s="299"/>
      <c r="M12" s="300"/>
      <c r="N12" s="313" t="s">
        <v>264</v>
      </c>
      <c r="O12" s="271"/>
      <c r="P12" s="271"/>
      <c r="Q12" s="272">
        <v>32</v>
      </c>
      <c r="R12" s="272"/>
      <c r="S12" s="250"/>
      <c r="T12" s="251"/>
      <c r="U12" s="252"/>
      <c r="V12" s="253"/>
      <c r="W12" s="252"/>
      <c r="X12" s="253"/>
      <c r="Y12" s="254"/>
      <c r="Z12" s="255"/>
      <c r="AA12" s="255"/>
      <c r="AB12" s="256"/>
      <c r="AC12" s="254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5"/>
      <c r="AP12" s="255"/>
      <c r="AQ12" s="255"/>
      <c r="AR12" s="255"/>
      <c r="AS12" s="255"/>
      <c r="AT12" s="256"/>
    </row>
    <row r="13" spans="1:46" ht="13.5" customHeight="1">
      <c r="A13" s="85">
        <f t="shared" si="0"/>
        <v>7</v>
      </c>
      <c r="B13" s="261" t="s">
        <v>114</v>
      </c>
      <c r="C13" s="234"/>
      <c r="D13" s="234"/>
      <c r="E13" s="234"/>
      <c r="F13" s="234"/>
      <c r="G13" s="235"/>
      <c r="H13" s="273" t="s">
        <v>115</v>
      </c>
      <c r="I13" s="246"/>
      <c r="J13" s="246"/>
      <c r="K13" s="246"/>
      <c r="L13" s="246"/>
      <c r="M13" s="247"/>
      <c r="N13" s="250" t="s">
        <v>116</v>
      </c>
      <c r="O13" s="286"/>
      <c r="P13" s="251"/>
      <c r="Q13" s="305">
        <v>50</v>
      </c>
      <c r="R13" s="306"/>
      <c r="S13" s="305"/>
      <c r="T13" s="306"/>
      <c r="U13" s="301"/>
      <c r="V13" s="302"/>
      <c r="W13" s="301" t="s">
        <v>0</v>
      </c>
      <c r="X13" s="302"/>
      <c r="Y13" s="307"/>
      <c r="Z13" s="308"/>
      <c r="AA13" s="308"/>
      <c r="AB13" s="309"/>
      <c r="AC13" s="236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8"/>
    </row>
    <row r="14" spans="1:46">
      <c r="A14" s="85">
        <f t="shared" si="0"/>
        <v>8</v>
      </c>
      <c r="B14" s="242" t="s">
        <v>117</v>
      </c>
      <c r="C14" s="242"/>
      <c r="D14" s="242"/>
      <c r="E14" s="242"/>
      <c r="F14" s="242"/>
      <c r="G14" s="242"/>
      <c r="H14" s="243" t="s">
        <v>118</v>
      </c>
      <c r="I14" s="243"/>
      <c r="J14" s="243"/>
      <c r="K14" s="243"/>
      <c r="L14" s="243"/>
      <c r="M14" s="243"/>
      <c r="N14" s="244" t="s">
        <v>119</v>
      </c>
      <c r="O14" s="244"/>
      <c r="P14" s="244"/>
      <c r="Q14" s="244"/>
      <c r="R14" s="244"/>
      <c r="S14" s="244"/>
      <c r="T14" s="244"/>
      <c r="U14" s="239"/>
      <c r="V14" s="240"/>
      <c r="W14" s="239" t="s">
        <v>0</v>
      </c>
      <c r="X14" s="240"/>
      <c r="Y14" s="241"/>
      <c r="Z14" s="241"/>
      <c r="AA14" s="241"/>
      <c r="AB14" s="241"/>
      <c r="AC14" s="236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8"/>
    </row>
    <row r="15" spans="1:46">
      <c r="A15" s="85">
        <f t="shared" si="0"/>
        <v>9</v>
      </c>
      <c r="B15" s="242" t="s">
        <v>120</v>
      </c>
      <c r="C15" s="242"/>
      <c r="D15" s="242"/>
      <c r="E15" s="242"/>
      <c r="F15" s="242"/>
      <c r="G15" s="242"/>
      <c r="H15" s="243" t="s">
        <v>121</v>
      </c>
      <c r="I15" s="243"/>
      <c r="J15" s="243"/>
      <c r="K15" s="243"/>
      <c r="L15" s="243"/>
      <c r="M15" s="243"/>
      <c r="N15" s="245" t="s">
        <v>116</v>
      </c>
      <c r="O15" s="245"/>
      <c r="P15" s="245"/>
      <c r="Q15" s="244">
        <v>50</v>
      </c>
      <c r="R15" s="244"/>
      <c r="S15" s="244"/>
      <c r="T15" s="244"/>
      <c r="U15" s="239"/>
      <c r="V15" s="240"/>
      <c r="W15" s="239" t="s">
        <v>0</v>
      </c>
      <c r="X15" s="240"/>
      <c r="Y15" s="241"/>
      <c r="Z15" s="241"/>
      <c r="AA15" s="241"/>
      <c r="AB15" s="241"/>
      <c r="AC15" s="236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  <c r="AS15" s="237"/>
      <c r="AT15" s="238"/>
    </row>
    <row r="16" spans="1:46">
      <c r="A16" s="85">
        <f t="shared" si="0"/>
        <v>10</v>
      </c>
      <c r="B16" s="242" t="s">
        <v>122</v>
      </c>
      <c r="C16" s="242"/>
      <c r="D16" s="242"/>
      <c r="E16" s="242"/>
      <c r="F16" s="242"/>
      <c r="G16" s="242"/>
      <c r="H16" s="243" t="s">
        <v>123</v>
      </c>
      <c r="I16" s="243"/>
      <c r="J16" s="243"/>
      <c r="K16" s="243"/>
      <c r="L16" s="243"/>
      <c r="M16" s="243"/>
      <c r="N16" s="244" t="s">
        <v>119</v>
      </c>
      <c r="O16" s="244"/>
      <c r="P16" s="244"/>
      <c r="Q16" s="244"/>
      <c r="R16" s="244"/>
      <c r="S16" s="244"/>
      <c r="T16" s="244"/>
      <c r="U16" s="239"/>
      <c r="V16" s="240"/>
      <c r="W16" s="239" t="s">
        <v>0</v>
      </c>
      <c r="X16" s="240"/>
      <c r="Y16" s="241"/>
      <c r="Z16" s="241"/>
      <c r="AA16" s="241"/>
      <c r="AB16" s="241"/>
      <c r="AC16" s="236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  <c r="AS16" s="237"/>
      <c r="AT16" s="238"/>
    </row>
    <row r="17" spans="1:46">
      <c r="A17" s="85">
        <f t="shared" si="0"/>
        <v>11</v>
      </c>
      <c r="B17" s="242" t="s">
        <v>124</v>
      </c>
      <c r="C17" s="242"/>
      <c r="D17" s="242"/>
      <c r="E17" s="242"/>
      <c r="F17" s="242"/>
      <c r="G17" s="242"/>
      <c r="H17" s="243" t="s">
        <v>125</v>
      </c>
      <c r="I17" s="243"/>
      <c r="J17" s="243"/>
      <c r="K17" s="243"/>
      <c r="L17" s="243"/>
      <c r="M17" s="243"/>
      <c r="N17" s="244" t="s">
        <v>126</v>
      </c>
      <c r="O17" s="244"/>
      <c r="P17" s="244"/>
      <c r="Q17" s="244">
        <v>10</v>
      </c>
      <c r="R17" s="244"/>
      <c r="S17" s="244"/>
      <c r="T17" s="244"/>
      <c r="U17" s="239"/>
      <c r="V17" s="240"/>
      <c r="W17" s="239" t="s">
        <v>0</v>
      </c>
      <c r="X17" s="240"/>
      <c r="Y17" s="241"/>
      <c r="Z17" s="241"/>
      <c r="AA17" s="241"/>
      <c r="AB17" s="241"/>
      <c r="AC17" s="236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  <c r="AS17" s="237"/>
      <c r="AT17" s="238"/>
    </row>
    <row r="18" spans="1:46">
      <c r="A18" s="85">
        <f t="shared" si="0"/>
        <v>12</v>
      </c>
      <c r="B18" s="242" t="s">
        <v>127</v>
      </c>
      <c r="C18" s="242"/>
      <c r="D18" s="242"/>
      <c r="E18" s="242"/>
      <c r="F18" s="242"/>
      <c r="G18" s="242"/>
      <c r="H18" s="243" t="s">
        <v>128</v>
      </c>
      <c r="I18" s="243"/>
      <c r="J18" s="243"/>
      <c r="K18" s="243"/>
      <c r="L18" s="243"/>
      <c r="M18" s="243"/>
      <c r="N18" s="244" t="s">
        <v>116</v>
      </c>
      <c r="O18" s="244"/>
      <c r="P18" s="244"/>
      <c r="Q18" s="244">
        <v>255</v>
      </c>
      <c r="R18" s="244"/>
      <c r="S18" s="244"/>
      <c r="T18" s="244"/>
      <c r="U18" s="239"/>
      <c r="V18" s="240"/>
      <c r="W18" s="239" t="s">
        <v>0</v>
      </c>
      <c r="X18" s="240"/>
      <c r="Y18" s="241"/>
      <c r="Z18" s="241"/>
      <c r="AA18" s="241"/>
      <c r="AB18" s="241"/>
      <c r="AC18" s="236"/>
      <c r="AD18" s="237"/>
      <c r="AE18" s="237"/>
      <c r="AF18" s="237"/>
      <c r="AG18" s="237"/>
      <c r="AH18" s="237"/>
      <c r="AI18" s="237"/>
      <c r="AJ18" s="237"/>
      <c r="AK18" s="237"/>
      <c r="AL18" s="237"/>
      <c r="AM18" s="237"/>
      <c r="AN18" s="237"/>
      <c r="AO18" s="237"/>
      <c r="AP18" s="237"/>
      <c r="AQ18" s="237"/>
      <c r="AR18" s="237"/>
      <c r="AS18" s="237"/>
      <c r="AT18" s="238"/>
    </row>
    <row r="19" spans="1:46">
      <c r="A19" s="85">
        <f t="shared" si="0"/>
        <v>13</v>
      </c>
      <c r="B19" s="290"/>
      <c r="C19" s="290"/>
      <c r="D19" s="290"/>
      <c r="E19" s="290"/>
      <c r="F19" s="290"/>
      <c r="G19" s="290"/>
      <c r="H19" s="291"/>
      <c r="I19" s="291"/>
      <c r="J19" s="291"/>
      <c r="K19" s="291"/>
      <c r="L19" s="291"/>
      <c r="M19" s="291"/>
      <c r="N19" s="292"/>
      <c r="O19" s="292"/>
      <c r="P19" s="292"/>
      <c r="Q19" s="292"/>
      <c r="R19" s="292"/>
      <c r="S19" s="292"/>
      <c r="T19" s="292"/>
      <c r="U19" s="293"/>
      <c r="V19" s="294"/>
      <c r="W19" s="293" t="s">
        <v>0</v>
      </c>
      <c r="X19" s="294"/>
      <c r="Y19" s="289"/>
      <c r="Z19" s="289"/>
      <c r="AA19" s="289"/>
      <c r="AB19" s="289"/>
      <c r="AC19" s="296"/>
      <c r="AD19" s="297"/>
      <c r="AE19" s="297"/>
      <c r="AF19" s="297"/>
      <c r="AG19" s="297"/>
      <c r="AH19" s="297"/>
      <c r="AI19" s="297"/>
      <c r="AJ19" s="297"/>
      <c r="AK19" s="297"/>
      <c r="AL19" s="297"/>
      <c r="AM19" s="297"/>
      <c r="AN19" s="297"/>
      <c r="AO19" s="297"/>
      <c r="AP19" s="297"/>
      <c r="AQ19" s="297"/>
      <c r="AR19" s="297"/>
      <c r="AS19" s="297"/>
      <c r="AT19" s="298"/>
    </row>
  </sheetData>
  <mergeCells count="130">
    <mergeCell ref="N9:P9"/>
    <mergeCell ref="Q9:R9"/>
    <mergeCell ref="N10:P10"/>
    <mergeCell ref="Q10:R10"/>
    <mergeCell ref="N11:P11"/>
    <mergeCell ref="Q11:R11"/>
    <mergeCell ref="N12:P12"/>
    <mergeCell ref="Q12:R12"/>
    <mergeCell ref="B11:G11"/>
    <mergeCell ref="H11:M11"/>
    <mergeCell ref="S11:T11"/>
    <mergeCell ref="U11:V11"/>
    <mergeCell ref="W11:X11"/>
    <mergeCell ref="Y11:AB11"/>
    <mergeCell ref="AC11:AT11"/>
    <mergeCell ref="B10:G10"/>
    <mergeCell ref="H10:M10"/>
    <mergeCell ref="S10:T10"/>
    <mergeCell ref="U10:V10"/>
    <mergeCell ref="W10:X10"/>
    <mergeCell ref="Y10:AB10"/>
    <mergeCell ref="AC10:AT10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AC7:AT7"/>
    <mergeCell ref="B8:G8"/>
    <mergeCell ref="H8:M8"/>
    <mergeCell ref="S8:T8"/>
    <mergeCell ref="U8:V8"/>
    <mergeCell ref="W8:X8"/>
    <mergeCell ref="Y8:AB8"/>
    <mergeCell ref="AC8:AT8"/>
    <mergeCell ref="N8:P8"/>
    <mergeCell ref="Q8:R8"/>
    <mergeCell ref="H9:M9"/>
    <mergeCell ref="S9:T9"/>
    <mergeCell ref="U9:V9"/>
    <mergeCell ref="W9:X9"/>
    <mergeCell ref="Y9:AB9"/>
    <mergeCell ref="Y7:AB7"/>
    <mergeCell ref="W13:X13"/>
    <mergeCell ref="AC9:AT9"/>
    <mergeCell ref="B12:G12"/>
    <mergeCell ref="H12:M12"/>
    <mergeCell ref="S12:T12"/>
    <mergeCell ref="U12:V12"/>
    <mergeCell ref="W12:X12"/>
    <mergeCell ref="Y12:AB12"/>
    <mergeCell ref="AC12:AT12"/>
    <mergeCell ref="B9:G9"/>
    <mergeCell ref="B13:G13"/>
    <mergeCell ref="H13:M13"/>
    <mergeCell ref="N13:P13"/>
    <mergeCell ref="Q13:R13"/>
    <mergeCell ref="S13:T13"/>
    <mergeCell ref="U13:V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Y18:AB18"/>
    <mergeCell ref="AC18:AT18"/>
    <mergeCell ref="B19:G19"/>
    <mergeCell ref="H19:M19"/>
    <mergeCell ref="N19:P19"/>
    <mergeCell ref="Q19:R19"/>
    <mergeCell ref="S19:T19"/>
    <mergeCell ref="U19:V19"/>
    <mergeCell ref="W19:X19"/>
    <mergeCell ref="Y19:AB19"/>
    <mergeCell ref="AC19:AT19"/>
  </mergeCells>
  <phoneticPr fontId="6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"/>
  <sheetViews>
    <sheetView showGridLines="0" tabSelected="1" topLeftCell="A13" workbookViewId="0">
      <selection activeCell="F20" sqref="F20"/>
    </sheetView>
  </sheetViews>
  <sheetFormatPr defaultRowHeight="13.5"/>
  <cols>
    <col min="1" max="1" width="2.25" style="5" customWidth="1"/>
    <col min="2" max="3" width="9" style="5"/>
    <col min="4" max="4" width="7.25" style="5" customWidth="1"/>
    <col min="5" max="5" width="6.125" style="5" customWidth="1"/>
    <col min="6" max="6" width="11.5" style="5" customWidth="1"/>
    <col min="7" max="7" width="6.875" style="5" customWidth="1"/>
    <col min="8" max="8" width="9" style="5"/>
    <col min="9" max="9" width="9.875" style="5" customWidth="1"/>
    <col min="10" max="12" width="9" style="5"/>
    <col min="13" max="13" width="2.25" style="5" customWidth="1"/>
    <col min="14" max="16384" width="9" style="5"/>
  </cols>
  <sheetData>
    <row r="1" spans="1:13" ht="13.5" customHeight="1" thickBot="1">
      <c r="A1" s="11"/>
      <c r="B1" s="11"/>
      <c r="C1" s="11"/>
      <c r="D1" s="11"/>
      <c r="E1" s="11"/>
      <c r="F1" s="11"/>
      <c r="G1" s="11"/>
      <c r="H1" s="11"/>
      <c r="I1" s="11"/>
      <c r="J1" s="6"/>
      <c r="K1" s="6"/>
      <c r="L1" s="6"/>
      <c r="M1" s="6"/>
    </row>
    <row r="2" spans="1:13">
      <c r="A2" s="11"/>
      <c r="B2" s="7"/>
      <c r="C2" s="8"/>
      <c r="D2" s="8"/>
      <c r="E2" s="8"/>
      <c r="F2" s="8"/>
      <c r="G2" s="8"/>
      <c r="H2" s="8"/>
      <c r="I2" s="8"/>
      <c r="J2" s="8"/>
      <c r="K2" s="8"/>
      <c r="L2" s="9"/>
      <c r="M2" s="6"/>
    </row>
    <row r="3" spans="1:13">
      <c r="A3" s="11"/>
      <c r="B3" s="10"/>
      <c r="C3" s="11"/>
      <c r="D3" s="11"/>
      <c r="E3" s="11"/>
      <c r="F3" s="11"/>
      <c r="G3" s="11"/>
      <c r="H3" s="11"/>
      <c r="I3" s="11"/>
      <c r="J3" s="11"/>
      <c r="K3" s="11"/>
      <c r="L3" s="12"/>
      <c r="M3" s="6"/>
    </row>
    <row r="4" spans="1:13">
      <c r="A4" s="11"/>
      <c r="B4" s="10"/>
      <c r="C4" s="11"/>
      <c r="D4" s="11"/>
      <c r="E4" s="11"/>
      <c r="F4" s="11"/>
      <c r="G4" s="11"/>
      <c r="H4" s="11"/>
      <c r="I4" s="11"/>
      <c r="J4" s="11"/>
      <c r="K4" s="11"/>
      <c r="L4" s="12"/>
      <c r="M4" s="6"/>
    </row>
    <row r="5" spans="1:13">
      <c r="A5" s="11"/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6"/>
    </row>
    <row r="6" spans="1:13" ht="13.5" customHeight="1">
      <c r="A6" s="11"/>
      <c r="B6" s="10"/>
      <c r="C6" s="11"/>
      <c r="D6" s="102" t="s">
        <v>183</v>
      </c>
      <c r="E6" s="102"/>
      <c r="F6" s="102"/>
      <c r="G6" s="102"/>
      <c r="H6" s="102"/>
      <c r="I6" s="102"/>
      <c r="J6" s="102"/>
      <c r="K6" s="11"/>
      <c r="L6" s="12"/>
      <c r="M6" s="6"/>
    </row>
    <row r="7" spans="1:13" ht="13.5" customHeight="1">
      <c r="A7" s="11"/>
      <c r="B7" s="10"/>
      <c r="C7" s="11"/>
      <c r="D7" s="102"/>
      <c r="E7" s="102"/>
      <c r="F7" s="102"/>
      <c r="G7" s="102"/>
      <c r="H7" s="102"/>
      <c r="I7" s="102"/>
      <c r="J7" s="102"/>
      <c r="K7" s="11"/>
      <c r="L7" s="12"/>
      <c r="M7" s="6"/>
    </row>
    <row r="8" spans="1:13" ht="13.5" customHeight="1">
      <c r="A8" s="11"/>
      <c r="B8" s="10"/>
      <c r="C8" s="11"/>
      <c r="D8" s="102"/>
      <c r="E8" s="102"/>
      <c r="F8" s="102"/>
      <c r="G8" s="102"/>
      <c r="H8" s="102"/>
      <c r="I8" s="102"/>
      <c r="J8" s="102"/>
      <c r="K8" s="11"/>
      <c r="L8" s="12"/>
      <c r="M8" s="6"/>
    </row>
    <row r="9" spans="1:13" ht="13.5" customHeight="1">
      <c r="A9" s="11"/>
      <c r="B9" s="10"/>
      <c r="C9" s="11"/>
      <c r="D9" s="102"/>
      <c r="E9" s="102"/>
      <c r="F9" s="102"/>
      <c r="G9" s="102"/>
      <c r="H9" s="102"/>
      <c r="I9" s="102"/>
      <c r="J9" s="102"/>
      <c r="K9" s="11"/>
      <c r="L9" s="12"/>
      <c r="M9" s="6"/>
    </row>
    <row r="10" spans="1:13" ht="13.5" customHeight="1">
      <c r="A10" s="11"/>
      <c r="B10" s="10"/>
      <c r="C10" s="11"/>
      <c r="D10" s="102"/>
      <c r="E10" s="102"/>
      <c r="F10" s="102"/>
      <c r="G10" s="102"/>
      <c r="H10" s="102"/>
      <c r="I10" s="102"/>
      <c r="J10" s="102"/>
      <c r="K10" s="11"/>
      <c r="L10" s="12"/>
      <c r="M10" s="6"/>
    </row>
    <row r="11" spans="1:13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6"/>
    </row>
    <row r="12" spans="1:13">
      <c r="A12" s="11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2"/>
      <c r="M12" s="6"/>
    </row>
    <row r="13" spans="1:13">
      <c r="A13" s="11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2"/>
      <c r="M13" s="6"/>
    </row>
    <row r="14" spans="1:13">
      <c r="A14" s="11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6"/>
    </row>
    <row r="15" spans="1:13" ht="14.25" thickBot="1">
      <c r="A15" s="11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6"/>
    </row>
    <row r="16" spans="1:13" ht="23.25" customHeight="1" thickTop="1">
      <c r="A16" s="11"/>
      <c r="B16" s="10"/>
      <c r="C16" s="20" t="s">
        <v>18</v>
      </c>
      <c r="D16" s="111" t="s">
        <v>56</v>
      </c>
      <c r="E16" s="112"/>
      <c r="F16" s="22" t="s">
        <v>17</v>
      </c>
      <c r="G16" s="113">
        <v>42522</v>
      </c>
      <c r="H16" s="112"/>
      <c r="I16" s="22" t="s">
        <v>19</v>
      </c>
      <c r="J16" s="111"/>
      <c r="K16" s="116"/>
      <c r="L16" s="12"/>
      <c r="M16" s="6"/>
    </row>
    <row r="17" spans="1:13" ht="23.25" customHeight="1">
      <c r="A17" s="11"/>
      <c r="B17" s="10"/>
      <c r="C17" s="21" t="s">
        <v>21</v>
      </c>
      <c r="D17" s="109"/>
      <c r="E17" s="110"/>
      <c r="F17" s="23" t="s">
        <v>22</v>
      </c>
      <c r="G17" s="114"/>
      <c r="H17" s="115"/>
      <c r="I17" s="24" t="s">
        <v>20</v>
      </c>
      <c r="J17" s="117"/>
      <c r="K17" s="118"/>
      <c r="L17" s="12"/>
      <c r="M17" s="6"/>
    </row>
    <row r="18" spans="1:13" ht="23.25" customHeight="1">
      <c r="A18" s="11"/>
      <c r="B18" s="10"/>
      <c r="C18" s="106" t="s">
        <v>27</v>
      </c>
      <c r="D18" s="107"/>
      <c r="E18" s="107"/>
      <c r="F18" s="107"/>
      <c r="G18" s="107"/>
      <c r="H18" s="107"/>
      <c r="I18" s="107"/>
      <c r="J18" s="107"/>
      <c r="K18" s="108"/>
      <c r="L18" s="12"/>
      <c r="M18" s="6"/>
    </row>
    <row r="19" spans="1:13" ht="23.25" customHeight="1">
      <c r="A19" s="11"/>
      <c r="B19" s="10"/>
      <c r="C19" s="25" t="s">
        <v>23</v>
      </c>
      <c r="D19" s="103" t="s">
        <v>24</v>
      </c>
      <c r="E19" s="103"/>
      <c r="F19" s="24" t="s">
        <v>26</v>
      </c>
      <c r="G19" s="104" t="s">
        <v>25</v>
      </c>
      <c r="H19" s="104"/>
      <c r="I19" s="104"/>
      <c r="J19" s="104"/>
      <c r="K19" s="105"/>
      <c r="L19" s="12"/>
      <c r="M19" s="6"/>
    </row>
    <row r="20" spans="1:13" ht="23.25" customHeight="1">
      <c r="A20" s="11"/>
      <c r="B20" s="10"/>
      <c r="C20" s="18" t="s">
        <v>53</v>
      </c>
      <c r="D20" s="109" t="s">
        <v>57</v>
      </c>
      <c r="E20" s="110"/>
      <c r="F20" s="77">
        <v>42157</v>
      </c>
      <c r="G20" s="122" t="s">
        <v>58</v>
      </c>
      <c r="H20" s="122"/>
      <c r="I20" s="122"/>
      <c r="J20" s="122"/>
      <c r="K20" s="123"/>
      <c r="L20" s="12"/>
      <c r="M20" s="6"/>
    </row>
    <row r="21" spans="1:13" ht="23.25" customHeight="1">
      <c r="A21" s="11"/>
      <c r="B21" s="10"/>
      <c r="C21" s="18"/>
      <c r="D21" s="109"/>
      <c r="E21" s="110"/>
      <c r="F21" s="77"/>
      <c r="G21" s="122"/>
      <c r="H21" s="122"/>
      <c r="I21" s="122"/>
      <c r="J21" s="122"/>
      <c r="K21" s="123"/>
      <c r="L21" s="12"/>
      <c r="M21" s="6"/>
    </row>
    <row r="22" spans="1:13" ht="23.25" customHeight="1">
      <c r="A22" s="11"/>
      <c r="B22" s="10"/>
      <c r="C22" s="18"/>
      <c r="D22" s="110"/>
      <c r="E22" s="110"/>
      <c r="F22" s="16"/>
      <c r="G22" s="122"/>
      <c r="H22" s="122"/>
      <c r="I22" s="122"/>
      <c r="J22" s="122"/>
      <c r="K22" s="123"/>
      <c r="L22" s="12"/>
      <c r="M22" s="6"/>
    </row>
    <row r="23" spans="1:13" ht="23.25" customHeight="1">
      <c r="A23" s="11"/>
      <c r="B23" s="10"/>
      <c r="C23" s="18"/>
      <c r="D23" s="110"/>
      <c r="E23" s="110"/>
      <c r="F23" s="16"/>
      <c r="G23" s="122"/>
      <c r="H23" s="122"/>
      <c r="I23" s="122"/>
      <c r="J23" s="122"/>
      <c r="K23" s="123"/>
      <c r="L23" s="12"/>
      <c r="M23" s="6"/>
    </row>
    <row r="24" spans="1:13" ht="23.25" customHeight="1" thickBot="1">
      <c r="A24" s="11"/>
      <c r="B24" s="10"/>
      <c r="C24" s="19"/>
      <c r="D24" s="121"/>
      <c r="E24" s="121"/>
      <c r="F24" s="17"/>
      <c r="G24" s="119"/>
      <c r="H24" s="119"/>
      <c r="I24" s="119"/>
      <c r="J24" s="119"/>
      <c r="K24" s="120"/>
      <c r="L24" s="12"/>
      <c r="M24" s="6"/>
    </row>
    <row r="25" spans="1:13" ht="14.25" thickTop="1">
      <c r="A25" s="11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6"/>
    </row>
    <row r="26" spans="1:13" ht="14.25" thickBot="1">
      <c r="A26" s="11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6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6"/>
      <c r="K27" s="6"/>
      <c r="L27" s="6"/>
      <c r="M27" s="6"/>
    </row>
  </sheetData>
  <mergeCells count="20">
    <mergeCell ref="G24:K24"/>
    <mergeCell ref="D24:E24"/>
    <mergeCell ref="D22:E22"/>
    <mergeCell ref="D23:E23"/>
    <mergeCell ref="G20:K20"/>
    <mergeCell ref="G21:K21"/>
    <mergeCell ref="G22:K22"/>
    <mergeCell ref="G23:K23"/>
    <mergeCell ref="D21:E21"/>
    <mergeCell ref="D6:J10"/>
    <mergeCell ref="D19:E19"/>
    <mergeCell ref="G19:K19"/>
    <mergeCell ref="C18:K18"/>
    <mergeCell ref="D20:E20"/>
    <mergeCell ref="D16:E16"/>
    <mergeCell ref="D17:E17"/>
    <mergeCell ref="G16:H16"/>
    <mergeCell ref="G17:H17"/>
    <mergeCell ref="J16:K16"/>
    <mergeCell ref="J17:K17"/>
  </mergeCells>
  <phoneticPr fontId="4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5"/>
  </sheetPr>
  <dimension ref="B4:I6"/>
  <sheetViews>
    <sheetView workbookViewId="0">
      <selection activeCell="B3" sqref="B3"/>
    </sheetView>
  </sheetViews>
  <sheetFormatPr defaultRowHeight="13.5"/>
  <cols>
    <col min="1" max="16384" width="9" style="1"/>
  </cols>
  <sheetData>
    <row r="4" spans="2:9" ht="24">
      <c r="G4" s="3" t="s">
        <v>15</v>
      </c>
      <c r="H4" s="3"/>
      <c r="I4" s="2"/>
    </row>
    <row r="6" spans="2:9">
      <c r="B6" s="4" t="s">
        <v>16</v>
      </c>
    </row>
  </sheetData>
  <phoneticPr fontId="2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8"/>
    <pageSetUpPr fitToPage="1"/>
  </sheetPr>
  <dimension ref="A2:AT13"/>
  <sheetViews>
    <sheetView zoomScaleNormal="100" zoomScaleSheetLayoutView="100" workbookViewId="0"/>
  </sheetViews>
  <sheetFormatPr defaultColWidth="3.25" defaultRowHeight="21.95" customHeight="1"/>
  <cols>
    <col min="1" max="1" width="3.5" style="27" bestFit="1" customWidth="1"/>
    <col min="2" max="24" width="3.25" style="27"/>
    <col min="25" max="40" width="2.25" style="27" customWidth="1"/>
    <col min="41" max="45" width="3.25" style="27"/>
    <col min="46" max="46" width="6.25" style="27" customWidth="1"/>
    <col min="47" max="16384" width="3.25" style="27"/>
  </cols>
  <sheetData>
    <row r="2" spans="1:46" ht="21.95" customHeight="1">
      <c r="A2" s="31"/>
      <c r="B2" s="31"/>
      <c r="C2" s="32" t="s">
        <v>13</v>
      </c>
      <c r="E2" s="136" t="s">
        <v>185</v>
      </c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</row>
    <row r="3" spans="1:46" ht="21.95" customHeight="1">
      <c r="A3" s="33"/>
      <c r="B3" s="33"/>
      <c r="C3" s="32" t="s">
        <v>14</v>
      </c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</row>
    <row r="4" spans="1:46" ht="21.95" customHeight="1">
      <c r="A4" s="32"/>
      <c r="B4" s="32"/>
      <c r="C4" s="32"/>
    </row>
    <row r="5" spans="1:46" ht="21.95" customHeight="1">
      <c r="A5" s="26" t="s">
        <v>8</v>
      </c>
      <c r="B5" s="145" t="s">
        <v>54</v>
      </c>
      <c r="C5" s="145"/>
      <c r="D5" s="145"/>
      <c r="E5" s="145"/>
      <c r="F5" s="145"/>
      <c r="G5" s="145"/>
      <c r="H5" s="145"/>
      <c r="I5" s="145"/>
      <c r="J5" s="145"/>
      <c r="K5" s="145" t="s">
        <v>55</v>
      </c>
      <c r="L5" s="145"/>
      <c r="M5" s="145"/>
      <c r="N5" s="145"/>
      <c r="O5" s="145"/>
      <c r="P5" s="145"/>
      <c r="Q5" s="145"/>
      <c r="R5" s="145"/>
      <c r="S5" s="145"/>
      <c r="T5" s="145" t="s">
        <v>9</v>
      </c>
      <c r="U5" s="145"/>
      <c r="V5" s="145"/>
      <c r="W5" s="145"/>
      <c r="X5" s="145"/>
      <c r="Y5" s="145" t="s">
        <v>7</v>
      </c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 t="s">
        <v>10</v>
      </c>
      <c r="AP5" s="145"/>
      <c r="AQ5" s="145"/>
      <c r="AR5" s="145" t="s">
        <v>11</v>
      </c>
      <c r="AS5" s="145"/>
      <c r="AT5" s="145"/>
    </row>
    <row r="6" spans="1:46" ht="22.5" customHeight="1">
      <c r="A6" s="34">
        <f t="shared" ref="A6:A13" si="0">ROW()-5</f>
        <v>1</v>
      </c>
      <c r="B6" s="146" t="s">
        <v>181</v>
      </c>
      <c r="C6" s="147"/>
      <c r="D6" s="147"/>
      <c r="E6" s="147"/>
      <c r="F6" s="147"/>
      <c r="G6" s="147"/>
      <c r="H6" s="147"/>
      <c r="I6" s="147"/>
      <c r="J6" s="147"/>
      <c r="K6" s="148" t="s">
        <v>182</v>
      </c>
      <c r="L6" s="139"/>
      <c r="M6" s="139"/>
      <c r="N6" s="139"/>
      <c r="O6" s="139"/>
      <c r="P6" s="139"/>
      <c r="Q6" s="139"/>
      <c r="R6" s="139"/>
      <c r="S6" s="140"/>
      <c r="T6" s="141"/>
      <c r="U6" s="142"/>
      <c r="V6" s="142"/>
      <c r="W6" s="142"/>
      <c r="X6" s="142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3"/>
      <c r="AS6" s="141"/>
      <c r="AT6" s="144"/>
    </row>
    <row r="7" spans="1:46" ht="22.5" customHeight="1">
      <c r="A7" s="34">
        <f t="shared" si="0"/>
        <v>2</v>
      </c>
      <c r="B7" s="146" t="s">
        <v>208</v>
      </c>
      <c r="C7" s="147"/>
      <c r="D7" s="147"/>
      <c r="E7" s="147"/>
      <c r="F7" s="147"/>
      <c r="G7" s="147"/>
      <c r="H7" s="147"/>
      <c r="I7" s="147"/>
      <c r="J7" s="147"/>
      <c r="K7" s="130" t="s">
        <v>207</v>
      </c>
      <c r="L7" s="139"/>
      <c r="M7" s="139"/>
      <c r="N7" s="139"/>
      <c r="O7" s="139"/>
      <c r="P7" s="139"/>
      <c r="Q7" s="139"/>
      <c r="R7" s="139"/>
      <c r="S7" s="140"/>
      <c r="T7" s="141"/>
      <c r="U7" s="142"/>
      <c r="V7" s="142"/>
      <c r="W7" s="142"/>
      <c r="X7" s="142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3"/>
      <c r="AS7" s="141"/>
      <c r="AT7" s="144"/>
    </row>
    <row r="8" spans="1:46" ht="22.5" customHeight="1">
      <c r="A8" s="34">
        <f t="shared" si="0"/>
        <v>3</v>
      </c>
      <c r="B8" s="146" t="s">
        <v>193</v>
      </c>
      <c r="C8" s="147"/>
      <c r="D8" s="147"/>
      <c r="E8" s="147"/>
      <c r="F8" s="147"/>
      <c r="G8" s="147"/>
      <c r="H8" s="147"/>
      <c r="I8" s="147"/>
      <c r="J8" s="147"/>
      <c r="K8" s="130" t="s">
        <v>188</v>
      </c>
      <c r="L8" s="139"/>
      <c r="M8" s="139"/>
      <c r="N8" s="139"/>
      <c r="O8" s="139"/>
      <c r="P8" s="139"/>
      <c r="Q8" s="139"/>
      <c r="R8" s="139"/>
      <c r="S8" s="140"/>
      <c r="T8" s="141"/>
      <c r="U8" s="142"/>
      <c r="V8" s="142"/>
      <c r="W8" s="142"/>
      <c r="X8" s="142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3"/>
      <c r="AS8" s="141"/>
      <c r="AT8" s="144"/>
    </row>
    <row r="9" spans="1:46" ht="22.5" customHeight="1">
      <c r="A9" s="34">
        <f t="shared" si="0"/>
        <v>4</v>
      </c>
      <c r="B9" s="138" t="s">
        <v>201</v>
      </c>
      <c r="C9" s="138"/>
      <c r="D9" s="138"/>
      <c r="E9" s="138"/>
      <c r="F9" s="138"/>
      <c r="G9" s="138"/>
      <c r="H9" s="138"/>
      <c r="I9" s="138"/>
      <c r="J9" s="138"/>
      <c r="K9" s="130" t="s">
        <v>190</v>
      </c>
      <c r="L9" s="139"/>
      <c r="M9" s="139"/>
      <c r="N9" s="139"/>
      <c r="O9" s="139"/>
      <c r="P9" s="139"/>
      <c r="Q9" s="139"/>
      <c r="R9" s="139"/>
      <c r="S9" s="140"/>
      <c r="T9" s="141"/>
      <c r="U9" s="142"/>
      <c r="V9" s="142"/>
      <c r="W9" s="142"/>
      <c r="X9" s="142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3"/>
      <c r="AS9" s="141"/>
      <c r="AT9" s="144"/>
    </row>
    <row r="10" spans="1:46" ht="22.5" customHeight="1">
      <c r="A10" s="34">
        <f t="shared" si="0"/>
        <v>5</v>
      </c>
      <c r="B10" s="127" t="s">
        <v>186</v>
      </c>
      <c r="C10" s="128"/>
      <c r="D10" s="128"/>
      <c r="E10" s="128"/>
      <c r="F10" s="128"/>
      <c r="G10" s="128"/>
      <c r="H10" s="128"/>
      <c r="I10" s="128"/>
      <c r="J10" s="129"/>
      <c r="K10" s="130" t="s">
        <v>189</v>
      </c>
      <c r="L10" s="131"/>
      <c r="M10" s="131"/>
      <c r="N10" s="131"/>
      <c r="O10" s="131"/>
      <c r="P10" s="131"/>
      <c r="Q10" s="131"/>
      <c r="R10" s="131"/>
      <c r="S10" s="132"/>
      <c r="T10" s="133"/>
      <c r="U10" s="134"/>
      <c r="V10" s="134"/>
      <c r="W10" s="134"/>
      <c r="X10" s="135"/>
      <c r="Y10" s="133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5"/>
      <c r="AO10" s="133"/>
      <c r="AP10" s="134"/>
      <c r="AQ10" s="135"/>
      <c r="AR10" s="124"/>
      <c r="AS10" s="125"/>
      <c r="AT10" s="126"/>
    </row>
    <row r="11" spans="1:46" ht="22.5" customHeight="1">
      <c r="A11" s="34">
        <f t="shared" si="0"/>
        <v>6</v>
      </c>
      <c r="B11" s="127" t="s">
        <v>230</v>
      </c>
      <c r="C11" s="128"/>
      <c r="D11" s="128"/>
      <c r="E11" s="128"/>
      <c r="F11" s="128"/>
      <c r="G11" s="128"/>
      <c r="H11" s="128"/>
      <c r="I11" s="128"/>
      <c r="J11" s="129"/>
      <c r="K11" s="130" t="s">
        <v>191</v>
      </c>
      <c r="L11" s="131"/>
      <c r="M11" s="131"/>
      <c r="N11" s="131"/>
      <c r="O11" s="131"/>
      <c r="P11" s="131"/>
      <c r="Q11" s="131"/>
      <c r="R11" s="131"/>
      <c r="S11" s="132"/>
      <c r="T11" s="133"/>
      <c r="U11" s="134"/>
      <c r="V11" s="134"/>
      <c r="W11" s="134"/>
      <c r="X11" s="135"/>
      <c r="Y11" s="133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5"/>
      <c r="AO11" s="133"/>
      <c r="AP11" s="134"/>
      <c r="AQ11" s="135"/>
      <c r="AR11" s="124"/>
      <c r="AS11" s="125"/>
      <c r="AT11" s="126"/>
    </row>
    <row r="12" spans="1:46" ht="22.5" customHeight="1">
      <c r="A12" s="34">
        <f t="shared" si="0"/>
        <v>7</v>
      </c>
      <c r="B12" s="127" t="s">
        <v>232</v>
      </c>
      <c r="C12" s="128"/>
      <c r="D12" s="128"/>
      <c r="E12" s="128"/>
      <c r="F12" s="128"/>
      <c r="G12" s="128"/>
      <c r="H12" s="128"/>
      <c r="I12" s="128"/>
      <c r="J12" s="129"/>
      <c r="K12" s="130" t="s">
        <v>187</v>
      </c>
      <c r="L12" s="131"/>
      <c r="M12" s="131"/>
      <c r="N12" s="131"/>
      <c r="O12" s="131"/>
      <c r="P12" s="131"/>
      <c r="Q12" s="131"/>
      <c r="R12" s="131"/>
      <c r="S12" s="132"/>
      <c r="T12" s="133"/>
      <c r="U12" s="134"/>
      <c r="V12" s="134"/>
      <c r="W12" s="134"/>
      <c r="X12" s="135"/>
      <c r="Y12" s="133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5"/>
      <c r="AO12" s="133"/>
      <c r="AP12" s="134"/>
      <c r="AQ12" s="135"/>
      <c r="AR12" s="124"/>
      <c r="AS12" s="125"/>
      <c r="AT12" s="126"/>
    </row>
    <row r="13" spans="1:46" ht="22.5" customHeight="1">
      <c r="A13" s="34">
        <f t="shared" si="0"/>
        <v>8</v>
      </c>
      <c r="B13" s="127" t="s">
        <v>192</v>
      </c>
      <c r="C13" s="128"/>
      <c r="D13" s="128"/>
      <c r="E13" s="128"/>
      <c r="F13" s="128"/>
      <c r="G13" s="128"/>
      <c r="H13" s="128"/>
      <c r="I13" s="128"/>
      <c r="J13" s="129"/>
      <c r="K13" s="130" t="s">
        <v>229</v>
      </c>
      <c r="L13" s="131"/>
      <c r="M13" s="131"/>
      <c r="N13" s="131"/>
      <c r="O13" s="131"/>
      <c r="P13" s="131"/>
      <c r="Q13" s="131"/>
      <c r="R13" s="131"/>
      <c r="S13" s="132"/>
      <c r="T13" s="133"/>
      <c r="U13" s="134"/>
      <c r="V13" s="134"/>
      <c r="W13" s="134"/>
      <c r="X13" s="135"/>
      <c r="Y13" s="133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5"/>
      <c r="AO13" s="133"/>
      <c r="AP13" s="134"/>
      <c r="AQ13" s="135"/>
      <c r="AR13" s="124"/>
      <c r="AS13" s="125"/>
      <c r="AT13" s="126"/>
    </row>
  </sheetData>
  <mergeCells count="55">
    <mergeCell ref="AR8:AT8"/>
    <mergeCell ref="AO5:AQ5"/>
    <mergeCell ref="AR5:AT5"/>
    <mergeCell ref="Y5:AN5"/>
    <mergeCell ref="B6:J6"/>
    <mergeCell ref="K6:S6"/>
    <mergeCell ref="T6:X6"/>
    <mergeCell ref="Y6:AN6"/>
    <mergeCell ref="AO6:AQ6"/>
    <mergeCell ref="AR6:AT6"/>
    <mergeCell ref="B8:J8"/>
    <mergeCell ref="K8:S8"/>
    <mergeCell ref="T8:X8"/>
    <mergeCell ref="Y8:AN8"/>
    <mergeCell ref="AO8:AQ8"/>
    <mergeCell ref="E2:AT3"/>
    <mergeCell ref="B9:J9"/>
    <mergeCell ref="K9:S9"/>
    <mergeCell ref="T9:X9"/>
    <mergeCell ref="Y9:AN9"/>
    <mergeCell ref="AO9:AQ9"/>
    <mergeCell ref="AR9:AT9"/>
    <mergeCell ref="T5:X5"/>
    <mergeCell ref="K5:S5"/>
    <mergeCell ref="B5:J5"/>
    <mergeCell ref="B7:J7"/>
    <mergeCell ref="K7:S7"/>
    <mergeCell ref="T7:X7"/>
    <mergeCell ref="Y7:AN7"/>
    <mergeCell ref="AO7:AQ7"/>
    <mergeCell ref="AR7:AT7"/>
    <mergeCell ref="AR10:AT10"/>
    <mergeCell ref="B11:J11"/>
    <mergeCell ref="K11:S11"/>
    <mergeCell ref="T11:X11"/>
    <mergeCell ref="Y11:AN11"/>
    <mergeCell ref="AO11:AQ11"/>
    <mergeCell ref="AR11:AT11"/>
    <mergeCell ref="B10:J10"/>
    <mergeCell ref="K10:S10"/>
    <mergeCell ref="T10:X10"/>
    <mergeCell ref="Y10:AN10"/>
    <mergeCell ref="AO10:AQ10"/>
    <mergeCell ref="AR12:AT12"/>
    <mergeCell ref="B13:J13"/>
    <mergeCell ref="K13:S13"/>
    <mergeCell ref="T13:X13"/>
    <mergeCell ref="Y13:AN13"/>
    <mergeCell ref="AO13:AQ13"/>
    <mergeCell ref="AR13:AT13"/>
    <mergeCell ref="B12:J12"/>
    <mergeCell ref="K12:S12"/>
    <mergeCell ref="T12:X12"/>
    <mergeCell ref="Y12:AN12"/>
    <mergeCell ref="AO12:AQ12"/>
  </mergeCells>
  <phoneticPr fontId="21"/>
  <hyperlinks>
    <hyperlink ref="A6" location="'ALPR_FILE_DB'!R1C1" display="'ALPR_FILE_DB'!R1C1"/>
    <hyperlink ref="A8" location="'ALPR_FILE_DB'!R1C1" display="'ALPR_FILE_DB'!R1C1"/>
    <hyperlink ref="B6:J6" location="sys_dict!A1" display="sys_dict"/>
    <hyperlink ref="B8:J8" location="cabinet_program!A1" display="cabinet_program"/>
    <hyperlink ref="A9" location="'ALPR_FILE_DB'!R1C1" display="'ALPR_FILE_DB'!R1C1"/>
    <hyperlink ref="A10" location="'ALPR_FILE_DB'!R1C1" display="'ALPR_FILE_DB'!R1C1"/>
    <hyperlink ref="B10:J10" location="bank_shippingbill!A1" display="bank_shippingbill"/>
    <hyperlink ref="B9:J9" location="bank_commercial_inspection!A1" display="bank_commercial_inspection"/>
    <hyperlink ref="A11" location="'ALPR_FILE_DB'!R1C1" display="'ALPR_FILE_DB'!R1C1"/>
    <hyperlink ref="B11:J11" location="cabinet_model!A1" display="cabinet_model"/>
    <hyperlink ref="A12" location="'ALPR_FILE_DB'!R1C1" display="'ALPR_FILE_DB'!R1C1"/>
    <hyperlink ref="B12:J12" location="cabinet_program_tactic!A1" display="cabinet_program_tactic"/>
    <hyperlink ref="A13" location="'ALPR_FILE_DB'!R1C1" display="'ALPR_FILE_DB'!R1C1"/>
    <hyperlink ref="B13:J13" location="cabinet_notice_tactic!A1" display="cabinet_notice_tactic"/>
    <hyperlink ref="A7" location="'ALPR_FILE_DB'!R1C1" display="'ALPR_FILE_DB'!R1C1"/>
    <hyperlink ref="B7:J7" location="cabinet_unit!A1" display="cabinet_unit"/>
  </hyperlinks>
  <pageMargins left="0.78740157480314965" right="0.78740157480314965" top="0.39370078740157483" bottom="0.39370078740157483" header="0" footer="0"/>
  <pageSetup paperSize="9" scale="8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workbookViewId="0"/>
  </sheetViews>
  <sheetFormatPr defaultRowHeight="13.5"/>
  <cols>
    <col min="2" max="46" width="3.25" customWidth="1"/>
  </cols>
  <sheetData>
    <row r="1" spans="1:46">
      <c r="A1" s="76" t="str">
        <f>HYPERLINK("#数据表一览!A1","[返回数据表一览]")</f>
        <v>[返回数据表一览]</v>
      </c>
      <c r="B1" s="76" t="s">
        <v>45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</row>
    <row r="2" spans="1:46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</row>
    <row r="3" spans="1:46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</row>
    <row r="4" spans="1:46">
      <c r="A4" s="145" t="s">
        <v>3</v>
      </c>
      <c r="B4" s="145"/>
      <c r="C4" s="145"/>
      <c r="D4" s="145"/>
      <c r="E4" s="145"/>
      <c r="F4" s="207" t="s">
        <v>181</v>
      </c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145" t="s">
        <v>6</v>
      </c>
      <c r="Y4" s="145"/>
      <c r="Z4" s="145"/>
      <c r="AA4" s="145"/>
      <c r="AB4" s="145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</row>
    <row r="5" spans="1:46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</row>
    <row r="6" spans="1:46">
      <c r="A6" s="30" t="s">
        <v>8</v>
      </c>
      <c r="B6" s="145" t="s">
        <v>4</v>
      </c>
      <c r="C6" s="145"/>
      <c r="D6" s="145"/>
      <c r="E6" s="145"/>
      <c r="F6" s="145"/>
      <c r="G6" s="145"/>
      <c r="H6" s="145" t="s">
        <v>28</v>
      </c>
      <c r="I6" s="145"/>
      <c r="J6" s="145"/>
      <c r="K6" s="145"/>
      <c r="L6" s="145"/>
      <c r="M6" s="145"/>
      <c r="N6" s="145" t="s">
        <v>5</v>
      </c>
      <c r="O6" s="145"/>
      <c r="P6" s="145"/>
      <c r="Q6" s="145" t="s">
        <v>29</v>
      </c>
      <c r="R6" s="145"/>
      <c r="S6" s="145" t="s">
        <v>2</v>
      </c>
      <c r="T6" s="145"/>
      <c r="U6" s="145" t="s">
        <v>30</v>
      </c>
      <c r="V6" s="145"/>
      <c r="W6" s="145" t="s">
        <v>12</v>
      </c>
      <c r="X6" s="145"/>
      <c r="Y6" s="209" t="s">
        <v>31</v>
      </c>
      <c r="Z6" s="209"/>
      <c r="AA6" s="209"/>
      <c r="AB6" s="209"/>
      <c r="AC6" s="209" t="s">
        <v>7</v>
      </c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</row>
    <row r="7" spans="1:46" ht="13.5" customHeight="1">
      <c r="A7" s="28">
        <f t="shared" ref="A7:A20" si="0">ROW()-6</f>
        <v>1</v>
      </c>
      <c r="B7" s="180" t="s">
        <v>65</v>
      </c>
      <c r="C7" s="192" t="s">
        <v>52</v>
      </c>
      <c r="D7" s="192" t="s">
        <v>52</v>
      </c>
      <c r="E7" s="192" t="s">
        <v>52</v>
      </c>
      <c r="F7" s="192" t="s">
        <v>52</v>
      </c>
      <c r="G7" s="193" t="s">
        <v>52</v>
      </c>
      <c r="H7" s="206" t="s">
        <v>64</v>
      </c>
      <c r="I7" s="195"/>
      <c r="J7" s="195"/>
      <c r="K7" s="195"/>
      <c r="L7" s="195"/>
      <c r="M7" s="196"/>
      <c r="N7" s="197" t="s">
        <v>47</v>
      </c>
      <c r="O7" s="198"/>
      <c r="P7" s="199"/>
      <c r="Q7" s="200">
        <v>32</v>
      </c>
      <c r="R7" s="201"/>
      <c r="S7" s="200"/>
      <c r="T7" s="201"/>
      <c r="U7" s="202"/>
      <c r="V7" s="203"/>
      <c r="W7" s="202"/>
      <c r="X7" s="203"/>
      <c r="Y7" s="175"/>
      <c r="Z7" s="176"/>
      <c r="AA7" s="176"/>
      <c r="AB7" s="177"/>
      <c r="AC7" s="175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7"/>
    </row>
    <row r="8" spans="1:46" ht="13.5" customHeight="1">
      <c r="A8" s="28">
        <f t="shared" si="0"/>
        <v>2</v>
      </c>
      <c r="B8" s="191" t="s">
        <v>172</v>
      </c>
      <c r="C8" s="192" t="s">
        <v>52</v>
      </c>
      <c r="D8" s="192" t="s">
        <v>52</v>
      </c>
      <c r="E8" s="192" t="s">
        <v>52</v>
      </c>
      <c r="F8" s="192" t="s">
        <v>52</v>
      </c>
      <c r="G8" s="193" t="s">
        <v>52</v>
      </c>
      <c r="H8" s="194" t="s">
        <v>177</v>
      </c>
      <c r="I8" s="195"/>
      <c r="J8" s="195"/>
      <c r="K8" s="195"/>
      <c r="L8" s="195"/>
      <c r="M8" s="196"/>
      <c r="N8" s="197" t="s">
        <v>47</v>
      </c>
      <c r="O8" s="198"/>
      <c r="P8" s="199"/>
      <c r="Q8" s="200">
        <v>20</v>
      </c>
      <c r="R8" s="201"/>
      <c r="S8" s="200"/>
      <c r="T8" s="201"/>
      <c r="U8" s="202"/>
      <c r="V8" s="203"/>
      <c r="W8" s="204" t="s">
        <v>71</v>
      </c>
      <c r="X8" s="203"/>
      <c r="Y8" s="175"/>
      <c r="Z8" s="176"/>
      <c r="AA8" s="176"/>
      <c r="AB8" s="177"/>
      <c r="AC8" s="205" t="s">
        <v>72</v>
      </c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7"/>
    </row>
    <row r="9" spans="1:46" ht="13.5" customHeight="1">
      <c r="A9" s="28">
        <f t="shared" si="0"/>
        <v>3</v>
      </c>
      <c r="B9" s="149" t="s">
        <v>173</v>
      </c>
      <c r="C9" s="150" t="s">
        <v>48</v>
      </c>
      <c r="D9" s="150" t="s">
        <v>48</v>
      </c>
      <c r="E9" s="150" t="s">
        <v>48</v>
      </c>
      <c r="F9" s="150" t="s">
        <v>48</v>
      </c>
      <c r="G9" s="150" t="s">
        <v>48</v>
      </c>
      <c r="H9" s="151" t="s">
        <v>178</v>
      </c>
      <c r="I9" s="152"/>
      <c r="J9" s="152"/>
      <c r="K9" s="152"/>
      <c r="L9" s="152"/>
      <c r="M9" s="152"/>
      <c r="N9" s="153" t="s">
        <v>47</v>
      </c>
      <c r="O9" s="153"/>
      <c r="P9" s="153"/>
      <c r="Q9" s="154">
        <v>100</v>
      </c>
      <c r="R9" s="154"/>
      <c r="S9" s="154"/>
      <c r="T9" s="154"/>
      <c r="U9" s="155"/>
      <c r="V9" s="156"/>
      <c r="W9" s="155"/>
      <c r="X9" s="156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</row>
    <row r="10" spans="1:46" ht="13.5" customHeight="1">
      <c r="A10" s="28">
        <f t="shared" si="0"/>
        <v>4</v>
      </c>
      <c r="B10" s="149" t="s">
        <v>174</v>
      </c>
      <c r="C10" s="150" t="s">
        <v>48</v>
      </c>
      <c r="D10" s="150" t="s">
        <v>48</v>
      </c>
      <c r="E10" s="150" t="s">
        <v>48</v>
      </c>
      <c r="F10" s="150" t="s">
        <v>48</v>
      </c>
      <c r="G10" s="150" t="s">
        <v>48</v>
      </c>
      <c r="H10" s="151" t="s">
        <v>179</v>
      </c>
      <c r="I10" s="152"/>
      <c r="J10" s="152"/>
      <c r="K10" s="152"/>
      <c r="L10" s="152"/>
      <c r="M10" s="152"/>
      <c r="N10" s="153" t="s">
        <v>47</v>
      </c>
      <c r="O10" s="153"/>
      <c r="P10" s="153"/>
      <c r="Q10" s="154">
        <v>100</v>
      </c>
      <c r="R10" s="154"/>
      <c r="S10" s="154"/>
      <c r="T10" s="154"/>
      <c r="U10" s="155"/>
      <c r="V10" s="156"/>
      <c r="W10" s="155"/>
      <c r="X10" s="156"/>
      <c r="Y10" s="158"/>
      <c r="Z10" s="158"/>
      <c r="AA10" s="158"/>
      <c r="AB10" s="158"/>
      <c r="AC10" s="157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</row>
    <row r="11" spans="1:46" ht="13.5" customHeight="1">
      <c r="A11" s="28">
        <f t="shared" si="0"/>
        <v>5</v>
      </c>
      <c r="B11" s="149" t="s">
        <v>169</v>
      </c>
      <c r="C11" s="150" t="s">
        <v>48</v>
      </c>
      <c r="D11" s="150" t="s">
        <v>48</v>
      </c>
      <c r="E11" s="150" t="s">
        <v>48</v>
      </c>
      <c r="F11" s="150" t="s">
        <v>48</v>
      </c>
      <c r="G11" s="150" t="s">
        <v>48</v>
      </c>
      <c r="H11" s="151" t="s">
        <v>180</v>
      </c>
      <c r="I11" s="152"/>
      <c r="J11" s="152"/>
      <c r="K11" s="152"/>
      <c r="L11" s="152"/>
      <c r="M11" s="152"/>
      <c r="N11" s="153" t="s">
        <v>47</v>
      </c>
      <c r="O11" s="153"/>
      <c r="P11" s="153"/>
      <c r="Q11" s="154">
        <v>100</v>
      </c>
      <c r="R11" s="154"/>
      <c r="S11" s="154"/>
      <c r="T11" s="154"/>
      <c r="U11" s="155"/>
      <c r="V11" s="156"/>
      <c r="W11" s="155"/>
      <c r="X11" s="156"/>
      <c r="Y11" s="158"/>
      <c r="Z11" s="158"/>
      <c r="AA11" s="158"/>
      <c r="AB11" s="158"/>
      <c r="AC11" s="157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</row>
    <row r="12" spans="1:46" ht="13.5" customHeight="1">
      <c r="A12" s="28">
        <f t="shared" si="0"/>
        <v>6</v>
      </c>
      <c r="B12" s="149" t="s">
        <v>170</v>
      </c>
      <c r="C12" s="150" t="s">
        <v>48</v>
      </c>
      <c r="D12" s="150" t="s">
        <v>48</v>
      </c>
      <c r="E12" s="150" t="s">
        <v>48</v>
      </c>
      <c r="F12" s="150" t="s">
        <v>48</v>
      </c>
      <c r="G12" s="150" t="s">
        <v>48</v>
      </c>
      <c r="H12" s="151" t="s">
        <v>171</v>
      </c>
      <c r="I12" s="152"/>
      <c r="J12" s="152"/>
      <c r="K12" s="152"/>
      <c r="L12" s="152"/>
      <c r="M12" s="152"/>
      <c r="N12" s="153" t="s">
        <v>47</v>
      </c>
      <c r="O12" s="153"/>
      <c r="P12" s="153"/>
      <c r="Q12" s="154">
        <v>100</v>
      </c>
      <c r="R12" s="154"/>
      <c r="S12" s="154"/>
      <c r="T12" s="154"/>
      <c r="U12" s="155"/>
      <c r="V12" s="156"/>
      <c r="W12" s="155"/>
      <c r="X12" s="156"/>
      <c r="Y12" s="158"/>
      <c r="Z12" s="158"/>
      <c r="AA12" s="158"/>
      <c r="AB12" s="158"/>
      <c r="AC12" s="157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</row>
    <row r="13" spans="1:46" ht="13.5" customHeight="1">
      <c r="A13" s="28">
        <f t="shared" si="0"/>
        <v>7</v>
      </c>
      <c r="B13" s="149" t="s">
        <v>175</v>
      </c>
      <c r="C13" s="150" t="s">
        <v>48</v>
      </c>
      <c r="D13" s="150" t="s">
        <v>48</v>
      </c>
      <c r="E13" s="150" t="s">
        <v>48</v>
      </c>
      <c r="F13" s="150" t="s">
        <v>48</v>
      </c>
      <c r="G13" s="150" t="s">
        <v>48</v>
      </c>
      <c r="H13" s="151" t="s">
        <v>176</v>
      </c>
      <c r="I13" s="152"/>
      <c r="J13" s="152"/>
      <c r="K13" s="152"/>
      <c r="L13" s="152"/>
      <c r="M13" s="152"/>
      <c r="N13" s="153" t="s">
        <v>47</v>
      </c>
      <c r="O13" s="153"/>
      <c r="P13" s="153"/>
      <c r="Q13" s="154">
        <v>100</v>
      </c>
      <c r="R13" s="154"/>
      <c r="S13" s="154"/>
      <c r="T13" s="154"/>
      <c r="U13" s="155"/>
      <c r="V13" s="156"/>
      <c r="W13" s="155"/>
      <c r="X13" s="156"/>
      <c r="Y13" s="158"/>
      <c r="Z13" s="158"/>
      <c r="AA13" s="158"/>
      <c r="AB13" s="158"/>
      <c r="AC13" s="157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</row>
    <row r="14" spans="1:46" ht="13.5" customHeight="1">
      <c r="A14" s="28">
        <f t="shared" si="0"/>
        <v>8</v>
      </c>
      <c r="B14" s="180" t="s">
        <v>67</v>
      </c>
      <c r="C14" s="181" t="s">
        <v>48</v>
      </c>
      <c r="D14" s="181" t="s">
        <v>48</v>
      </c>
      <c r="E14" s="181" t="s">
        <v>48</v>
      </c>
      <c r="F14" s="181" t="s">
        <v>48</v>
      </c>
      <c r="G14" s="182" t="s">
        <v>48</v>
      </c>
      <c r="H14" s="183" t="s">
        <v>59</v>
      </c>
      <c r="I14" s="184"/>
      <c r="J14" s="184"/>
      <c r="K14" s="184"/>
      <c r="L14" s="184"/>
      <c r="M14" s="185"/>
      <c r="N14" s="186" t="s">
        <v>62</v>
      </c>
      <c r="O14" s="187"/>
      <c r="P14" s="188"/>
      <c r="Q14" s="189">
        <v>100</v>
      </c>
      <c r="R14" s="190"/>
      <c r="S14" s="189"/>
      <c r="T14" s="190"/>
      <c r="U14" s="178"/>
      <c r="V14" s="179"/>
      <c r="W14" s="178"/>
      <c r="X14" s="179"/>
      <c r="Y14" s="175"/>
      <c r="Z14" s="176"/>
      <c r="AA14" s="176"/>
      <c r="AB14" s="177"/>
      <c r="AC14" s="175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7"/>
    </row>
    <row r="15" spans="1:46" ht="13.5" customHeight="1">
      <c r="A15" s="28">
        <f t="shared" si="0"/>
        <v>9</v>
      </c>
      <c r="B15" s="169" t="s">
        <v>66</v>
      </c>
      <c r="C15" s="150" t="s">
        <v>50</v>
      </c>
      <c r="D15" s="150" t="s">
        <v>50</v>
      </c>
      <c r="E15" s="150" t="s">
        <v>50</v>
      </c>
      <c r="F15" s="150" t="s">
        <v>50</v>
      </c>
      <c r="G15" s="150" t="s">
        <v>50</v>
      </c>
      <c r="H15" s="170" t="s">
        <v>60</v>
      </c>
      <c r="I15" s="152"/>
      <c r="J15" s="152"/>
      <c r="K15" s="152"/>
      <c r="L15" s="152"/>
      <c r="M15" s="152"/>
      <c r="N15" s="154" t="s">
        <v>47</v>
      </c>
      <c r="O15" s="154"/>
      <c r="P15" s="154"/>
      <c r="Q15" s="154">
        <v>10</v>
      </c>
      <c r="R15" s="154"/>
      <c r="S15" s="154"/>
      <c r="T15" s="154"/>
      <c r="U15" s="155"/>
      <c r="V15" s="156"/>
      <c r="W15" s="155"/>
      <c r="X15" s="156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</row>
    <row r="16" spans="1:46" ht="13.5" customHeight="1">
      <c r="A16" s="28">
        <f t="shared" si="0"/>
        <v>10</v>
      </c>
      <c r="B16" s="169" t="s">
        <v>73</v>
      </c>
      <c r="C16" s="150" t="s">
        <v>49</v>
      </c>
      <c r="D16" s="150" t="s">
        <v>49</v>
      </c>
      <c r="E16" s="150" t="s">
        <v>49</v>
      </c>
      <c r="F16" s="150" t="s">
        <v>49</v>
      </c>
      <c r="G16" s="150" t="s">
        <v>49</v>
      </c>
      <c r="H16" s="170" t="s">
        <v>61</v>
      </c>
      <c r="I16" s="152"/>
      <c r="J16" s="152"/>
      <c r="K16" s="152"/>
      <c r="L16" s="152"/>
      <c r="M16" s="152"/>
      <c r="N16" s="171" t="s">
        <v>1</v>
      </c>
      <c r="O16" s="154"/>
      <c r="P16" s="154"/>
      <c r="Q16" s="154">
        <v>32</v>
      </c>
      <c r="R16" s="154"/>
      <c r="S16" s="154"/>
      <c r="T16" s="154"/>
      <c r="U16" s="155"/>
      <c r="V16" s="156"/>
      <c r="W16" s="155" t="s">
        <v>0</v>
      </c>
      <c r="X16" s="156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</row>
    <row r="17" spans="1:46" ht="13.5" customHeight="1">
      <c r="A17" s="28">
        <f t="shared" si="0"/>
        <v>11</v>
      </c>
      <c r="B17" s="169" t="s">
        <v>68</v>
      </c>
      <c r="C17" s="150"/>
      <c r="D17" s="150"/>
      <c r="E17" s="150"/>
      <c r="F17" s="150"/>
      <c r="G17" s="150"/>
      <c r="H17" s="170" t="s">
        <v>63</v>
      </c>
      <c r="I17" s="152"/>
      <c r="J17" s="152"/>
      <c r="K17" s="152"/>
      <c r="L17" s="152"/>
      <c r="M17" s="152"/>
      <c r="N17" s="171" t="s">
        <v>1</v>
      </c>
      <c r="O17" s="154"/>
      <c r="P17" s="154"/>
      <c r="Q17" s="154">
        <v>255</v>
      </c>
      <c r="R17" s="154"/>
      <c r="S17" s="154"/>
      <c r="T17" s="154"/>
      <c r="U17" s="155"/>
      <c r="V17" s="156"/>
      <c r="W17" s="155" t="s">
        <v>0</v>
      </c>
      <c r="X17" s="156"/>
      <c r="Y17" s="158"/>
      <c r="Z17" s="158"/>
      <c r="AA17" s="158"/>
      <c r="AB17" s="158"/>
      <c r="AC17" s="175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7"/>
    </row>
    <row r="18" spans="1:46" ht="13.5" customHeight="1">
      <c r="A18" s="29">
        <f t="shared" si="0"/>
        <v>12</v>
      </c>
      <c r="B18" s="169" t="s">
        <v>70</v>
      </c>
      <c r="C18" s="150"/>
      <c r="D18" s="150"/>
      <c r="E18" s="150"/>
      <c r="F18" s="150"/>
      <c r="G18" s="150"/>
      <c r="H18" s="161" t="s">
        <v>74</v>
      </c>
      <c r="I18" s="152"/>
      <c r="J18" s="152"/>
      <c r="K18" s="152"/>
      <c r="L18" s="152"/>
      <c r="M18" s="152"/>
      <c r="N18" s="162" t="s">
        <v>62</v>
      </c>
      <c r="O18" s="154"/>
      <c r="P18" s="154"/>
      <c r="Q18" s="163"/>
      <c r="R18" s="163"/>
      <c r="S18" s="163"/>
      <c r="T18" s="163"/>
      <c r="U18" s="159"/>
      <c r="V18" s="160"/>
      <c r="W18" s="159" t="s">
        <v>0</v>
      </c>
      <c r="X18" s="160"/>
      <c r="Y18" s="167"/>
      <c r="Z18" s="167"/>
      <c r="AA18" s="167"/>
      <c r="AB18" s="167"/>
      <c r="AC18" s="172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4"/>
    </row>
    <row r="19" spans="1:46">
      <c r="A19" s="29">
        <f t="shared" si="0"/>
        <v>13</v>
      </c>
      <c r="B19" s="169" t="s">
        <v>69</v>
      </c>
      <c r="C19" s="150"/>
      <c r="D19" s="150"/>
      <c r="E19" s="150"/>
      <c r="F19" s="150"/>
      <c r="G19" s="150"/>
      <c r="H19" s="161" t="s">
        <v>75</v>
      </c>
      <c r="I19" s="152"/>
      <c r="J19" s="152"/>
      <c r="K19" s="152"/>
      <c r="L19" s="152"/>
      <c r="M19" s="152"/>
      <c r="N19" s="163" t="s">
        <v>51</v>
      </c>
      <c r="O19" s="163"/>
      <c r="P19" s="163"/>
      <c r="Q19" s="163"/>
      <c r="R19" s="163"/>
      <c r="S19" s="163"/>
      <c r="T19" s="163"/>
      <c r="U19" s="159"/>
      <c r="V19" s="160"/>
      <c r="W19" s="159" t="s">
        <v>0</v>
      </c>
      <c r="X19" s="160"/>
      <c r="Y19" s="167"/>
      <c r="Z19" s="167"/>
      <c r="AA19" s="167"/>
      <c r="AB19" s="167"/>
      <c r="AC19" s="164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6"/>
    </row>
    <row r="20" spans="1:46">
      <c r="A20" s="29">
        <f t="shared" si="0"/>
        <v>14</v>
      </c>
      <c r="B20" s="168"/>
      <c r="C20" s="150"/>
      <c r="D20" s="150"/>
      <c r="E20" s="150"/>
      <c r="F20" s="150"/>
      <c r="G20" s="150"/>
      <c r="H20" s="152"/>
      <c r="I20" s="152"/>
      <c r="J20" s="152"/>
      <c r="K20" s="152"/>
      <c r="L20" s="152"/>
      <c r="M20" s="152"/>
      <c r="N20" s="163"/>
      <c r="O20" s="163"/>
      <c r="P20" s="163"/>
      <c r="Q20" s="163"/>
      <c r="R20" s="163"/>
      <c r="S20" s="163"/>
      <c r="T20" s="163"/>
      <c r="U20" s="159"/>
      <c r="V20" s="160"/>
      <c r="W20" s="159" t="s">
        <v>0</v>
      </c>
      <c r="X20" s="160"/>
      <c r="Y20" s="167"/>
      <c r="Z20" s="167"/>
      <c r="AA20" s="167"/>
      <c r="AB20" s="167"/>
      <c r="AC20" s="164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6"/>
    </row>
  </sheetData>
  <mergeCells count="139"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B14:G14"/>
    <mergeCell ref="H14:M14"/>
    <mergeCell ref="N14:P14"/>
    <mergeCell ref="Q14:R14"/>
    <mergeCell ref="S14:T14"/>
    <mergeCell ref="U14:V14"/>
    <mergeCell ref="Y15:AB15"/>
    <mergeCell ref="AC15:AT15"/>
    <mergeCell ref="B16:G16"/>
    <mergeCell ref="H16:M16"/>
    <mergeCell ref="N16:P16"/>
    <mergeCell ref="Q16:R16"/>
    <mergeCell ref="S16:T16"/>
    <mergeCell ref="U16:V16"/>
    <mergeCell ref="Y16:AB16"/>
    <mergeCell ref="W16:X16"/>
    <mergeCell ref="B18:G18"/>
    <mergeCell ref="Y19:AB19"/>
    <mergeCell ref="S18:T18"/>
    <mergeCell ref="U18:V18"/>
    <mergeCell ref="AC16:AT16"/>
    <mergeCell ref="B17:G17"/>
    <mergeCell ref="H17:M17"/>
    <mergeCell ref="N17:P17"/>
    <mergeCell ref="Q17:R17"/>
    <mergeCell ref="S17:T17"/>
    <mergeCell ref="U17:V17"/>
    <mergeCell ref="W17:X17"/>
    <mergeCell ref="Y18:AB18"/>
    <mergeCell ref="AC18:AT18"/>
    <mergeCell ref="Y17:AB17"/>
    <mergeCell ref="AC17:AT17"/>
    <mergeCell ref="AC19:AT19"/>
    <mergeCell ref="U20:V20"/>
    <mergeCell ref="W20:X20"/>
    <mergeCell ref="Y20:AB20"/>
    <mergeCell ref="AC20:AT20"/>
    <mergeCell ref="B20:G20"/>
    <mergeCell ref="H20:M20"/>
    <mergeCell ref="N20:P20"/>
    <mergeCell ref="Q20:R20"/>
    <mergeCell ref="S20:T20"/>
    <mergeCell ref="B19:G19"/>
    <mergeCell ref="H19:M19"/>
    <mergeCell ref="N19:P19"/>
    <mergeCell ref="Q19:R19"/>
    <mergeCell ref="S19:T19"/>
    <mergeCell ref="U19:V19"/>
    <mergeCell ref="W19:X19"/>
    <mergeCell ref="W10:X10"/>
    <mergeCell ref="W18:X18"/>
    <mergeCell ref="H18:M18"/>
    <mergeCell ref="N18:P18"/>
    <mergeCell ref="Q18:R18"/>
    <mergeCell ref="Y10:AB10"/>
    <mergeCell ref="AC10:AT10"/>
    <mergeCell ref="B10:G10"/>
    <mergeCell ref="H10:M10"/>
    <mergeCell ref="N10:P10"/>
    <mergeCell ref="Q10:R10"/>
    <mergeCell ref="S10:T10"/>
    <mergeCell ref="U10:V10"/>
    <mergeCell ref="W11:X11"/>
    <mergeCell ref="B12:G12"/>
    <mergeCell ref="H12:M12"/>
    <mergeCell ref="N12:P12"/>
    <mergeCell ref="Q12:R12"/>
    <mergeCell ref="S12:T12"/>
    <mergeCell ref="U12:V12"/>
    <mergeCell ref="Y13:AB13"/>
    <mergeCell ref="W12:X12"/>
    <mergeCell ref="Y12:AB12"/>
    <mergeCell ref="AC12:AT12"/>
    <mergeCell ref="B11:G11"/>
    <mergeCell ref="H11:M11"/>
    <mergeCell ref="N11:P11"/>
    <mergeCell ref="Q11:R11"/>
    <mergeCell ref="S11:T11"/>
    <mergeCell ref="U11:V11"/>
    <mergeCell ref="AC13:AT13"/>
    <mergeCell ref="Y11:AB11"/>
    <mergeCell ref="AC11:AT11"/>
    <mergeCell ref="B13:G13"/>
    <mergeCell ref="H13:M13"/>
    <mergeCell ref="N13:P13"/>
    <mergeCell ref="Q13:R13"/>
    <mergeCell ref="S13:T13"/>
    <mergeCell ref="U13:V13"/>
    <mergeCell ref="W13:X13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workbookViewId="0"/>
  </sheetViews>
  <sheetFormatPr defaultRowHeight="13.5"/>
  <cols>
    <col min="2" max="46" width="3.25" customWidth="1"/>
  </cols>
  <sheetData>
    <row r="1" spans="1:46">
      <c r="A1" s="76" t="str">
        <f>HYPERLINK("#数据表一览!A1","[返回数据表一览]")</f>
        <v>[返回数据表一览]</v>
      </c>
      <c r="B1" s="76" t="s">
        <v>45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</row>
    <row r="2" spans="1:46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</row>
    <row r="3" spans="1:46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</row>
    <row r="4" spans="1:46">
      <c r="A4" s="145" t="s">
        <v>3</v>
      </c>
      <c r="B4" s="145"/>
      <c r="C4" s="145"/>
      <c r="D4" s="145"/>
      <c r="E4" s="145"/>
      <c r="F4" s="207" t="s">
        <v>209</v>
      </c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145" t="s">
        <v>6</v>
      </c>
      <c r="Y4" s="145"/>
      <c r="Z4" s="145"/>
      <c r="AA4" s="145"/>
      <c r="AB4" s="145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</row>
    <row r="5" spans="1:46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</row>
    <row r="6" spans="1:46">
      <c r="A6" s="30" t="s">
        <v>8</v>
      </c>
      <c r="B6" s="145" t="s">
        <v>4</v>
      </c>
      <c r="C6" s="145"/>
      <c r="D6" s="145"/>
      <c r="E6" s="145"/>
      <c r="F6" s="145"/>
      <c r="G6" s="145"/>
      <c r="H6" s="145" t="s">
        <v>28</v>
      </c>
      <c r="I6" s="145"/>
      <c r="J6" s="145"/>
      <c r="K6" s="145"/>
      <c r="L6" s="145"/>
      <c r="M6" s="145"/>
      <c r="N6" s="145" t="s">
        <v>5</v>
      </c>
      <c r="O6" s="145"/>
      <c r="P6" s="145"/>
      <c r="Q6" s="145" t="s">
        <v>29</v>
      </c>
      <c r="R6" s="145"/>
      <c r="S6" s="145" t="s">
        <v>2</v>
      </c>
      <c r="T6" s="145"/>
      <c r="U6" s="145" t="s">
        <v>30</v>
      </c>
      <c r="V6" s="145"/>
      <c r="W6" s="145" t="s">
        <v>12</v>
      </c>
      <c r="X6" s="145"/>
      <c r="Y6" s="209" t="s">
        <v>31</v>
      </c>
      <c r="Z6" s="209"/>
      <c r="AA6" s="209"/>
      <c r="AB6" s="209"/>
      <c r="AC6" s="209" t="s">
        <v>7</v>
      </c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</row>
    <row r="7" spans="1:46" ht="13.5" customHeight="1">
      <c r="A7" s="87">
        <f t="shared" ref="A7:A16" si="0">ROW()-6</f>
        <v>1</v>
      </c>
      <c r="B7" s="180" t="s">
        <v>64</v>
      </c>
      <c r="C7" s="192" t="s">
        <v>52</v>
      </c>
      <c r="D7" s="192" t="s">
        <v>52</v>
      </c>
      <c r="E7" s="192" t="s">
        <v>52</v>
      </c>
      <c r="F7" s="192" t="s">
        <v>52</v>
      </c>
      <c r="G7" s="193" t="s">
        <v>52</v>
      </c>
      <c r="H7" s="206" t="s">
        <v>64</v>
      </c>
      <c r="I7" s="195"/>
      <c r="J7" s="195"/>
      <c r="K7" s="195"/>
      <c r="L7" s="195"/>
      <c r="M7" s="196"/>
      <c r="N7" s="197" t="s">
        <v>47</v>
      </c>
      <c r="O7" s="198"/>
      <c r="P7" s="199"/>
      <c r="Q7" s="200">
        <v>32</v>
      </c>
      <c r="R7" s="201"/>
      <c r="S7" s="200"/>
      <c r="T7" s="201"/>
      <c r="U7" s="202"/>
      <c r="V7" s="203"/>
      <c r="W7" s="202"/>
      <c r="X7" s="203"/>
      <c r="Y7" s="175"/>
      <c r="Z7" s="176"/>
      <c r="AA7" s="176"/>
      <c r="AB7" s="177"/>
      <c r="AC7" s="175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7"/>
    </row>
    <row r="8" spans="1:46" ht="13.5" customHeight="1">
      <c r="A8" s="87">
        <f t="shared" si="0"/>
        <v>2</v>
      </c>
      <c r="B8" s="212" t="s">
        <v>210</v>
      </c>
      <c r="C8" s="192" t="s">
        <v>52</v>
      </c>
      <c r="D8" s="192" t="s">
        <v>52</v>
      </c>
      <c r="E8" s="192" t="s">
        <v>52</v>
      </c>
      <c r="F8" s="192" t="s">
        <v>52</v>
      </c>
      <c r="G8" s="193" t="s">
        <v>52</v>
      </c>
      <c r="H8" s="213" t="s">
        <v>211</v>
      </c>
      <c r="I8" s="195"/>
      <c r="J8" s="195"/>
      <c r="K8" s="195"/>
      <c r="L8" s="195"/>
      <c r="M8" s="196"/>
      <c r="N8" s="197" t="s">
        <v>47</v>
      </c>
      <c r="O8" s="198"/>
      <c r="P8" s="199"/>
      <c r="Q8" s="200">
        <v>20</v>
      </c>
      <c r="R8" s="201"/>
      <c r="S8" s="200"/>
      <c r="T8" s="201"/>
      <c r="U8" s="202"/>
      <c r="V8" s="203"/>
      <c r="W8" s="204" t="s">
        <v>71</v>
      </c>
      <c r="X8" s="203"/>
      <c r="Y8" s="175"/>
      <c r="Z8" s="176"/>
      <c r="AA8" s="176"/>
      <c r="AB8" s="177"/>
      <c r="AC8" s="205" t="s">
        <v>72</v>
      </c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7"/>
    </row>
    <row r="9" spans="1:46" ht="13.5" customHeight="1">
      <c r="A9" s="87">
        <f t="shared" si="0"/>
        <v>3</v>
      </c>
      <c r="B9" s="210" t="s">
        <v>213</v>
      </c>
      <c r="C9" s="150" t="s">
        <v>48</v>
      </c>
      <c r="D9" s="150" t="s">
        <v>48</v>
      </c>
      <c r="E9" s="150" t="s">
        <v>48</v>
      </c>
      <c r="F9" s="150" t="s">
        <v>48</v>
      </c>
      <c r="G9" s="150" t="s">
        <v>48</v>
      </c>
      <c r="H9" s="211" t="s">
        <v>212</v>
      </c>
      <c r="I9" s="152"/>
      <c r="J9" s="152"/>
      <c r="K9" s="152"/>
      <c r="L9" s="152"/>
      <c r="M9" s="152"/>
      <c r="N9" s="153" t="s">
        <v>47</v>
      </c>
      <c r="O9" s="153"/>
      <c r="P9" s="153"/>
      <c r="Q9" s="154">
        <v>100</v>
      </c>
      <c r="R9" s="154"/>
      <c r="S9" s="154"/>
      <c r="T9" s="154"/>
      <c r="U9" s="155"/>
      <c r="V9" s="156"/>
      <c r="W9" s="155"/>
      <c r="X9" s="156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</row>
    <row r="10" spans="1:46" ht="13.5" customHeight="1">
      <c r="A10" s="87">
        <f t="shared" si="0"/>
        <v>4</v>
      </c>
      <c r="B10" s="180" t="s">
        <v>67</v>
      </c>
      <c r="C10" s="181" t="s">
        <v>48</v>
      </c>
      <c r="D10" s="181" t="s">
        <v>48</v>
      </c>
      <c r="E10" s="181" t="s">
        <v>48</v>
      </c>
      <c r="F10" s="181" t="s">
        <v>48</v>
      </c>
      <c r="G10" s="182" t="s">
        <v>48</v>
      </c>
      <c r="H10" s="183" t="s">
        <v>59</v>
      </c>
      <c r="I10" s="184"/>
      <c r="J10" s="184"/>
      <c r="K10" s="184"/>
      <c r="L10" s="184"/>
      <c r="M10" s="185"/>
      <c r="N10" s="186" t="s">
        <v>62</v>
      </c>
      <c r="O10" s="187"/>
      <c r="P10" s="188"/>
      <c r="Q10" s="189">
        <v>100</v>
      </c>
      <c r="R10" s="190"/>
      <c r="S10" s="189"/>
      <c r="T10" s="190"/>
      <c r="U10" s="178"/>
      <c r="V10" s="179"/>
      <c r="W10" s="178"/>
      <c r="X10" s="179"/>
      <c r="Y10" s="175"/>
      <c r="Z10" s="176"/>
      <c r="AA10" s="176"/>
      <c r="AB10" s="177"/>
      <c r="AC10" s="175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7"/>
    </row>
    <row r="11" spans="1:46" ht="13.5" customHeight="1">
      <c r="A11" s="87">
        <f t="shared" si="0"/>
        <v>5</v>
      </c>
      <c r="B11" s="169" t="s">
        <v>66</v>
      </c>
      <c r="C11" s="150" t="s">
        <v>50</v>
      </c>
      <c r="D11" s="150" t="s">
        <v>50</v>
      </c>
      <c r="E11" s="150" t="s">
        <v>50</v>
      </c>
      <c r="F11" s="150" t="s">
        <v>50</v>
      </c>
      <c r="G11" s="150" t="s">
        <v>50</v>
      </c>
      <c r="H11" s="170" t="s">
        <v>60</v>
      </c>
      <c r="I11" s="152"/>
      <c r="J11" s="152"/>
      <c r="K11" s="152"/>
      <c r="L11" s="152"/>
      <c r="M11" s="152"/>
      <c r="N11" s="154" t="s">
        <v>47</v>
      </c>
      <c r="O11" s="154"/>
      <c r="P11" s="154"/>
      <c r="Q11" s="154">
        <v>10</v>
      </c>
      <c r="R11" s="154"/>
      <c r="S11" s="154"/>
      <c r="T11" s="154"/>
      <c r="U11" s="155"/>
      <c r="V11" s="156"/>
      <c r="W11" s="155"/>
      <c r="X11" s="156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</row>
    <row r="12" spans="1:46" ht="13.5" customHeight="1">
      <c r="A12" s="87">
        <f t="shared" si="0"/>
        <v>6</v>
      </c>
      <c r="B12" s="169" t="s">
        <v>73</v>
      </c>
      <c r="C12" s="150" t="s">
        <v>49</v>
      </c>
      <c r="D12" s="150" t="s">
        <v>49</v>
      </c>
      <c r="E12" s="150" t="s">
        <v>49</v>
      </c>
      <c r="F12" s="150" t="s">
        <v>49</v>
      </c>
      <c r="G12" s="150" t="s">
        <v>49</v>
      </c>
      <c r="H12" s="170" t="s">
        <v>61</v>
      </c>
      <c r="I12" s="152"/>
      <c r="J12" s="152"/>
      <c r="K12" s="152"/>
      <c r="L12" s="152"/>
      <c r="M12" s="152"/>
      <c r="N12" s="171" t="s">
        <v>1</v>
      </c>
      <c r="O12" s="154"/>
      <c r="P12" s="154"/>
      <c r="Q12" s="154">
        <v>32</v>
      </c>
      <c r="R12" s="154"/>
      <c r="S12" s="154"/>
      <c r="T12" s="154"/>
      <c r="U12" s="155"/>
      <c r="V12" s="156"/>
      <c r="W12" s="155" t="s">
        <v>0</v>
      </c>
      <c r="X12" s="156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</row>
    <row r="13" spans="1:46" ht="13.5" customHeight="1">
      <c r="A13" s="87">
        <f t="shared" si="0"/>
        <v>7</v>
      </c>
      <c r="B13" s="169" t="s">
        <v>68</v>
      </c>
      <c r="C13" s="150"/>
      <c r="D13" s="150"/>
      <c r="E13" s="150"/>
      <c r="F13" s="150"/>
      <c r="G13" s="150"/>
      <c r="H13" s="170" t="s">
        <v>63</v>
      </c>
      <c r="I13" s="152"/>
      <c r="J13" s="152"/>
      <c r="K13" s="152"/>
      <c r="L13" s="152"/>
      <c r="M13" s="152"/>
      <c r="N13" s="171" t="s">
        <v>1</v>
      </c>
      <c r="O13" s="154"/>
      <c r="P13" s="154"/>
      <c r="Q13" s="154">
        <v>255</v>
      </c>
      <c r="R13" s="154"/>
      <c r="S13" s="154"/>
      <c r="T13" s="154"/>
      <c r="U13" s="155"/>
      <c r="V13" s="156"/>
      <c r="W13" s="155" t="s">
        <v>0</v>
      </c>
      <c r="X13" s="156"/>
      <c r="Y13" s="158"/>
      <c r="Z13" s="158"/>
      <c r="AA13" s="158"/>
      <c r="AB13" s="158"/>
      <c r="AC13" s="175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7"/>
    </row>
    <row r="14" spans="1:46" ht="13.5" customHeight="1">
      <c r="A14" s="88">
        <f t="shared" si="0"/>
        <v>8</v>
      </c>
      <c r="B14" s="169" t="s">
        <v>70</v>
      </c>
      <c r="C14" s="150"/>
      <c r="D14" s="150"/>
      <c r="E14" s="150"/>
      <c r="F14" s="150"/>
      <c r="G14" s="150"/>
      <c r="H14" s="161" t="s">
        <v>74</v>
      </c>
      <c r="I14" s="152"/>
      <c r="J14" s="152"/>
      <c r="K14" s="152"/>
      <c r="L14" s="152"/>
      <c r="M14" s="152"/>
      <c r="N14" s="162" t="s">
        <v>62</v>
      </c>
      <c r="O14" s="154"/>
      <c r="P14" s="154"/>
      <c r="Q14" s="163"/>
      <c r="R14" s="163"/>
      <c r="S14" s="163"/>
      <c r="T14" s="163"/>
      <c r="U14" s="159"/>
      <c r="V14" s="160"/>
      <c r="W14" s="159" t="s">
        <v>0</v>
      </c>
      <c r="X14" s="160"/>
      <c r="Y14" s="167"/>
      <c r="Z14" s="167"/>
      <c r="AA14" s="167"/>
      <c r="AB14" s="167"/>
      <c r="AC14" s="172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4"/>
    </row>
    <row r="15" spans="1:46">
      <c r="A15" s="88">
        <f t="shared" si="0"/>
        <v>9</v>
      </c>
      <c r="B15" s="169" t="s">
        <v>69</v>
      </c>
      <c r="C15" s="150"/>
      <c r="D15" s="150"/>
      <c r="E15" s="150"/>
      <c r="F15" s="150"/>
      <c r="G15" s="150"/>
      <c r="H15" s="161" t="s">
        <v>75</v>
      </c>
      <c r="I15" s="152"/>
      <c r="J15" s="152"/>
      <c r="K15" s="152"/>
      <c r="L15" s="152"/>
      <c r="M15" s="152"/>
      <c r="N15" s="163" t="s">
        <v>51</v>
      </c>
      <c r="O15" s="163"/>
      <c r="P15" s="163"/>
      <c r="Q15" s="163"/>
      <c r="R15" s="163"/>
      <c r="S15" s="163"/>
      <c r="T15" s="163"/>
      <c r="U15" s="159"/>
      <c r="V15" s="160"/>
      <c r="W15" s="159" t="s">
        <v>0</v>
      </c>
      <c r="X15" s="160"/>
      <c r="Y15" s="167"/>
      <c r="Z15" s="167"/>
      <c r="AA15" s="167"/>
      <c r="AB15" s="167"/>
      <c r="AC15" s="164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6"/>
    </row>
    <row r="16" spans="1:46">
      <c r="A16" s="88">
        <f t="shared" si="0"/>
        <v>10</v>
      </c>
      <c r="B16" s="168"/>
      <c r="C16" s="150"/>
      <c r="D16" s="150"/>
      <c r="E16" s="150"/>
      <c r="F16" s="150"/>
      <c r="G16" s="150"/>
      <c r="H16" s="152"/>
      <c r="I16" s="152"/>
      <c r="J16" s="152"/>
      <c r="K16" s="152"/>
      <c r="L16" s="152"/>
      <c r="M16" s="152"/>
      <c r="N16" s="163"/>
      <c r="O16" s="163"/>
      <c r="P16" s="163"/>
      <c r="Q16" s="163"/>
      <c r="R16" s="163"/>
      <c r="S16" s="163"/>
      <c r="T16" s="163"/>
      <c r="U16" s="159"/>
      <c r="V16" s="160"/>
      <c r="W16" s="159" t="s">
        <v>0</v>
      </c>
      <c r="X16" s="160"/>
      <c r="Y16" s="167"/>
      <c r="Z16" s="167"/>
      <c r="AA16" s="167"/>
      <c r="AB16" s="167"/>
      <c r="AC16" s="164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6"/>
    </row>
  </sheetData>
  <mergeCells count="103"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W10:X10"/>
    <mergeCell ref="Y10:AB10"/>
    <mergeCell ref="AC10:AT10"/>
    <mergeCell ref="B11:G11"/>
    <mergeCell ref="H11:M11"/>
    <mergeCell ref="N11:P11"/>
    <mergeCell ref="Q11:R11"/>
    <mergeCell ref="S11:T11"/>
    <mergeCell ref="U11:V11"/>
    <mergeCell ref="W11:X11"/>
    <mergeCell ref="B10:G10"/>
    <mergeCell ref="H10:M10"/>
    <mergeCell ref="N10:P10"/>
    <mergeCell ref="Q10:R10"/>
    <mergeCell ref="S10:T10"/>
    <mergeCell ref="U10:V10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B14:G14"/>
    <mergeCell ref="H14:M14"/>
    <mergeCell ref="N14:P14"/>
    <mergeCell ref="Q14:R14"/>
    <mergeCell ref="S14:T14"/>
    <mergeCell ref="U14:V14"/>
    <mergeCell ref="AC16:AT16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</mergeCells>
  <phoneticPr fontId="58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workbookViewId="0"/>
  </sheetViews>
  <sheetFormatPr defaultColWidth="3.25" defaultRowHeight="21.95" customHeight="1"/>
  <cols>
    <col min="1" max="16384" width="3.25" style="81"/>
  </cols>
  <sheetData>
    <row r="1" spans="1:46" ht="21.95" customHeight="1">
      <c r="A1" s="76" t="str">
        <f>HYPERLINK("#数据表一览!A1","[返回数据表一览]")</f>
        <v>[返回数据表一览]</v>
      </c>
      <c r="B1" s="76"/>
    </row>
    <row r="4" spans="1:46" ht="21.95" customHeight="1">
      <c r="A4" s="229" t="s">
        <v>3</v>
      </c>
      <c r="B4" s="229"/>
      <c r="C4" s="229"/>
      <c r="D4" s="229"/>
      <c r="E4" s="229"/>
      <c r="F4" s="207" t="s">
        <v>200</v>
      </c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9" t="s">
        <v>6</v>
      </c>
      <c r="Y4" s="229"/>
      <c r="Z4" s="229"/>
      <c r="AA4" s="229"/>
      <c r="AB4" s="229"/>
      <c r="AC4" s="228" t="s">
        <v>94</v>
      </c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</row>
    <row r="6" spans="1:46" s="82" customFormat="1" ht="13.5" customHeight="1">
      <c r="A6" s="78" t="s">
        <v>8</v>
      </c>
      <c r="B6" s="227" t="s">
        <v>4</v>
      </c>
      <c r="C6" s="227"/>
      <c r="D6" s="227"/>
      <c r="E6" s="227"/>
      <c r="F6" s="227"/>
      <c r="G6" s="227"/>
      <c r="H6" s="227" t="s">
        <v>76</v>
      </c>
      <c r="I6" s="227"/>
      <c r="J6" s="227"/>
      <c r="K6" s="227"/>
      <c r="L6" s="227"/>
      <c r="M6" s="227"/>
      <c r="N6" s="227" t="s">
        <v>5</v>
      </c>
      <c r="O6" s="227"/>
      <c r="P6" s="227"/>
      <c r="Q6" s="227" t="s">
        <v>29</v>
      </c>
      <c r="R6" s="227"/>
      <c r="S6" s="227" t="s">
        <v>2</v>
      </c>
      <c r="T6" s="227"/>
      <c r="U6" s="227" t="s">
        <v>77</v>
      </c>
      <c r="V6" s="227"/>
      <c r="W6" s="227" t="s">
        <v>12</v>
      </c>
      <c r="X6" s="227"/>
      <c r="Y6" s="227" t="s">
        <v>78</v>
      </c>
      <c r="Z6" s="227"/>
      <c r="AA6" s="227"/>
      <c r="AB6" s="227"/>
      <c r="AC6" s="227" t="s">
        <v>79</v>
      </c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</row>
    <row r="7" spans="1:46" ht="13.5" customHeight="1">
      <c r="A7" s="79">
        <v>1</v>
      </c>
      <c r="B7" s="216" t="s">
        <v>95</v>
      </c>
      <c r="C7" s="216"/>
      <c r="D7" s="216"/>
      <c r="E7" s="216"/>
      <c r="F7" s="216"/>
      <c r="G7" s="216"/>
      <c r="H7" s="226" t="s">
        <v>96</v>
      </c>
      <c r="I7" s="224"/>
      <c r="J7" s="224"/>
      <c r="K7" s="224"/>
      <c r="L7" s="224"/>
      <c r="M7" s="225"/>
      <c r="N7" s="218" t="s">
        <v>97</v>
      </c>
      <c r="O7" s="218"/>
      <c r="P7" s="218"/>
      <c r="Q7" s="218">
        <v>32</v>
      </c>
      <c r="R7" s="218"/>
      <c r="S7" s="218"/>
      <c r="T7" s="218"/>
      <c r="U7" s="215" t="s">
        <v>98</v>
      </c>
      <c r="V7" s="219"/>
      <c r="W7" s="215" t="s">
        <v>99</v>
      </c>
      <c r="X7" s="215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</row>
    <row r="8" spans="1:46" ht="13.5" customHeight="1">
      <c r="A8" s="79">
        <v>2</v>
      </c>
      <c r="B8" s="222" t="s">
        <v>194</v>
      </c>
      <c r="C8" s="216"/>
      <c r="D8" s="216"/>
      <c r="E8" s="216"/>
      <c r="F8" s="216"/>
      <c r="G8" s="216"/>
      <c r="H8" s="223" t="s">
        <v>195</v>
      </c>
      <c r="I8" s="224"/>
      <c r="J8" s="224"/>
      <c r="K8" s="224"/>
      <c r="L8" s="224"/>
      <c r="M8" s="225"/>
      <c r="N8" s="218" t="s">
        <v>97</v>
      </c>
      <c r="O8" s="218"/>
      <c r="P8" s="218"/>
      <c r="Q8" s="218">
        <v>50</v>
      </c>
      <c r="R8" s="218"/>
      <c r="S8" s="218"/>
      <c r="T8" s="218"/>
      <c r="U8" s="215" t="s">
        <v>98</v>
      </c>
      <c r="V8" s="219"/>
      <c r="W8" s="215"/>
      <c r="X8" s="215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</row>
    <row r="9" spans="1:46" ht="13.5" customHeight="1">
      <c r="A9" s="89">
        <v>3</v>
      </c>
      <c r="B9" s="222" t="s">
        <v>196</v>
      </c>
      <c r="C9" s="216"/>
      <c r="D9" s="216"/>
      <c r="E9" s="216"/>
      <c r="F9" s="216"/>
      <c r="G9" s="216"/>
      <c r="H9" s="223" t="s">
        <v>198</v>
      </c>
      <c r="I9" s="224"/>
      <c r="J9" s="224"/>
      <c r="K9" s="224"/>
      <c r="L9" s="224"/>
      <c r="M9" s="225"/>
      <c r="N9" s="218" t="s">
        <v>82</v>
      </c>
      <c r="O9" s="218"/>
      <c r="P9" s="218"/>
      <c r="Q9" s="218">
        <v>50</v>
      </c>
      <c r="R9" s="218"/>
      <c r="S9" s="218"/>
      <c r="T9" s="218"/>
      <c r="U9" s="215" t="s">
        <v>98</v>
      </c>
      <c r="V9" s="219"/>
      <c r="W9" s="215"/>
      <c r="X9" s="215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</row>
    <row r="10" spans="1:46" ht="13.5" customHeight="1">
      <c r="A10" s="89">
        <v>4</v>
      </c>
      <c r="B10" s="222" t="s">
        <v>197</v>
      </c>
      <c r="C10" s="216"/>
      <c r="D10" s="216"/>
      <c r="E10" s="216"/>
      <c r="F10" s="216"/>
      <c r="G10" s="216"/>
      <c r="H10" s="223" t="s">
        <v>199</v>
      </c>
      <c r="I10" s="224"/>
      <c r="J10" s="224"/>
      <c r="K10" s="224"/>
      <c r="L10" s="224"/>
      <c r="M10" s="225"/>
      <c r="N10" s="218" t="s">
        <v>82</v>
      </c>
      <c r="O10" s="218"/>
      <c r="P10" s="218"/>
      <c r="Q10" s="218">
        <v>50</v>
      </c>
      <c r="R10" s="218"/>
      <c r="S10" s="218"/>
      <c r="T10" s="218"/>
      <c r="U10" s="215" t="s">
        <v>98</v>
      </c>
      <c r="V10" s="219"/>
      <c r="W10" s="215"/>
      <c r="X10" s="215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</row>
    <row r="11" spans="1:46" ht="13.5" customHeight="1">
      <c r="A11" s="89">
        <v>5</v>
      </c>
      <c r="B11" s="216" t="s">
        <v>130</v>
      </c>
      <c r="C11" s="216"/>
      <c r="D11" s="216"/>
      <c r="E11" s="216"/>
      <c r="F11" s="216"/>
      <c r="G11" s="216"/>
      <c r="H11" s="217" t="s">
        <v>101</v>
      </c>
      <c r="I11" s="217"/>
      <c r="J11" s="217"/>
      <c r="K11" s="217"/>
      <c r="L11" s="217"/>
      <c r="M11" s="217"/>
      <c r="N11" s="218" t="s">
        <v>97</v>
      </c>
      <c r="O11" s="218"/>
      <c r="P11" s="218"/>
      <c r="Q11" s="218">
        <v>255</v>
      </c>
      <c r="R11" s="218"/>
      <c r="S11" s="218"/>
      <c r="T11" s="218"/>
      <c r="U11" s="220"/>
      <c r="V11" s="221"/>
      <c r="W11" s="215"/>
      <c r="X11" s="215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</row>
    <row r="12" spans="1:46" ht="13.5" customHeight="1">
      <c r="A12" s="89">
        <v>6</v>
      </c>
      <c r="B12" s="216" t="s">
        <v>131</v>
      </c>
      <c r="C12" s="216"/>
      <c r="D12" s="216"/>
      <c r="E12" s="216"/>
      <c r="F12" s="216"/>
      <c r="G12" s="216"/>
      <c r="H12" s="217" t="s">
        <v>102</v>
      </c>
      <c r="I12" s="217"/>
      <c r="J12" s="217"/>
      <c r="K12" s="217"/>
      <c r="L12" s="217"/>
      <c r="M12" s="217"/>
      <c r="N12" s="218" t="s">
        <v>100</v>
      </c>
      <c r="O12" s="218"/>
      <c r="P12" s="218"/>
      <c r="Q12" s="218">
        <v>1</v>
      </c>
      <c r="R12" s="218"/>
      <c r="S12" s="218"/>
      <c r="T12" s="218"/>
      <c r="U12" s="215" t="s">
        <v>98</v>
      </c>
      <c r="V12" s="219"/>
      <c r="W12" s="215"/>
      <c r="X12" s="215"/>
      <c r="Y12" s="214">
        <v>0</v>
      </c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</row>
    <row r="13" spans="1:46" ht="13.5" customHeight="1">
      <c r="A13" s="89">
        <v>7</v>
      </c>
      <c r="B13" s="216" t="s">
        <v>132</v>
      </c>
      <c r="C13" s="216"/>
      <c r="D13" s="216"/>
      <c r="E13" s="216"/>
      <c r="F13" s="216"/>
      <c r="G13" s="216"/>
      <c r="H13" s="217" t="s">
        <v>81</v>
      </c>
      <c r="I13" s="217"/>
      <c r="J13" s="217"/>
      <c r="K13" s="217"/>
      <c r="L13" s="217"/>
      <c r="M13" s="217"/>
      <c r="N13" s="218" t="s">
        <v>82</v>
      </c>
      <c r="O13" s="218"/>
      <c r="P13" s="218"/>
      <c r="Q13" s="218">
        <v>32</v>
      </c>
      <c r="R13" s="218"/>
      <c r="S13" s="218"/>
      <c r="T13" s="218"/>
      <c r="U13" s="215" t="s">
        <v>98</v>
      </c>
      <c r="V13" s="219"/>
      <c r="W13" s="215"/>
      <c r="X13" s="215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</row>
    <row r="14" spans="1:46" ht="13.5" customHeight="1">
      <c r="A14" s="89">
        <v>8</v>
      </c>
      <c r="B14" s="216" t="s">
        <v>133</v>
      </c>
      <c r="C14" s="216"/>
      <c r="D14" s="216"/>
      <c r="E14" s="216"/>
      <c r="F14" s="216"/>
      <c r="G14" s="216"/>
      <c r="H14" s="217" t="s">
        <v>84</v>
      </c>
      <c r="I14" s="217"/>
      <c r="J14" s="217"/>
      <c r="K14" s="217"/>
      <c r="L14" s="217"/>
      <c r="M14" s="217"/>
      <c r="N14" s="218" t="s">
        <v>85</v>
      </c>
      <c r="O14" s="218"/>
      <c r="P14" s="218"/>
      <c r="Q14" s="218"/>
      <c r="R14" s="218"/>
      <c r="S14" s="218"/>
      <c r="T14" s="218"/>
      <c r="U14" s="215" t="s">
        <v>98</v>
      </c>
      <c r="V14" s="219"/>
      <c r="W14" s="215"/>
      <c r="X14" s="215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</row>
    <row r="15" spans="1:46" ht="13.5" customHeight="1">
      <c r="A15" s="89">
        <v>9</v>
      </c>
      <c r="B15" s="216" t="s">
        <v>134</v>
      </c>
      <c r="C15" s="216"/>
      <c r="D15" s="216"/>
      <c r="E15" s="216"/>
      <c r="F15" s="216"/>
      <c r="G15" s="216"/>
      <c r="H15" s="217" t="s">
        <v>87</v>
      </c>
      <c r="I15" s="217"/>
      <c r="J15" s="217"/>
      <c r="K15" s="217"/>
      <c r="L15" s="217"/>
      <c r="M15" s="217"/>
      <c r="N15" s="218" t="s">
        <v>82</v>
      </c>
      <c r="O15" s="218"/>
      <c r="P15" s="218"/>
      <c r="Q15" s="218">
        <v>32</v>
      </c>
      <c r="R15" s="218"/>
      <c r="S15" s="218"/>
      <c r="T15" s="218"/>
      <c r="U15" s="215"/>
      <c r="V15" s="219"/>
      <c r="W15" s="215"/>
      <c r="X15" s="215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</row>
    <row r="16" spans="1:46" ht="13.5" customHeight="1">
      <c r="A16" s="89">
        <v>10</v>
      </c>
      <c r="B16" s="216" t="s">
        <v>135</v>
      </c>
      <c r="C16" s="216"/>
      <c r="D16" s="216"/>
      <c r="E16" s="216"/>
      <c r="F16" s="216"/>
      <c r="G16" s="216"/>
      <c r="H16" s="217" t="s">
        <v>89</v>
      </c>
      <c r="I16" s="217"/>
      <c r="J16" s="217"/>
      <c r="K16" s="217"/>
      <c r="L16" s="217"/>
      <c r="M16" s="217"/>
      <c r="N16" s="218" t="s">
        <v>85</v>
      </c>
      <c r="O16" s="218"/>
      <c r="P16" s="218"/>
      <c r="Q16" s="218"/>
      <c r="R16" s="218"/>
      <c r="S16" s="218"/>
      <c r="T16" s="218"/>
      <c r="U16" s="220"/>
      <c r="V16" s="221"/>
      <c r="W16" s="215"/>
      <c r="X16" s="215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</row>
    <row r="17" spans="1:46" ht="13.5" customHeight="1">
      <c r="A17" s="89">
        <v>11</v>
      </c>
      <c r="B17" s="216" t="s">
        <v>136</v>
      </c>
      <c r="C17" s="216"/>
      <c r="D17" s="216"/>
      <c r="E17" s="216"/>
      <c r="F17" s="216"/>
      <c r="G17" s="216"/>
      <c r="H17" s="217" t="s">
        <v>91</v>
      </c>
      <c r="I17" s="217"/>
      <c r="J17" s="217"/>
      <c r="K17" s="217"/>
      <c r="L17" s="217"/>
      <c r="M17" s="217"/>
      <c r="N17" s="218" t="s">
        <v>92</v>
      </c>
      <c r="O17" s="218"/>
      <c r="P17" s="218"/>
      <c r="Q17" s="218">
        <v>1</v>
      </c>
      <c r="R17" s="218"/>
      <c r="S17" s="218"/>
      <c r="T17" s="218"/>
      <c r="U17" s="215" t="s">
        <v>98</v>
      </c>
      <c r="V17" s="219"/>
      <c r="W17" s="215"/>
      <c r="X17" s="215"/>
      <c r="Y17" s="214">
        <v>0</v>
      </c>
      <c r="Z17" s="214"/>
      <c r="AA17" s="214"/>
      <c r="AB17" s="214"/>
      <c r="AC17" s="214" t="s">
        <v>93</v>
      </c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</row>
  </sheetData>
  <mergeCells count="112">
    <mergeCell ref="W6:X6"/>
    <mergeCell ref="AC4:AT4"/>
    <mergeCell ref="B6:G6"/>
    <mergeCell ref="H6:M6"/>
    <mergeCell ref="N6:P6"/>
    <mergeCell ref="Q6:R6"/>
    <mergeCell ref="S6:T6"/>
    <mergeCell ref="U6:V6"/>
    <mergeCell ref="Y6:AB6"/>
    <mergeCell ref="AC6:AT6"/>
    <mergeCell ref="A4:E4"/>
    <mergeCell ref="F4:W4"/>
    <mergeCell ref="X4:AB4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AC17:AT17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B16:G16"/>
    <mergeCell ref="H16:M16"/>
    <mergeCell ref="N16:P16"/>
    <mergeCell ref="Q16:R16"/>
    <mergeCell ref="S16:T16"/>
    <mergeCell ref="U16:V16"/>
    <mergeCell ref="Y17:AB17"/>
  </mergeCells>
  <phoneticPr fontId="6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workbookViewId="0">
      <selection activeCell="B14" sqref="B14:G14"/>
    </sheetView>
  </sheetViews>
  <sheetFormatPr defaultRowHeight="14.25"/>
  <cols>
    <col min="1" max="1" width="3" style="35" bestFit="1" customWidth="1"/>
    <col min="2" max="46" width="2.75" style="35" customWidth="1"/>
    <col min="47" max="16384" width="9" style="35"/>
  </cols>
  <sheetData>
    <row r="1" spans="1:256">
      <c r="A1" s="76" t="str">
        <f>HYPERLINK("#数据表一览!A1","[返回数据表一览]")</f>
        <v>[返回数据表一览]</v>
      </c>
      <c r="B1" s="76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A1" s="81"/>
      <c r="GB1" s="81"/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1"/>
      <c r="GV1" s="81"/>
      <c r="GW1" s="81"/>
      <c r="GX1" s="81"/>
      <c r="GY1" s="81"/>
      <c r="GZ1" s="81"/>
      <c r="HA1" s="81"/>
      <c r="HB1" s="81"/>
      <c r="HC1" s="81"/>
      <c r="HD1" s="81"/>
      <c r="HE1" s="81"/>
      <c r="HF1" s="81"/>
      <c r="HG1" s="81"/>
      <c r="HH1" s="81"/>
      <c r="HI1" s="81"/>
      <c r="HJ1" s="81"/>
      <c r="HK1" s="81"/>
      <c r="HL1" s="81"/>
      <c r="HM1" s="81"/>
      <c r="HN1" s="81"/>
      <c r="HO1" s="81"/>
      <c r="HP1" s="81"/>
      <c r="HQ1" s="81"/>
      <c r="HR1" s="81"/>
      <c r="HS1" s="81"/>
      <c r="HT1" s="81"/>
      <c r="HU1" s="81"/>
      <c r="HV1" s="81"/>
      <c r="HW1" s="81"/>
      <c r="HX1" s="81"/>
      <c r="HY1" s="81"/>
      <c r="HZ1" s="81"/>
      <c r="IA1" s="81"/>
      <c r="IB1" s="81"/>
      <c r="IC1" s="81"/>
      <c r="ID1" s="81"/>
      <c r="IE1" s="81"/>
      <c r="IF1" s="81"/>
      <c r="IG1" s="81"/>
      <c r="IH1" s="81"/>
      <c r="II1" s="81"/>
      <c r="IJ1" s="81"/>
      <c r="IK1" s="81"/>
      <c r="IL1" s="81"/>
      <c r="IM1" s="81"/>
      <c r="IN1" s="81"/>
      <c r="IO1" s="81"/>
      <c r="IP1" s="81"/>
      <c r="IQ1" s="81"/>
      <c r="IR1" s="81"/>
      <c r="IS1" s="81"/>
      <c r="IT1" s="81"/>
      <c r="IU1" s="81"/>
      <c r="IV1" s="81"/>
    </row>
    <row r="2" spans="1:256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</row>
    <row r="3" spans="1:256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1"/>
      <c r="IV3" s="81"/>
    </row>
    <row r="4" spans="1:256">
      <c r="A4" s="229" t="s">
        <v>3</v>
      </c>
      <c r="B4" s="229"/>
      <c r="C4" s="229"/>
      <c r="D4" s="229"/>
      <c r="E4" s="229"/>
      <c r="F4" s="207" t="s">
        <v>202</v>
      </c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9" t="s">
        <v>6</v>
      </c>
      <c r="Y4" s="229"/>
      <c r="Z4" s="229"/>
      <c r="AA4" s="229"/>
      <c r="AB4" s="229"/>
      <c r="AC4" s="228" t="s">
        <v>103</v>
      </c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1"/>
      <c r="IV4" s="81"/>
    </row>
    <row r="5" spans="1:256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1"/>
      <c r="IV5" s="81"/>
    </row>
    <row r="6" spans="1:256">
      <c r="A6" s="78" t="s">
        <v>8</v>
      </c>
      <c r="B6" s="227" t="s">
        <v>4</v>
      </c>
      <c r="C6" s="227"/>
      <c r="D6" s="227"/>
      <c r="E6" s="227"/>
      <c r="F6" s="227"/>
      <c r="G6" s="227"/>
      <c r="H6" s="227" t="s">
        <v>76</v>
      </c>
      <c r="I6" s="227"/>
      <c r="J6" s="227"/>
      <c r="K6" s="227"/>
      <c r="L6" s="227"/>
      <c r="M6" s="227"/>
      <c r="N6" s="227" t="s">
        <v>5</v>
      </c>
      <c r="O6" s="227"/>
      <c r="P6" s="227"/>
      <c r="Q6" s="227" t="s">
        <v>29</v>
      </c>
      <c r="R6" s="227"/>
      <c r="S6" s="227" t="s">
        <v>2</v>
      </c>
      <c r="T6" s="227"/>
      <c r="U6" s="227" t="s">
        <v>77</v>
      </c>
      <c r="V6" s="227"/>
      <c r="W6" s="227" t="s">
        <v>12</v>
      </c>
      <c r="X6" s="227"/>
      <c r="Y6" s="227" t="s">
        <v>78</v>
      </c>
      <c r="Z6" s="227"/>
      <c r="AA6" s="227"/>
      <c r="AB6" s="227"/>
      <c r="AC6" s="227" t="s">
        <v>79</v>
      </c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</row>
    <row r="7" spans="1:256">
      <c r="A7" s="79">
        <v>1</v>
      </c>
      <c r="B7" s="216" t="s">
        <v>95</v>
      </c>
      <c r="C7" s="216"/>
      <c r="D7" s="216"/>
      <c r="E7" s="216"/>
      <c r="F7" s="216"/>
      <c r="G7" s="216"/>
      <c r="H7" s="217" t="s">
        <v>96</v>
      </c>
      <c r="I7" s="217"/>
      <c r="J7" s="217"/>
      <c r="K7" s="217"/>
      <c r="L7" s="217"/>
      <c r="M7" s="217"/>
      <c r="N7" s="218" t="s">
        <v>97</v>
      </c>
      <c r="O7" s="218"/>
      <c r="P7" s="218"/>
      <c r="Q7" s="218">
        <v>32</v>
      </c>
      <c r="R7" s="218"/>
      <c r="S7" s="218"/>
      <c r="T7" s="218"/>
      <c r="U7" s="215" t="s">
        <v>104</v>
      </c>
      <c r="V7" s="219"/>
      <c r="W7" s="215" t="s">
        <v>99</v>
      </c>
      <c r="X7" s="219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</row>
    <row r="8" spans="1:256" ht="14.25" customHeight="1">
      <c r="A8" s="79">
        <v>3</v>
      </c>
      <c r="B8" s="212" t="s">
        <v>203</v>
      </c>
      <c r="C8" s="234"/>
      <c r="D8" s="234"/>
      <c r="E8" s="234"/>
      <c r="F8" s="234"/>
      <c r="G8" s="235"/>
      <c r="H8" s="223" t="s">
        <v>205</v>
      </c>
      <c r="I8" s="224"/>
      <c r="J8" s="224"/>
      <c r="K8" s="224"/>
      <c r="L8" s="224"/>
      <c r="M8" s="225"/>
      <c r="N8" s="231" t="s">
        <v>82</v>
      </c>
      <c r="O8" s="232"/>
      <c r="P8" s="233"/>
      <c r="Q8" s="231">
        <v>20</v>
      </c>
      <c r="R8" s="233"/>
      <c r="S8" s="231"/>
      <c r="T8" s="233"/>
      <c r="U8" s="220"/>
      <c r="V8" s="221"/>
      <c r="W8" s="220"/>
      <c r="X8" s="221"/>
      <c r="Y8" s="236"/>
      <c r="Z8" s="237"/>
      <c r="AA8" s="237"/>
      <c r="AB8" s="238"/>
      <c r="AC8" s="236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8"/>
    </row>
    <row r="9" spans="1:256" ht="14.25" customHeight="1">
      <c r="A9" s="79">
        <v>3</v>
      </c>
      <c r="B9" s="212" t="s">
        <v>204</v>
      </c>
      <c r="C9" s="234"/>
      <c r="D9" s="234"/>
      <c r="E9" s="234"/>
      <c r="F9" s="234"/>
      <c r="G9" s="235"/>
      <c r="H9" s="223" t="s">
        <v>206</v>
      </c>
      <c r="I9" s="224"/>
      <c r="J9" s="224"/>
      <c r="K9" s="224"/>
      <c r="L9" s="224"/>
      <c r="M9" s="225"/>
      <c r="N9" s="231" t="s">
        <v>82</v>
      </c>
      <c r="O9" s="232"/>
      <c r="P9" s="233"/>
      <c r="Q9" s="231">
        <v>20</v>
      </c>
      <c r="R9" s="233"/>
      <c r="S9" s="231"/>
      <c r="T9" s="233"/>
      <c r="U9" s="220"/>
      <c r="V9" s="221"/>
      <c r="W9" s="220"/>
      <c r="X9" s="221"/>
      <c r="Y9" s="236"/>
      <c r="Z9" s="237"/>
      <c r="AA9" s="237"/>
      <c r="AB9" s="238"/>
      <c r="AC9" s="236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8"/>
    </row>
    <row r="10" spans="1:256">
      <c r="A10" s="79">
        <v>4</v>
      </c>
      <c r="B10" s="222" t="s">
        <v>214</v>
      </c>
      <c r="C10" s="216"/>
      <c r="D10" s="216"/>
      <c r="E10" s="216"/>
      <c r="F10" s="216"/>
      <c r="G10" s="216"/>
      <c r="H10" s="230" t="s">
        <v>215</v>
      </c>
      <c r="I10" s="217"/>
      <c r="J10" s="217"/>
      <c r="K10" s="217"/>
      <c r="L10" s="217"/>
      <c r="M10" s="217"/>
      <c r="N10" s="231" t="s">
        <v>82</v>
      </c>
      <c r="O10" s="232"/>
      <c r="P10" s="233"/>
      <c r="Q10" s="231">
        <v>20</v>
      </c>
      <c r="R10" s="233"/>
      <c r="S10" s="218">
        <v>3</v>
      </c>
      <c r="T10" s="218"/>
      <c r="U10" s="215"/>
      <c r="V10" s="219"/>
      <c r="W10" s="215"/>
      <c r="X10" s="219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</row>
    <row r="11" spans="1:256">
      <c r="A11" s="79">
        <v>5</v>
      </c>
      <c r="B11" s="222" t="s">
        <v>217</v>
      </c>
      <c r="C11" s="216"/>
      <c r="D11" s="216"/>
      <c r="E11" s="216"/>
      <c r="F11" s="216"/>
      <c r="G11" s="216"/>
      <c r="H11" s="230" t="s">
        <v>216</v>
      </c>
      <c r="I11" s="217"/>
      <c r="J11" s="217"/>
      <c r="K11" s="217"/>
      <c r="L11" s="217"/>
      <c r="M11" s="217"/>
      <c r="N11" s="231" t="s">
        <v>82</v>
      </c>
      <c r="O11" s="232"/>
      <c r="P11" s="233"/>
      <c r="Q11" s="231">
        <v>20</v>
      </c>
      <c r="R11" s="233"/>
      <c r="S11" s="218"/>
      <c r="T11" s="218"/>
      <c r="U11" s="215"/>
      <c r="V11" s="219"/>
      <c r="W11" s="215"/>
      <c r="X11" s="219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</row>
    <row r="12" spans="1:256">
      <c r="A12" s="89">
        <v>5</v>
      </c>
      <c r="B12" s="222" t="s">
        <v>223</v>
      </c>
      <c r="C12" s="216"/>
      <c r="D12" s="216"/>
      <c r="E12" s="216"/>
      <c r="F12" s="216"/>
      <c r="G12" s="216"/>
      <c r="H12" s="230" t="s">
        <v>222</v>
      </c>
      <c r="I12" s="217"/>
      <c r="J12" s="217"/>
      <c r="K12" s="217"/>
      <c r="L12" s="217"/>
      <c r="M12" s="217"/>
      <c r="N12" s="231" t="s">
        <v>82</v>
      </c>
      <c r="O12" s="232"/>
      <c r="P12" s="233"/>
      <c r="Q12" s="231">
        <v>20</v>
      </c>
      <c r="R12" s="233"/>
      <c r="S12" s="218"/>
      <c r="T12" s="218"/>
      <c r="U12" s="215"/>
      <c r="V12" s="219"/>
      <c r="W12" s="215"/>
      <c r="X12" s="219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</row>
    <row r="13" spans="1:256">
      <c r="A13" s="89">
        <v>5</v>
      </c>
      <c r="B13" s="222" t="s">
        <v>224</v>
      </c>
      <c r="C13" s="216"/>
      <c r="D13" s="216"/>
      <c r="E13" s="216"/>
      <c r="F13" s="216"/>
      <c r="G13" s="216"/>
      <c r="H13" s="230" t="s">
        <v>225</v>
      </c>
      <c r="I13" s="217"/>
      <c r="J13" s="217"/>
      <c r="K13" s="217"/>
      <c r="L13" s="217"/>
      <c r="M13" s="217"/>
      <c r="N13" s="231" t="s">
        <v>82</v>
      </c>
      <c r="O13" s="232"/>
      <c r="P13" s="233"/>
      <c r="Q13" s="231">
        <v>20</v>
      </c>
      <c r="R13" s="233"/>
      <c r="S13" s="218"/>
      <c r="T13" s="218"/>
      <c r="U13" s="215"/>
      <c r="V13" s="219"/>
      <c r="W13" s="215"/>
      <c r="X13" s="219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</row>
    <row r="14" spans="1:256">
      <c r="A14" s="79">
        <v>6</v>
      </c>
      <c r="B14" s="216" t="s">
        <v>105</v>
      </c>
      <c r="C14" s="216"/>
      <c r="D14" s="216"/>
      <c r="E14" s="216"/>
      <c r="F14" s="216"/>
      <c r="G14" s="216"/>
      <c r="H14" s="217" t="s">
        <v>106</v>
      </c>
      <c r="I14" s="217"/>
      <c r="J14" s="217"/>
      <c r="K14" s="217"/>
      <c r="L14" s="217"/>
      <c r="M14" s="217"/>
      <c r="N14" s="218" t="s">
        <v>82</v>
      </c>
      <c r="O14" s="218"/>
      <c r="P14" s="218"/>
      <c r="Q14" s="218">
        <v>255</v>
      </c>
      <c r="R14" s="218"/>
      <c r="S14" s="218"/>
      <c r="T14" s="218"/>
      <c r="U14" s="215"/>
      <c r="V14" s="219"/>
      <c r="W14" s="215"/>
      <c r="X14" s="219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</row>
    <row r="15" spans="1:256">
      <c r="A15" s="79">
        <v>7</v>
      </c>
      <c r="B15" s="216" t="s">
        <v>80</v>
      </c>
      <c r="C15" s="216"/>
      <c r="D15" s="216"/>
      <c r="E15" s="216"/>
      <c r="F15" s="216"/>
      <c r="G15" s="216"/>
      <c r="H15" s="217" t="s">
        <v>81</v>
      </c>
      <c r="I15" s="217"/>
      <c r="J15" s="217"/>
      <c r="K15" s="217"/>
      <c r="L15" s="217"/>
      <c r="M15" s="217"/>
      <c r="N15" s="218" t="s">
        <v>82</v>
      </c>
      <c r="O15" s="218"/>
      <c r="P15" s="218"/>
      <c r="Q15" s="218">
        <v>32</v>
      </c>
      <c r="R15" s="218"/>
      <c r="S15" s="218"/>
      <c r="T15" s="218"/>
      <c r="U15" s="215" t="s">
        <v>104</v>
      </c>
      <c r="V15" s="219"/>
      <c r="W15" s="215"/>
      <c r="X15" s="219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</row>
    <row r="16" spans="1:256">
      <c r="A16" s="79">
        <v>8</v>
      </c>
      <c r="B16" s="216" t="s">
        <v>83</v>
      </c>
      <c r="C16" s="216"/>
      <c r="D16" s="216"/>
      <c r="E16" s="216"/>
      <c r="F16" s="216"/>
      <c r="G16" s="216"/>
      <c r="H16" s="217" t="s">
        <v>84</v>
      </c>
      <c r="I16" s="217"/>
      <c r="J16" s="217"/>
      <c r="K16" s="217"/>
      <c r="L16" s="217"/>
      <c r="M16" s="217"/>
      <c r="N16" s="218" t="s">
        <v>85</v>
      </c>
      <c r="O16" s="218"/>
      <c r="P16" s="218"/>
      <c r="Q16" s="218"/>
      <c r="R16" s="218"/>
      <c r="S16" s="218"/>
      <c r="T16" s="218"/>
      <c r="U16" s="215" t="s">
        <v>104</v>
      </c>
      <c r="V16" s="219"/>
      <c r="W16" s="215"/>
      <c r="X16" s="219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</row>
    <row r="17" spans="1:46">
      <c r="A17" s="79">
        <v>9</v>
      </c>
      <c r="B17" s="216" t="s">
        <v>86</v>
      </c>
      <c r="C17" s="216"/>
      <c r="D17" s="216"/>
      <c r="E17" s="216"/>
      <c r="F17" s="216"/>
      <c r="G17" s="216"/>
      <c r="H17" s="217" t="s">
        <v>87</v>
      </c>
      <c r="I17" s="217"/>
      <c r="J17" s="217"/>
      <c r="K17" s="217"/>
      <c r="L17" s="217"/>
      <c r="M17" s="217"/>
      <c r="N17" s="218" t="s">
        <v>82</v>
      </c>
      <c r="O17" s="218"/>
      <c r="P17" s="218"/>
      <c r="Q17" s="218">
        <v>32</v>
      </c>
      <c r="R17" s="218"/>
      <c r="S17" s="218"/>
      <c r="T17" s="218"/>
      <c r="U17" s="215"/>
      <c r="V17" s="219"/>
      <c r="W17" s="215"/>
      <c r="X17" s="219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</row>
    <row r="18" spans="1:46">
      <c r="A18" s="79">
        <v>10</v>
      </c>
      <c r="B18" s="216" t="s">
        <v>88</v>
      </c>
      <c r="C18" s="216"/>
      <c r="D18" s="216"/>
      <c r="E18" s="216"/>
      <c r="F18" s="216"/>
      <c r="G18" s="216"/>
      <c r="H18" s="217" t="s">
        <v>89</v>
      </c>
      <c r="I18" s="217"/>
      <c r="J18" s="217"/>
      <c r="K18" s="217"/>
      <c r="L18" s="217"/>
      <c r="M18" s="217"/>
      <c r="N18" s="218" t="s">
        <v>85</v>
      </c>
      <c r="O18" s="218"/>
      <c r="P18" s="218"/>
      <c r="Q18" s="218"/>
      <c r="R18" s="218"/>
      <c r="S18" s="218"/>
      <c r="T18" s="218"/>
      <c r="U18" s="215"/>
      <c r="V18" s="219"/>
      <c r="W18" s="215"/>
      <c r="X18" s="219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</row>
    <row r="19" spans="1:46">
      <c r="A19" s="79">
        <v>11</v>
      </c>
      <c r="B19" s="216" t="s">
        <v>90</v>
      </c>
      <c r="C19" s="216"/>
      <c r="D19" s="216"/>
      <c r="E19" s="216"/>
      <c r="F19" s="216"/>
      <c r="G19" s="216"/>
      <c r="H19" s="217" t="s">
        <v>91</v>
      </c>
      <c r="I19" s="217"/>
      <c r="J19" s="217"/>
      <c r="K19" s="217"/>
      <c r="L19" s="217"/>
      <c r="M19" s="217"/>
      <c r="N19" s="218" t="s">
        <v>92</v>
      </c>
      <c r="O19" s="218"/>
      <c r="P19" s="218"/>
      <c r="Q19" s="218">
        <v>1</v>
      </c>
      <c r="R19" s="218"/>
      <c r="S19" s="218"/>
      <c r="T19" s="218"/>
      <c r="U19" s="215" t="s">
        <v>104</v>
      </c>
      <c r="V19" s="219"/>
      <c r="W19" s="215"/>
      <c r="X19" s="219"/>
      <c r="Y19" s="214">
        <v>0</v>
      </c>
      <c r="Z19" s="214"/>
      <c r="AA19" s="214"/>
      <c r="AB19" s="214"/>
      <c r="AC19" s="214" t="s">
        <v>93</v>
      </c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</row>
  </sheetData>
  <mergeCells count="130">
    <mergeCell ref="W8:X8"/>
    <mergeCell ref="Y8:AB8"/>
    <mergeCell ref="AC8:AT8"/>
    <mergeCell ref="B8:G8"/>
    <mergeCell ref="H8:M8"/>
    <mergeCell ref="N8:P8"/>
    <mergeCell ref="Q8:R8"/>
    <mergeCell ref="S8:T8"/>
    <mergeCell ref="U8:V8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Y18:AB18"/>
    <mergeCell ref="AC18:AT18"/>
    <mergeCell ref="B19:G19"/>
    <mergeCell ref="H19:M19"/>
    <mergeCell ref="N19:P19"/>
    <mergeCell ref="Q19:R19"/>
    <mergeCell ref="S19:T19"/>
    <mergeCell ref="U19:V19"/>
    <mergeCell ref="W19:X19"/>
    <mergeCell ref="Y19:AB19"/>
    <mergeCell ref="AC19:AT19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</mergeCells>
  <phoneticPr fontId="6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workbookViewId="0"/>
  </sheetViews>
  <sheetFormatPr defaultRowHeight="13.5"/>
  <cols>
    <col min="2" max="7" width="3.25" customWidth="1"/>
    <col min="8" max="13" width="3.5" customWidth="1"/>
    <col min="14" max="24" width="5.125" customWidth="1"/>
    <col min="25" max="30" width="3.5" customWidth="1"/>
  </cols>
  <sheetData>
    <row r="1" spans="1:46">
      <c r="A1" s="76" t="str">
        <f>HYPERLINK("#数据表一览!A1","[返回数据表一览]")</f>
        <v>[返回数据表一览]</v>
      </c>
      <c r="B1" s="76" t="s">
        <v>107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1:46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</row>
    <row r="3" spans="1:46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</row>
    <row r="4" spans="1:46">
      <c r="A4" s="229" t="s">
        <v>3</v>
      </c>
      <c r="B4" s="229"/>
      <c r="C4" s="229"/>
      <c r="D4" s="229"/>
      <c r="E4" s="229"/>
      <c r="F4" s="207" t="s">
        <v>218</v>
      </c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9" t="s">
        <v>6</v>
      </c>
      <c r="Y4" s="229"/>
      <c r="Z4" s="229"/>
      <c r="AA4" s="229"/>
      <c r="AB4" s="229"/>
      <c r="AC4" s="228" t="s">
        <v>108</v>
      </c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</row>
    <row r="5" spans="1:46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</row>
    <row r="6" spans="1:46">
      <c r="A6" s="83" t="s">
        <v>109</v>
      </c>
      <c r="B6" s="229" t="s">
        <v>4</v>
      </c>
      <c r="C6" s="229"/>
      <c r="D6" s="229"/>
      <c r="E6" s="229"/>
      <c r="F6" s="229"/>
      <c r="G6" s="229"/>
      <c r="H6" s="229" t="s">
        <v>76</v>
      </c>
      <c r="I6" s="229"/>
      <c r="J6" s="229"/>
      <c r="K6" s="229"/>
      <c r="L6" s="229"/>
      <c r="M6" s="229"/>
      <c r="N6" s="229" t="s">
        <v>5</v>
      </c>
      <c r="O6" s="229"/>
      <c r="P6" s="229"/>
      <c r="Q6" s="229" t="s">
        <v>29</v>
      </c>
      <c r="R6" s="229"/>
      <c r="S6" s="229" t="s">
        <v>2</v>
      </c>
      <c r="T6" s="229"/>
      <c r="U6" s="229" t="s">
        <v>77</v>
      </c>
      <c r="V6" s="229"/>
      <c r="W6" s="229" t="s">
        <v>12</v>
      </c>
      <c r="X6" s="229"/>
      <c r="Y6" s="263" t="s">
        <v>78</v>
      </c>
      <c r="Z6" s="263"/>
      <c r="AA6" s="263"/>
      <c r="AB6" s="263"/>
      <c r="AC6" s="263" t="s">
        <v>79</v>
      </c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</row>
    <row r="7" spans="1:46">
      <c r="A7" s="84">
        <f t="shared" ref="A7:A16" si="0">ROW()-6</f>
        <v>1</v>
      </c>
      <c r="B7" s="261" t="s">
        <v>110</v>
      </c>
      <c r="C7" s="234" t="s">
        <v>52</v>
      </c>
      <c r="D7" s="234" t="s">
        <v>52</v>
      </c>
      <c r="E7" s="234" t="s">
        <v>52</v>
      </c>
      <c r="F7" s="234" t="s">
        <v>52</v>
      </c>
      <c r="G7" s="235" t="s">
        <v>52</v>
      </c>
      <c r="H7" s="262" t="s">
        <v>110</v>
      </c>
      <c r="I7" s="257"/>
      <c r="J7" s="257"/>
      <c r="K7" s="257"/>
      <c r="L7" s="257"/>
      <c r="M7" s="258"/>
      <c r="N7" s="231" t="s">
        <v>111</v>
      </c>
      <c r="O7" s="232"/>
      <c r="P7" s="233"/>
      <c r="Q7" s="248">
        <v>50</v>
      </c>
      <c r="R7" s="249"/>
      <c r="S7" s="248"/>
      <c r="T7" s="249"/>
      <c r="U7" s="259"/>
      <c r="V7" s="260"/>
      <c r="W7" s="259" t="s">
        <v>112</v>
      </c>
      <c r="X7" s="260"/>
      <c r="Y7" s="254"/>
      <c r="Z7" s="255"/>
      <c r="AA7" s="255"/>
      <c r="AB7" s="256"/>
      <c r="AC7" s="254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6"/>
    </row>
    <row r="8" spans="1:46">
      <c r="A8" s="84">
        <f t="shared" si="0"/>
        <v>2</v>
      </c>
      <c r="B8" s="212" t="s">
        <v>219</v>
      </c>
      <c r="C8" s="234"/>
      <c r="D8" s="234"/>
      <c r="E8" s="234"/>
      <c r="F8" s="234"/>
      <c r="G8" s="235"/>
      <c r="H8" s="213" t="s">
        <v>226</v>
      </c>
      <c r="I8" s="257"/>
      <c r="J8" s="257"/>
      <c r="K8" s="257"/>
      <c r="L8" s="257"/>
      <c r="M8" s="258"/>
      <c r="N8" s="231" t="s">
        <v>113</v>
      </c>
      <c r="O8" s="232"/>
      <c r="P8" s="233"/>
      <c r="Q8" s="248">
        <v>50</v>
      </c>
      <c r="R8" s="249"/>
      <c r="S8" s="248"/>
      <c r="T8" s="249"/>
      <c r="U8" s="259"/>
      <c r="V8" s="260"/>
      <c r="W8" s="259"/>
      <c r="X8" s="260"/>
      <c r="Y8" s="254"/>
      <c r="Z8" s="255"/>
      <c r="AA8" s="255"/>
      <c r="AB8" s="256"/>
      <c r="AC8" s="254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6"/>
    </row>
    <row r="9" spans="1:46">
      <c r="A9" s="84">
        <f t="shared" si="0"/>
        <v>3</v>
      </c>
      <c r="B9" s="210" t="s">
        <v>220</v>
      </c>
      <c r="C9" s="234"/>
      <c r="D9" s="234"/>
      <c r="E9" s="234"/>
      <c r="F9" s="234"/>
      <c r="G9" s="235"/>
      <c r="H9" s="211" t="s">
        <v>227</v>
      </c>
      <c r="I9" s="246"/>
      <c r="J9" s="246"/>
      <c r="K9" s="246"/>
      <c r="L9" s="246"/>
      <c r="M9" s="247"/>
      <c r="N9" s="231" t="s">
        <v>113</v>
      </c>
      <c r="O9" s="232"/>
      <c r="P9" s="233"/>
      <c r="Q9" s="248">
        <v>50</v>
      </c>
      <c r="R9" s="249"/>
      <c r="S9" s="250"/>
      <c r="T9" s="251"/>
      <c r="U9" s="252"/>
      <c r="V9" s="253"/>
      <c r="W9" s="252"/>
      <c r="X9" s="253"/>
      <c r="Y9" s="254"/>
      <c r="Z9" s="255"/>
      <c r="AA9" s="255"/>
      <c r="AB9" s="256"/>
      <c r="AC9" s="254"/>
      <c r="AD9" s="255"/>
      <c r="AE9" s="255"/>
      <c r="AF9" s="255"/>
      <c r="AG9" s="255"/>
      <c r="AH9" s="255"/>
      <c r="AI9" s="255"/>
      <c r="AJ9" s="255"/>
      <c r="AK9" s="255"/>
      <c r="AL9" s="255"/>
      <c r="AM9" s="255"/>
      <c r="AN9" s="255"/>
      <c r="AO9" s="255"/>
      <c r="AP9" s="255"/>
      <c r="AQ9" s="255"/>
      <c r="AR9" s="255"/>
      <c r="AS9" s="255"/>
      <c r="AT9" s="256"/>
    </row>
    <row r="10" spans="1:46">
      <c r="A10" s="84">
        <f t="shared" si="0"/>
        <v>4</v>
      </c>
      <c r="B10" s="210" t="s">
        <v>221</v>
      </c>
      <c r="C10" s="234"/>
      <c r="D10" s="234"/>
      <c r="E10" s="234"/>
      <c r="F10" s="234"/>
      <c r="G10" s="235"/>
      <c r="H10" s="211" t="s">
        <v>228</v>
      </c>
      <c r="I10" s="246"/>
      <c r="J10" s="246"/>
      <c r="K10" s="246"/>
      <c r="L10" s="246"/>
      <c r="M10" s="247"/>
      <c r="N10" s="231" t="s">
        <v>111</v>
      </c>
      <c r="O10" s="232"/>
      <c r="P10" s="233"/>
      <c r="Q10" s="248">
        <v>50</v>
      </c>
      <c r="R10" s="249"/>
      <c r="S10" s="250"/>
      <c r="T10" s="251"/>
      <c r="U10" s="252"/>
      <c r="V10" s="253"/>
      <c r="W10" s="252"/>
      <c r="X10" s="253"/>
      <c r="Y10" s="254"/>
      <c r="Z10" s="255"/>
      <c r="AA10" s="255"/>
      <c r="AB10" s="256"/>
      <c r="AC10" s="254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5"/>
      <c r="AP10" s="255"/>
      <c r="AQ10" s="255"/>
      <c r="AR10" s="255"/>
      <c r="AS10" s="255"/>
      <c r="AT10" s="256"/>
    </row>
    <row r="11" spans="1:46">
      <c r="A11" s="85">
        <f t="shared" si="0"/>
        <v>5</v>
      </c>
      <c r="B11" s="242" t="s">
        <v>114</v>
      </c>
      <c r="C11" s="242"/>
      <c r="D11" s="242"/>
      <c r="E11" s="242"/>
      <c r="F11" s="242"/>
      <c r="G11" s="242"/>
      <c r="H11" s="243" t="s">
        <v>115</v>
      </c>
      <c r="I11" s="243"/>
      <c r="J11" s="243"/>
      <c r="K11" s="243"/>
      <c r="L11" s="243"/>
      <c r="M11" s="243"/>
      <c r="N11" s="245" t="s">
        <v>116</v>
      </c>
      <c r="O11" s="245"/>
      <c r="P11" s="245"/>
      <c r="Q11" s="244">
        <v>50</v>
      </c>
      <c r="R11" s="244"/>
      <c r="S11" s="244"/>
      <c r="T11" s="244"/>
      <c r="U11" s="239"/>
      <c r="V11" s="240"/>
      <c r="W11" s="239" t="s">
        <v>0</v>
      </c>
      <c r="X11" s="240"/>
      <c r="Y11" s="241"/>
      <c r="Z11" s="241"/>
      <c r="AA11" s="241"/>
      <c r="AB11" s="241"/>
      <c r="AC11" s="236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  <c r="AT11" s="238"/>
    </row>
    <row r="12" spans="1:46">
      <c r="A12" s="85">
        <f t="shared" si="0"/>
        <v>6</v>
      </c>
      <c r="B12" s="242" t="s">
        <v>117</v>
      </c>
      <c r="C12" s="242"/>
      <c r="D12" s="242"/>
      <c r="E12" s="242"/>
      <c r="F12" s="242"/>
      <c r="G12" s="242"/>
      <c r="H12" s="243" t="s">
        <v>118</v>
      </c>
      <c r="I12" s="243"/>
      <c r="J12" s="243"/>
      <c r="K12" s="243"/>
      <c r="L12" s="243"/>
      <c r="M12" s="243"/>
      <c r="N12" s="244" t="s">
        <v>119</v>
      </c>
      <c r="O12" s="244"/>
      <c r="P12" s="244"/>
      <c r="Q12" s="244"/>
      <c r="R12" s="244"/>
      <c r="S12" s="244"/>
      <c r="T12" s="244"/>
      <c r="U12" s="239"/>
      <c r="V12" s="240"/>
      <c r="W12" s="239" t="s">
        <v>0</v>
      </c>
      <c r="X12" s="240"/>
      <c r="Y12" s="241"/>
      <c r="Z12" s="241"/>
      <c r="AA12" s="241"/>
      <c r="AB12" s="241"/>
      <c r="AC12" s="236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8"/>
    </row>
    <row r="13" spans="1:46">
      <c r="A13" s="85">
        <f t="shared" si="0"/>
        <v>7</v>
      </c>
      <c r="B13" s="242" t="s">
        <v>120</v>
      </c>
      <c r="C13" s="242"/>
      <c r="D13" s="242"/>
      <c r="E13" s="242"/>
      <c r="F13" s="242"/>
      <c r="G13" s="242"/>
      <c r="H13" s="243" t="s">
        <v>121</v>
      </c>
      <c r="I13" s="243"/>
      <c r="J13" s="243"/>
      <c r="K13" s="243"/>
      <c r="L13" s="243"/>
      <c r="M13" s="243"/>
      <c r="N13" s="245" t="s">
        <v>116</v>
      </c>
      <c r="O13" s="245"/>
      <c r="P13" s="245"/>
      <c r="Q13" s="244">
        <v>50</v>
      </c>
      <c r="R13" s="244"/>
      <c r="S13" s="244"/>
      <c r="T13" s="244"/>
      <c r="U13" s="239"/>
      <c r="V13" s="240"/>
      <c r="W13" s="239" t="s">
        <v>0</v>
      </c>
      <c r="X13" s="240"/>
      <c r="Y13" s="241"/>
      <c r="Z13" s="241"/>
      <c r="AA13" s="241"/>
      <c r="AB13" s="241"/>
      <c r="AC13" s="236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8"/>
    </row>
    <row r="14" spans="1:46">
      <c r="A14" s="85">
        <f t="shared" si="0"/>
        <v>8</v>
      </c>
      <c r="B14" s="242" t="s">
        <v>122</v>
      </c>
      <c r="C14" s="242"/>
      <c r="D14" s="242"/>
      <c r="E14" s="242"/>
      <c r="F14" s="242"/>
      <c r="G14" s="242"/>
      <c r="H14" s="243" t="s">
        <v>123</v>
      </c>
      <c r="I14" s="243"/>
      <c r="J14" s="243"/>
      <c r="K14" s="243"/>
      <c r="L14" s="243"/>
      <c r="M14" s="243"/>
      <c r="N14" s="244" t="s">
        <v>119</v>
      </c>
      <c r="O14" s="244"/>
      <c r="P14" s="244"/>
      <c r="Q14" s="244"/>
      <c r="R14" s="244"/>
      <c r="S14" s="244"/>
      <c r="T14" s="244"/>
      <c r="U14" s="239"/>
      <c r="V14" s="240"/>
      <c r="W14" s="239" t="s">
        <v>0</v>
      </c>
      <c r="X14" s="240"/>
      <c r="Y14" s="241"/>
      <c r="Z14" s="241"/>
      <c r="AA14" s="241"/>
      <c r="AB14" s="241"/>
      <c r="AC14" s="236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8"/>
    </row>
    <row r="15" spans="1:46">
      <c r="A15" s="85">
        <f t="shared" si="0"/>
        <v>9</v>
      </c>
      <c r="B15" s="242" t="s">
        <v>124</v>
      </c>
      <c r="C15" s="242"/>
      <c r="D15" s="242"/>
      <c r="E15" s="242"/>
      <c r="F15" s="242"/>
      <c r="G15" s="242"/>
      <c r="H15" s="243" t="s">
        <v>125</v>
      </c>
      <c r="I15" s="243"/>
      <c r="J15" s="243"/>
      <c r="K15" s="243"/>
      <c r="L15" s="243"/>
      <c r="M15" s="243"/>
      <c r="N15" s="244" t="s">
        <v>126</v>
      </c>
      <c r="O15" s="244"/>
      <c r="P15" s="244"/>
      <c r="Q15" s="244">
        <v>10</v>
      </c>
      <c r="R15" s="244"/>
      <c r="S15" s="244"/>
      <c r="T15" s="244"/>
      <c r="U15" s="239"/>
      <c r="V15" s="240"/>
      <c r="W15" s="239" t="s">
        <v>0</v>
      </c>
      <c r="X15" s="240"/>
      <c r="Y15" s="241"/>
      <c r="Z15" s="241"/>
      <c r="AA15" s="241"/>
      <c r="AB15" s="241"/>
      <c r="AC15" s="236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  <c r="AS15" s="237"/>
      <c r="AT15" s="238"/>
    </row>
    <row r="16" spans="1:46">
      <c r="A16" s="85">
        <f t="shared" si="0"/>
        <v>10</v>
      </c>
      <c r="B16" s="242" t="s">
        <v>127</v>
      </c>
      <c r="C16" s="242"/>
      <c r="D16" s="242"/>
      <c r="E16" s="242"/>
      <c r="F16" s="242"/>
      <c r="G16" s="242"/>
      <c r="H16" s="243" t="s">
        <v>128</v>
      </c>
      <c r="I16" s="243"/>
      <c r="J16" s="243"/>
      <c r="K16" s="243"/>
      <c r="L16" s="243"/>
      <c r="M16" s="243"/>
      <c r="N16" s="244" t="s">
        <v>116</v>
      </c>
      <c r="O16" s="244"/>
      <c r="P16" s="244"/>
      <c r="Q16" s="244">
        <v>255</v>
      </c>
      <c r="R16" s="244"/>
      <c r="S16" s="244"/>
      <c r="T16" s="244"/>
      <c r="U16" s="239"/>
      <c r="V16" s="240"/>
      <c r="W16" s="239" t="s">
        <v>0</v>
      </c>
      <c r="X16" s="240"/>
      <c r="Y16" s="241"/>
      <c r="Z16" s="241"/>
      <c r="AA16" s="241"/>
      <c r="AB16" s="241"/>
      <c r="AC16" s="236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  <c r="AS16" s="237"/>
      <c r="AT16" s="238"/>
    </row>
  </sheetData>
  <mergeCells count="103">
    <mergeCell ref="W10:X10"/>
    <mergeCell ref="Y10:AB10"/>
    <mergeCell ref="AC10:AT10"/>
    <mergeCell ref="B10:G10"/>
    <mergeCell ref="H10:M10"/>
    <mergeCell ref="N10:P10"/>
    <mergeCell ref="Q10:R10"/>
    <mergeCell ref="S10:T10"/>
    <mergeCell ref="U10:V10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W16:X16"/>
    <mergeCell ref="Y16:AB16"/>
    <mergeCell ref="AC16:AT16"/>
    <mergeCell ref="B16:G16"/>
    <mergeCell ref="H16:M16"/>
    <mergeCell ref="N16:P16"/>
    <mergeCell ref="Q16:R16"/>
    <mergeCell ref="S16:T16"/>
    <mergeCell ref="U16:V16"/>
  </mergeCells>
  <phoneticPr fontId="63" type="noConversion"/>
  <hyperlinks>
    <hyperlink ref="B1" location="数据表一览!A1" display="数据表一览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模板说明</vt:lpstr>
      <vt:lpstr>首页</vt:lpstr>
      <vt:lpstr>ER图</vt:lpstr>
      <vt:lpstr>数据表一览</vt:lpstr>
      <vt:lpstr>sys_dict</vt:lpstr>
      <vt:lpstr>cabinet_unit</vt:lpstr>
      <vt:lpstr>cabinet_program</vt:lpstr>
      <vt:lpstr>cabinet_terminal</vt:lpstr>
      <vt:lpstr>cabinet_notice</vt:lpstr>
      <vt:lpstr>cabinet_model</vt:lpstr>
      <vt:lpstr>cabinet_program_tactic</vt:lpstr>
      <vt:lpstr>cabinet_notice_tactic</vt:lpstr>
    </vt:vector>
  </TitlesOfParts>
  <Company>itec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zhangyizheng</dc:creator>
  <cp:lastModifiedBy>Administrator</cp:lastModifiedBy>
  <cp:lastPrinted>2012-02-27T01:44:47Z</cp:lastPrinted>
  <dcterms:created xsi:type="dcterms:W3CDTF">2012-02-17T09:41:38Z</dcterms:created>
  <dcterms:modified xsi:type="dcterms:W3CDTF">2016-06-02T08:33:11Z</dcterms:modified>
</cp:coreProperties>
</file>