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0730" windowHeight="11760"/>
  </bookViews>
  <sheets>
    <sheet name="工作量明细表 " sheetId="16" r:id="rId1"/>
    <sheet name="七分内容页" sheetId="15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5"/>
  <c r="O55"/>
  <c r="O56" l="1"/>
  <c r="O54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51"/>
  <c r="O52"/>
  <c r="O50"/>
  <c r="O49"/>
  <c r="O5"/>
  <c r="O6"/>
  <c r="O7"/>
  <c r="O10"/>
  <c r="O11"/>
  <c r="O9"/>
  <c r="O13"/>
  <c r="O12"/>
  <c r="O57"/>
  <c r="O53"/>
  <c r="O8"/>
  <c r="O6" i="16"/>
  <c r="N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5"/>
  <c r="O4"/>
  <c r="N57" i="15"/>
  <c r="O57" i="16"/>
</calcChain>
</file>

<file path=xl/sharedStrings.xml><?xml version="1.0" encoding="utf-8"?>
<sst xmlns="http://schemas.openxmlformats.org/spreadsheetml/2006/main" count="200" uniqueCount="102">
  <si>
    <t>需求方案及工作量评审表</t>
  </si>
  <si>
    <t>序号</t>
  </si>
  <si>
    <t>需求编号</t>
  </si>
  <si>
    <t>需求名称</t>
  </si>
  <si>
    <t>需求提出部门</t>
  </si>
  <si>
    <t>项目经理</t>
  </si>
  <si>
    <t>需求提出人</t>
  </si>
  <si>
    <t>需求提出时间</t>
  </si>
  <si>
    <t>需求分类</t>
  </si>
  <si>
    <t>详细需求</t>
  </si>
  <si>
    <t>建设方案</t>
  </si>
  <si>
    <t>改造系统</t>
  </si>
  <si>
    <t>需求方案分解（体现业务上分解方案）</t>
  </si>
  <si>
    <t>程序改造点（对应分解方案程序所做的改造）</t>
  </si>
  <si>
    <t>厂商预估工作量</t>
  </si>
  <si>
    <t>专家评审工作量</t>
  </si>
  <si>
    <t>确定开发计划</t>
  </si>
  <si>
    <t>人日</t>
  </si>
  <si>
    <t>人月</t>
  </si>
  <si>
    <t>RHQ2018030100037</t>
  </si>
  <si>
    <t>免填单优化项目”全面推广相关工作需求</t>
  </si>
  <si>
    <t>市场部-业务管理处</t>
  </si>
  <si>
    <t>马煜</t>
  </si>
  <si>
    <t>向红兵 18601100976</t>
  </si>
  <si>
    <t>业务需求</t>
  </si>
  <si>
    <t xml:space="preserve">1、新增界面 
2、改造打印主流流程
3、新增业务免填模板和参数
</t>
  </si>
  <si>
    <t>北六核心-客户关系管理系统</t>
  </si>
  <si>
    <t>新增界面</t>
  </si>
  <si>
    <t>增加新免填单模板界面，适配新免单模板样式</t>
  </si>
  <si>
    <t>增加新免填单调式界面，是配新免填的打印调试</t>
  </si>
  <si>
    <t>更改后台业务流程</t>
  </si>
  <si>
    <t>修改后台生成免填单流程LCU，增加打印分支逻辑</t>
  </si>
  <si>
    <t>新增参数和权限控制分支逻辑</t>
  </si>
  <si>
    <t>修改后台生成免填单流程cpp，适配新老免填单</t>
  </si>
  <si>
    <t>修改后台生成免填单流程cpp，读取新免填单模板，新增sql</t>
  </si>
  <si>
    <t>修改后台生成免填单流程cpp，读取新免单参数，新增sql</t>
  </si>
  <si>
    <t>修改后台生成免填单流程cpp，解析免填单模板</t>
  </si>
  <si>
    <t>更改打印输出流程，整理新免填单模板的输出信息，并输出</t>
  </si>
  <si>
    <t>新增模板和参数</t>
  </si>
  <si>
    <t>新增开户新免单模板PRINT_X_T10，及相关param参数</t>
  </si>
  <si>
    <t>新增移网变更模板PRINT_X_T120，及相关param参数</t>
  </si>
  <si>
    <t>新增固网变更新免单模板PRINT_X_GW，及相关param参数</t>
  </si>
  <si>
    <t>新增过户新免单模板PRINT_X_T110，及相关param参数</t>
  </si>
  <si>
    <t>新增终端挂失解挂新免单模板PRINT_X_T149，及相关param参数</t>
  </si>
  <si>
    <t>新增正式销户新免单模板PRINT_X_T191，及相关param参数</t>
  </si>
  <si>
    <t>新增帐户信息变更新免单模板PRINT_X_T80，及相关param参数</t>
  </si>
  <si>
    <t>新增预付款业务新免单模板PRINT_X_T290，及相关param参数</t>
  </si>
  <si>
    <t>新增移网后付费挂失新免单模板PRINT_X_T139，及相关param参数</t>
  </si>
  <si>
    <t>新增移网后付费解挂新免单模板PRINT_X_T133，及相关param参数</t>
  </si>
  <si>
    <t>新增用户预约销户新免单模板PRINT_X_T190，及相关param参数</t>
  </si>
  <si>
    <t>新增拆机新免单模板PRINT_X_T192，及相关param参数</t>
  </si>
  <si>
    <t>新增密码变更新免单模板PRINT_X_T71，及相关param参数</t>
  </si>
  <si>
    <t>新增固网停机保号新免单模板PRINT_X_T132，及相关param参数</t>
  </si>
  <si>
    <t>新增固网停机保号复机新免单模板PRINT_X_T137，及相关param参数</t>
  </si>
  <si>
    <t>新增移网后付费停机保号新免单模板PRINT_X_T131，及相关param参数</t>
  </si>
  <si>
    <t>新增移网后付费停机保号复机新免单模板PRINT_X_T133，及相关param参数</t>
  </si>
  <si>
    <t>新增取消预约销户新免单模板PRINT_X_T310，及相关param参数</t>
  </si>
  <si>
    <t>新增移网合约解约新免单模板PRINT_X_T154，及相关param参数</t>
  </si>
  <si>
    <t>新增用户基本信息变更新免单模板PRINT_X_T70，及相关param参数</t>
  </si>
  <si>
    <t>新增客户合并拆分新免单模板PRINT_X_T83，及相关param参数</t>
  </si>
  <si>
    <t>新增客户资料变更新免单模板PRINT_X_T60，及相关param参数</t>
  </si>
  <si>
    <t>新增过户（仅客户）新免单模板PRINT_X_T101，及相关param参数</t>
  </si>
  <si>
    <t>新增银行卡代扣签约新免单模板PRINT_X_T84，及相关param参数</t>
  </si>
  <si>
    <t>新增银行卡代扣解约新免单模板PRINT_X_T85，及相关param参数</t>
  </si>
  <si>
    <t>新增补卡新免单模板PRINT_X_T141，及相关param参数</t>
  </si>
  <si>
    <t>新增换卡新免单模板PRINT_X_T142，及相关param参数</t>
  </si>
  <si>
    <t>新增积分兑换新免单模板PRINT_X_T330，及相关param参数</t>
  </si>
  <si>
    <t>新增普通付费关系变更新免单模板PRINT_X_T160，及相关param参数</t>
  </si>
  <si>
    <t>新增积分调整新免单模板PRINT_X_T350，及相关param参数</t>
  </si>
  <si>
    <t>新增积分合并新免单模板PRINT_X_T331，及相关param参数</t>
  </si>
  <si>
    <t>新增积分合并拆分新免单模板PRINT_X_T332，及相关param参数</t>
  </si>
  <si>
    <t>新增移网SP查询 退订 订购新免单模板PRINT_X_T381，及相关param参数</t>
  </si>
  <si>
    <t>新增营销活动返销新免单模板PRINT_X_T196，及相关param参数</t>
  </si>
  <si>
    <t>无纸化推送</t>
  </si>
  <si>
    <t xml:space="preserve">
更改无纸化新免填单的流程lcu，增加新免填信息推送分支
</t>
  </si>
  <si>
    <t>更改无纸化新免填单的流程cpp，增加适配新免填模板</t>
  </si>
  <si>
    <t>将新的免填模板推送给无纸化信息，将新免单内容推送给无纸化，要求和纸质的样式规则一致</t>
  </si>
  <si>
    <t>参数设置和配合梳理</t>
  </si>
  <si>
    <t>版本编译及合版</t>
  </si>
  <si>
    <r>
      <rPr>
        <b/>
        <sz val="8"/>
        <color theme="1"/>
        <rFont val="微软雅黑"/>
        <charset val="134"/>
      </rPr>
      <t>六、版本编译及合版</t>
    </r>
    <r>
      <rPr>
        <sz val="8"/>
        <color theme="1"/>
        <rFont val="微软雅黑"/>
        <charset val="134"/>
      </rPr>
      <t xml:space="preserve">
涉及营业、接口版本合版及六省版本库更新。
统一版本代码编译,JAR包封装及省份特殊标记等。</t>
    </r>
  </si>
  <si>
    <t>业务、数据测试</t>
  </si>
  <si>
    <t>合计</t>
  </si>
  <si>
    <t>专家姓名</t>
  </si>
  <si>
    <t>方案评审意见</t>
  </si>
  <si>
    <t>工作量（人日）</t>
  </si>
  <si>
    <t>按规则计算工作量（人日）</t>
  </si>
  <si>
    <t>按规则计算工作量（人月）
（高级）</t>
  </si>
  <si>
    <t>需求人签字</t>
  </si>
  <si>
    <t>项目经理签字</t>
  </si>
  <si>
    <t>合作厂商人员签字</t>
  </si>
  <si>
    <t>设计院签字</t>
  </si>
  <si>
    <t>评审负责人签字</t>
  </si>
  <si>
    <t>评审日期：</t>
  </si>
  <si>
    <t>专家评审结果</t>
  </si>
  <si>
    <t>评审结果</t>
  </si>
  <si>
    <t>按规则计算工作量（人月）
人员级别：高级</t>
  </si>
  <si>
    <t>北六集成测试
涉及营业、接口、ESS\BSS</t>
    <phoneticPr fontId="11" type="noConversion"/>
  </si>
  <si>
    <t>需求：
1、明确具体需求内容
2、设计整体实现方案
3、相关规范梳理及可行性分析
4、内审
5、外审
6、协调测试资源
7、测试，生产验证问题跟踪</t>
    <phoneticPr fontId="11" type="noConversion"/>
  </si>
  <si>
    <t>需求</t>
    <phoneticPr fontId="11" type="noConversion"/>
  </si>
  <si>
    <t>配合省份功能测试，冒烟测试
涉及营业、接口、ESS\BSS</t>
    <phoneticPr fontId="11" type="noConversion"/>
  </si>
  <si>
    <t xml:space="preserve">
1、将个性化的参数整理出来，需要省份配合梳理
2、配合省份进行参数梳理</t>
    <rPh sb="19" eb="20">
      <t>pei he</t>
    </rPh>
    <phoneticPr fontId="11" type="noConversion"/>
  </si>
  <si>
    <t>新增参数控制分支，适应新老逻辑控制。</t>
    <rPh sb="9" eb="10">
      <t>shi ying</t>
    </rPh>
    <rPh sb="11" eb="12">
      <t>xin lao</t>
    </rPh>
    <rPh sb="13" eb="14">
      <t>luo ji</t>
    </rPh>
    <rPh sb="15" eb="16">
      <t>kong zhi</t>
    </rPh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</si>
</sst>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_ "/>
    <numFmt numFmtId="178" formatCode="m&quot;月&quot;d&quot;日&quot;;@"/>
  </numFmts>
  <fonts count="1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6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theme="1"/>
      <name val="微软雅黑"/>
      <charset val="134"/>
    </font>
    <font>
      <b/>
      <sz val="14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8"/>
      <color theme="1"/>
      <name val="微软雅黑"/>
      <charset val="134"/>
    </font>
    <font>
      <b/>
      <sz val="9"/>
      <color rgb="FF002060"/>
      <name val="微软雅黑"/>
      <charset val="134"/>
    </font>
    <font>
      <b/>
      <sz val="8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wrapText="1"/>
    </xf>
    <xf numFmtId="177" fontId="8" fillId="3" borderId="4" xfId="0" applyNumberFormat="1" applyFont="1" applyFill="1" applyBorder="1" applyAlignment="1">
      <alignment horizontal="center" vertical="center" wrapText="1"/>
    </xf>
    <xf numFmtId="176" fontId="8" fillId="3" borderId="4" xfId="0" applyNumberFormat="1" applyFont="1" applyFill="1" applyBorder="1" applyAlignment="1">
      <alignment horizontal="center" vertical="center" wrapText="1"/>
    </xf>
    <xf numFmtId="177" fontId="8" fillId="0" borderId="4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0" fillId="0" borderId="4" xfId="0" applyBorder="1">
      <alignment vertical="center"/>
    </xf>
    <xf numFmtId="0" fontId="7" fillId="0" borderId="4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78" fontId="8" fillId="3" borderId="4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65"/>
  <sheetViews>
    <sheetView tabSelected="1" topLeftCell="E1" workbookViewId="0">
      <selection activeCell="N61" sqref="N61:Q61"/>
    </sheetView>
  </sheetViews>
  <sheetFormatPr defaultColWidth="9" defaultRowHeight="13.5"/>
  <cols>
    <col min="1" max="1" width="6.125" customWidth="1"/>
    <col min="2" max="2" width="12.625" customWidth="1"/>
    <col min="3" max="3" width="9.125" customWidth="1"/>
    <col min="4" max="8" width="8.5" customWidth="1"/>
    <col min="9" max="10" width="11.125" customWidth="1"/>
    <col min="11" max="11" width="15.125" customWidth="1"/>
    <col min="12" max="12" width="13.375" customWidth="1"/>
    <col min="13" max="13" width="40.5" customWidth="1"/>
    <col min="14" max="14" width="8.125" customWidth="1"/>
    <col min="15" max="15" width="7.875" customWidth="1"/>
    <col min="16" max="16" width="9.375" customWidth="1"/>
    <col min="17" max="17" width="11.625" customWidth="1"/>
  </cols>
  <sheetData>
    <row r="1" spans="1:17" ht="24" customHeight="1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s="1" customFormat="1" ht="38.25" customHeight="1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9" t="s">
        <v>14</v>
      </c>
      <c r="O2" s="19"/>
      <c r="P2" s="3" t="s">
        <v>15</v>
      </c>
      <c r="Q2" s="16" t="s">
        <v>16</v>
      </c>
    </row>
    <row r="3" spans="1:17" s="1" customFormat="1" ht="38.2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3" t="s">
        <v>17</v>
      </c>
      <c r="O3" s="3" t="s">
        <v>18</v>
      </c>
      <c r="P3" s="3" t="s">
        <v>17</v>
      </c>
      <c r="Q3" s="17"/>
    </row>
    <row r="4" spans="1:17" s="2" customFormat="1" ht="108" customHeight="1">
      <c r="A4" s="41">
        <v>1</v>
      </c>
      <c r="B4" s="26" t="s">
        <v>19</v>
      </c>
      <c r="C4" s="26" t="s">
        <v>20</v>
      </c>
      <c r="D4" s="26" t="s">
        <v>21</v>
      </c>
      <c r="E4" s="43" t="s">
        <v>22</v>
      </c>
      <c r="F4" s="26" t="s">
        <v>23</v>
      </c>
      <c r="G4" s="23">
        <v>43160</v>
      </c>
      <c r="H4" s="24" t="s">
        <v>24</v>
      </c>
      <c r="I4" s="25" t="s">
        <v>20</v>
      </c>
      <c r="J4" s="25" t="s">
        <v>25</v>
      </c>
      <c r="K4" s="26" t="s">
        <v>26</v>
      </c>
      <c r="L4" s="15" t="s">
        <v>98</v>
      </c>
      <c r="M4" s="6" t="s">
        <v>97</v>
      </c>
      <c r="N4" s="7">
        <v>25</v>
      </c>
      <c r="O4" s="8">
        <f t="shared" ref="O4:O52" si="0">N4/22</f>
        <v>1.1363636363636365</v>
      </c>
      <c r="P4" s="8"/>
      <c r="Q4" s="29"/>
    </row>
    <row r="5" spans="1:17" s="2" customFormat="1" ht="24.95" customHeight="1">
      <c r="A5" s="42"/>
      <c r="B5" s="27"/>
      <c r="C5" s="27"/>
      <c r="D5" s="27"/>
      <c r="E5" s="44"/>
      <c r="F5" s="27"/>
      <c r="G5" s="23"/>
      <c r="H5" s="24"/>
      <c r="I5" s="25"/>
      <c r="J5" s="25"/>
      <c r="K5" s="27"/>
      <c r="L5" s="26" t="s">
        <v>27</v>
      </c>
      <c r="M5" s="6" t="s">
        <v>28</v>
      </c>
      <c r="N5" s="7">
        <v>5</v>
      </c>
      <c r="O5" s="8">
        <f t="shared" si="0"/>
        <v>0.22727272727272727</v>
      </c>
      <c r="P5" s="8"/>
      <c r="Q5" s="29"/>
    </row>
    <row r="6" spans="1:17" s="2" customFormat="1" ht="18.95" customHeight="1">
      <c r="A6" s="42"/>
      <c r="B6" s="27"/>
      <c r="C6" s="27"/>
      <c r="D6" s="27"/>
      <c r="E6" s="44"/>
      <c r="F6" s="27"/>
      <c r="G6" s="23"/>
      <c r="H6" s="24"/>
      <c r="I6" s="25"/>
      <c r="J6" s="25"/>
      <c r="K6" s="27"/>
      <c r="L6" s="28"/>
      <c r="M6" s="6" t="s">
        <v>29</v>
      </c>
      <c r="N6" s="7">
        <v>5</v>
      </c>
      <c r="O6" s="8">
        <f>N6/22</f>
        <v>0.22727272727272727</v>
      </c>
      <c r="P6" s="8"/>
      <c r="Q6" s="29"/>
    </row>
    <row r="7" spans="1:17" s="2" customFormat="1" ht="18.95" customHeight="1">
      <c r="A7" s="42"/>
      <c r="B7" s="27"/>
      <c r="C7" s="27"/>
      <c r="D7" s="27"/>
      <c r="E7" s="44"/>
      <c r="F7" s="27"/>
      <c r="G7" s="23"/>
      <c r="H7" s="24"/>
      <c r="I7" s="25"/>
      <c r="J7" s="25"/>
      <c r="K7" s="27"/>
      <c r="L7" s="26" t="s">
        <v>30</v>
      </c>
      <c r="M7" s="6" t="s">
        <v>31</v>
      </c>
      <c r="N7" s="7">
        <v>8</v>
      </c>
      <c r="O7" s="8">
        <f t="shared" si="0"/>
        <v>0.36363636363636365</v>
      </c>
      <c r="P7" s="8"/>
      <c r="Q7" s="29"/>
    </row>
    <row r="8" spans="1:17" s="2" customFormat="1" ht="24" customHeight="1">
      <c r="A8" s="42"/>
      <c r="B8" s="27"/>
      <c r="C8" s="27"/>
      <c r="D8" s="27"/>
      <c r="E8" s="44"/>
      <c r="F8" s="27"/>
      <c r="G8" s="23"/>
      <c r="H8" s="24"/>
      <c r="I8" s="25"/>
      <c r="J8" s="25"/>
      <c r="K8" s="27"/>
      <c r="L8" s="27"/>
      <c r="M8" s="6" t="s">
        <v>32</v>
      </c>
      <c r="N8" s="7">
        <v>4</v>
      </c>
      <c r="O8" s="8">
        <f t="shared" si="0"/>
        <v>0.18181818181818182</v>
      </c>
      <c r="P8" s="8"/>
      <c r="Q8" s="29"/>
    </row>
    <row r="9" spans="1:17" s="2" customFormat="1" ht="26.1" customHeight="1">
      <c r="A9" s="42"/>
      <c r="B9" s="27"/>
      <c r="C9" s="27"/>
      <c r="D9" s="27"/>
      <c r="E9" s="44"/>
      <c r="F9" s="27"/>
      <c r="G9" s="23"/>
      <c r="H9" s="24"/>
      <c r="I9" s="25"/>
      <c r="J9" s="25"/>
      <c r="K9" s="27"/>
      <c r="L9" s="27"/>
      <c r="M9" s="6" t="s">
        <v>33</v>
      </c>
      <c r="N9" s="7">
        <v>6</v>
      </c>
      <c r="O9" s="8">
        <f t="shared" si="0"/>
        <v>0.27272727272727271</v>
      </c>
      <c r="P9" s="8"/>
      <c r="Q9" s="29"/>
    </row>
    <row r="10" spans="1:17" s="2" customFormat="1" ht="54.75" customHeight="1">
      <c r="A10" s="42"/>
      <c r="B10" s="27"/>
      <c r="C10" s="27"/>
      <c r="D10" s="27"/>
      <c r="E10" s="44"/>
      <c r="F10" s="27"/>
      <c r="G10" s="23"/>
      <c r="H10" s="24"/>
      <c r="I10" s="25"/>
      <c r="J10" s="25"/>
      <c r="K10" s="27"/>
      <c r="L10" s="27"/>
      <c r="M10" s="6" t="s">
        <v>34</v>
      </c>
      <c r="N10" s="7">
        <v>6</v>
      </c>
      <c r="O10" s="8">
        <f t="shared" si="0"/>
        <v>0.27272727272727271</v>
      </c>
      <c r="P10" s="8"/>
      <c r="Q10" s="29"/>
    </row>
    <row r="11" spans="1:17" s="2" customFormat="1" ht="54.75" customHeight="1">
      <c r="A11" s="42"/>
      <c r="B11" s="27"/>
      <c r="C11" s="27"/>
      <c r="D11" s="27"/>
      <c r="E11" s="44"/>
      <c r="F11" s="27"/>
      <c r="G11" s="23"/>
      <c r="H11" s="24"/>
      <c r="I11" s="25"/>
      <c r="J11" s="25"/>
      <c r="K11" s="27"/>
      <c r="L11" s="27"/>
      <c r="M11" s="6" t="s">
        <v>35</v>
      </c>
      <c r="N11" s="7">
        <v>6</v>
      </c>
      <c r="O11" s="8">
        <f t="shared" si="0"/>
        <v>0.27272727272727271</v>
      </c>
      <c r="P11" s="8"/>
      <c r="Q11" s="29"/>
    </row>
    <row r="12" spans="1:17" s="2" customFormat="1" ht="54.75" customHeight="1">
      <c r="A12" s="42"/>
      <c r="B12" s="27"/>
      <c r="C12" s="27"/>
      <c r="D12" s="27"/>
      <c r="E12" s="44"/>
      <c r="F12" s="27"/>
      <c r="G12" s="23"/>
      <c r="H12" s="24"/>
      <c r="I12" s="25"/>
      <c r="J12" s="25"/>
      <c r="K12" s="27"/>
      <c r="L12" s="27"/>
      <c r="M12" s="6" t="s">
        <v>36</v>
      </c>
      <c r="N12" s="7">
        <v>8</v>
      </c>
      <c r="O12" s="8">
        <f t="shared" si="0"/>
        <v>0.36363636363636365</v>
      </c>
      <c r="P12" s="8"/>
      <c r="Q12" s="29"/>
    </row>
    <row r="13" spans="1:17" s="2" customFormat="1" ht="54.75" customHeight="1">
      <c r="A13" s="42"/>
      <c r="B13" s="27"/>
      <c r="C13" s="27"/>
      <c r="D13" s="27"/>
      <c r="E13" s="44"/>
      <c r="F13" s="27"/>
      <c r="G13" s="23"/>
      <c r="H13" s="24"/>
      <c r="I13" s="25"/>
      <c r="J13" s="25"/>
      <c r="K13" s="27"/>
      <c r="L13" s="28"/>
      <c r="M13" s="6" t="s">
        <v>37</v>
      </c>
      <c r="N13" s="7">
        <v>6</v>
      </c>
      <c r="O13" s="8">
        <f t="shared" si="0"/>
        <v>0.27272727272727271</v>
      </c>
      <c r="P13" s="8"/>
      <c r="Q13" s="29"/>
    </row>
    <row r="14" spans="1:17" s="2" customFormat="1" ht="54.75" customHeight="1">
      <c r="A14" s="42"/>
      <c r="B14" s="27"/>
      <c r="C14" s="27"/>
      <c r="D14" s="27"/>
      <c r="E14" s="44"/>
      <c r="F14" s="27"/>
      <c r="G14" s="23"/>
      <c r="H14" s="24"/>
      <c r="I14" s="25"/>
      <c r="J14" s="25"/>
      <c r="K14" s="27"/>
      <c r="L14" s="26" t="s">
        <v>38</v>
      </c>
      <c r="M14" s="6" t="s">
        <v>39</v>
      </c>
      <c r="N14" s="7">
        <v>4</v>
      </c>
      <c r="O14" s="8">
        <f t="shared" si="0"/>
        <v>0.18181818181818182</v>
      </c>
      <c r="P14" s="8"/>
      <c r="Q14" s="29"/>
    </row>
    <row r="15" spans="1:17" s="2" customFormat="1" ht="54.75" customHeight="1">
      <c r="A15" s="42"/>
      <c r="B15" s="27"/>
      <c r="C15" s="27"/>
      <c r="D15" s="27"/>
      <c r="E15" s="44"/>
      <c r="F15" s="27"/>
      <c r="G15" s="23"/>
      <c r="H15" s="24"/>
      <c r="I15" s="25"/>
      <c r="J15" s="25"/>
      <c r="K15" s="27"/>
      <c r="L15" s="27"/>
      <c r="M15" s="6" t="s">
        <v>40</v>
      </c>
      <c r="N15" s="7">
        <v>4</v>
      </c>
      <c r="O15" s="8">
        <f t="shared" si="0"/>
        <v>0.18181818181818182</v>
      </c>
      <c r="P15" s="8"/>
      <c r="Q15" s="29"/>
    </row>
    <row r="16" spans="1:17" s="2" customFormat="1" ht="54.75" customHeight="1">
      <c r="A16" s="42"/>
      <c r="B16" s="27"/>
      <c r="C16" s="27"/>
      <c r="D16" s="27"/>
      <c r="E16" s="44"/>
      <c r="F16" s="27"/>
      <c r="G16" s="23"/>
      <c r="H16" s="24"/>
      <c r="I16" s="25"/>
      <c r="J16" s="25"/>
      <c r="K16" s="27"/>
      <c r="L16" s="27"/>
      <c r="M16" s="6" t="s">
        <v>41</v>
      </c>
      <c r="N16" s="7">
        <v>4</v>
      </c>
      <c r="O16" s="8">
        <f t="shared" si="0"/>
        <v>0.18181818181818182</v>
      </c>
      <c r="P16" s="8"/>
      <c r="Q16" s="29"/>
    </row>
    <row r="17" spans="1:17" s="2" customFormat="1" ht="54.75" customHeight="1">
      <c r="A17" s="42"/>
      <c r="B17" s="27"/>
      <c r="C17" s="27"/>
      <c r="D17" s="27"/>
      <c r="E17" s="44"/>
      <c r="F17" s="27"/>
      <c r="G17" s="23"/>
      <c r="H17" s="24"/>
      <c r="I17" s="25"/>
      <c r="J17" s="25"/>
      <c r="K17" s="27"/>
      <c r="L17" s="27"/>
      <c r="M17" s="6" t="s">
        <v>42</v>
      </c>
      <c r="N17" s="7">
        <v>4</v>
      </c>
      <c r="O17" s="8">
        <f t="shared" si="0"/>
        <v>0.18181818181818182</v>
      </c>
      <c r="P17" s="8"/>
      <c r="Q17" s="29"/>
    </row>
    <row r="18" spans="1:17" s="2" customFormat="1" ht="54.75" customHeight="1">
      <c r="A18" s="42"/>
      <c r="B18" s="27"/>
      <c r="C18" s="27"/>
      <c r="D18" s="27"/>
      <c r="E18" s="44"/>
      <c r="F18" s="27"/>
      <c r="G18" s="23"/>
      <c r="H18" s="24"/>
      <c r="I18" s="25"/>
      <c r="J18" s="25"/>
      <c r="K18" s="27"/>
      <c r="L18" s="27"/>
      <c r="M18" s="6" t="s">
        <v>43</v>
      </c>
      <c r="N18" s="7">
        <v>4</v>
      </c>
      <c r="O18" s="8">
        <f t="shared" si="0"/>
        <v>0.18181818181818182</v>
      </c>
      <c r="P18" s="8"/>
      <c r="Q18" s="29"/>
    </row>
    <row r="19" spans="1:17" s="2" customFormat="1" ht="54.75" customHeight="1">
      <c r="A19" s="42"/>
      <c r="B19" s="27"/>
      <c r="C19" s="27"/>
      <c r="D19" s="27"/>
      <c r="E19" s="44"/>
      <c r="F19" s="27"/>
      <c r="G19" s="23"/>
      <c r="H19" s="24"/>
      <c r="I19" s="25"/>
      <c r="J19" s="25"/>
      <c r="K19" s="27"/>
      <c r="L19" s="27"/>
      <c r="M19" s="6" t="s">
        <v>44</v>
      </c>
      <c r="N19" s="7">
        <v>4</v>
      </c>
      <c r="O19" s="8">
        <f t="shared" si="0"/>
        <v>0.18181818181818182</v>
      </c>
      <c r="P19" s="8"/>
      <c r="Q19" s="29"/>
    </row>
    <row r="20" spans="1:17" s="2" customFormat="1" ht="54.75" customHeight="1">
      <c r="A20" s="42"/>
      <c r="B20" s="27"/>
      <c r="C20" s="27"/>
      <c r="D20" s="27"/>
      <c r="E20" s="44"/>
      <c r="F20" s="27"/>
      <c r="G20" s="23"/>
      <c r="H20" s="24"/>
      <c r="I20" s="25"/>
      <c r="J20" s="25"/>
      <c r="K20" s="27"/>
      <c r="L20" s="27"/>
      <c r="M20" s="6" t="s">
        <v>45</v>
      </c>
      <c r="N20" s="7">
        <v>4</v>
      </c>
      <c r="O20" s="8">
        <f t="shared" si="0"/>
        <v>0.18181818181818182</v>
      </c>
      <c r="P20" s="8"/>
      <c r="Q20" s="29"/>
    </row>
    <row r="21" spans="1:17" s="2" customFormat="1" ht="54.75" customHeight="1">
      <c r="A21" s="42"/>
      <c r="B21" s="27"/>
      <c r="C21" s="27"/>
      <c r="D21" s="27"/>
      <c r="E21" s="44"/>
      <c r="F21" s="27"/>
      <c r="G21" s="23"/>
      <c r="H21" s="24"/>
      <c r="I21" s="25"/>
      <c r="J21" s="25"/>
      <c r="K21" s="27"/>
      <c r="L21" s="27"/>
      <c r="M21" s="6" t="s">
        <v>46</v>
      </c>
      <c r="N21" s="7">
        <v>4</v>
      </c>
      <c r="O21" s="8">
        <f t="shared" si="0"/>
        <v>0.18181818181818182</v>
      </c>
      <c r="P21" s="8"/>
      <c r="Q21" s="29"/>
    </row>
    <row r="22" spans="1:17" s="2" customFormat="1" ht="54.75" customHeight="1">
      <c r="A22" s="42"/>
      <c r="B22" s="27"/>
      <c r="C22" s="27"/>
      <c r="D22" s="27"/>
      <c r="E22" s="44"/>
      <c r="F22" s="27"/>
      <c r="G22" s="23"/>
      <c r="H22" s="24"/>
      <c r="I22" s="25"/>
      <c r="J22" s="25"/>
      <c r="K22" s="27"/>
      <c r="L22" s="27"/>
      <c r="M22" s="6" t="s">
        <v>47</v>
      </c>
      <c r="N22" s="7">
        <v>4</v>
      </c>
      <c r="O22" s="8">
        <f t="shared" si="0"/>
        <v>0.18181818181818182</v>
      </c>
      <c r="P22" s="8"/>
      <c r="Q22" s="29"/>
    </row>
    <row r="23" spans="1:17" s="2" customFormat="1" ht="54.75" customHeight="1">
      <c r="A23" s="42"/>
      <c r="B23" s="27"/>
      <c r="C23" s="27"/>
      <c r="D23" s="27"/>
      <c r="E23" s="44"/>
      <c r="F23" s="27"/>
      <c r="G23" s="23"/>
      <c r="H23" s="24"/>
      <c r="I23" s="25"/>
      <c r="J23" s="25"/>
      <c r="K23" s="27"/>
      <c r="L23" s="27"/>
      <c r="M23" s="6" t="s">
        <v>48</v>
      </c>
      <c r="N23" s="7">
        <v>4</v>
      </c>
      <c r="O23" s="8">
        <f t="shared" si="0"/>
        <v>0.18181818181818182</v>
      </c>
      <c r="P23" s="8"/>
      <c r="Q23" s="29"/>
    </row>
    <row r="24" spans="1:17" s="2" customFormat="1" ht="54.75" customHeight="1">
      <c r="A24" s="42"/>
      <c r="B24" s="27"/>
      <c r="C24" s="27"/>
      <c r="D24" s="27"/>
      <c r="E24" s="44"/>
      <c r="F24" s="27"/>
      <c r="G24" s="23"/>
      <c r="H24" s="24"/>
      <c r="I24" s="25"/>
      <c r="J24" s="25"/>
      <c r="K24" s="27"/>
      <c r="L24" s="27"/>
      <c r="M24" s="6" t="s">
        <v>49</v>
      </c>
      <c r="N24" s="7">
        <v>4</v>
      </c>
      <c r="O24" s="8">
        <f t="shared" si="0"/>
        <v>0.18181818181818182</v>
      </c>
      <c r="P24" s="8"/>
      <c r="Q24" s="29"/>
    </row>
    <row r="25" spans="1:17" s="2" customFormat="1" ht="54.75" customHeight="1">
      <c r="A25" s="42"/>
      <c r="B25" s="27"/>
      <c r="C25" s="27"/>
      <c r="D25" s="27"/>
      <c r="E25" s="44"/>
      <c r="F25" s="27"/>
      <c r="G25" s="23"/>
      <c r="H25" s="24"/>
      <c r="I25" s="25"/>
      <c r="J25" s="25"/>
      <c r="K25" s="27"/>
      <c r="L25" s="27"/>
      <c r="M25" s="6" t="s">
        <v>50</v>
      </c>
      <c r="N25" s="7">
        <v>4</v>
      </c>
      <c r="O25" s="8">
        <f t="shared" si="0"/>
        <v>0.18181818181818182</v>
      </c>
      <c r="P25" s="8"/>
      <c r="Q25" s="29"/>
    </row>
    <row r="26" spans="1:17" s="2" customFormat="1" ht="54.75" customHeight="1">
      <c r="A26" s="42"/>
      <c r="B26" s="27"/>
      <c r="C26" s="27"/>
      <c r="D26" s="27"/>
      <c r="E26" s="44"/>
      <c r="F26" s="27"/>
      <c r="G26" s="23"/>
      <c r="H26" s="24"/>
      <c r="I26" s="25"/>
      <c r="J26" s="25"/>
      <c r="K26" s="27"/>
      <c r="L26" s="27"/>
      <c r="M26" s="6" t="s">
        <v>51</v>
      </c>
      <c r="N26" s="7">
        <v>4</v>
      </c>
      <c r="O26" s="8">
        <f t="shared" si="0"/>
        <v>0.18181818181818182</v>
      </c>
      <c r="P26" s="8"/>
      <c r="Q26" s="29"/>
    </row>
    <row r="27" spans="1:17" s="2" customFormat="1" ht="54.75" customHeight="1">
      <c r="A27" s="42"/>
      <c r="B27" s="27"/>
      <c r="C27" s="27"/>
      <c r="D27" s="27"/>
      <c r="E27" s="44"/>
      <c r="F27" s="27"/>
      <c r="G27" s="23"/>
      <c r="H27" s="24"/>
      <c r="I27" s="25"/>
      <c r="J27" s="25"/>
      <c r="K27" s="27"/>
      <c r="L27" s="27"/>
      <c r="M27" s="6" t="s">
        <v>52</v>
      </c>
      <c r="N27" s="7">
        <v>4</v>
      </c>
      <c r="O27" s="8">
        <f t="shared" si="0"/>
        <v>0.18181818181818182</v>
      </c>
      <c r="P27" s="8"/>
      <c r="Q27" s="29"/>
    </row>
    <row r="28" spans="1:17" s="2" customFormat="1" ht="54.75" customHeight="1">
      <c r="A28" s="42"/>
      <c r="B28" s="27"/>
      <c r="C28" s="27"/>
      <c r="D28" s="27"/>
      <c r="E28" s="44"/>
      <c r="F28" s="27"/>
      <c r="G28" s="23"/>
      <c r="H28" s="24"/>
      <c r="I28" s="25"/>
      <c r="J28" s="25"/>
      <c r="K28" s="27"/>
      <c r="L28" s="27"/>
      <c r="M28" s="6" t="s">
        <v>53</v>
      </c>
      <c r="N28" s="7">
        <v>4</v>
      </c>
      <c r="O28" s="8">
        <f t="shared" si="0"/>
        <v>0.18181818181818182</v>
      </c>
      <c r="P28" s="8"/>
      <c r="Q28" s="29"/>
    </row>
    <row r="29" spans="1:17" s="2" customFormat="1" ht="54.75" customHeight="1">
      <c r="A29" s="42"/>
      <c r="B29" s="27"/>
      <c r="C29" s="27"/>
      <c r="D29" s="27"/>
      <c r="E29" s="44"/>
      <c r="F29" s="27"/>
      <c r="G29" s="23"/>
      <c r="H29" s="24"/>
      <c r="I29" s="25"/>
      <c r="J29" s="25"/>
      <c r="K29" s="27"/>
      <c r="L29" s="27"/>
      <c r="M29" s="6" t="s">
        <v>54</v>
      </c>
      <c r="N29" s="7">
        <v>4</v>
      </c>
      <c r="O29" s="8">
        <f t="shared" si="0"/>
        <v>0.18181818181818182</v>
      </c>
      <c r="P29" s="8"/>
      <c r="Q29" s="29"/>
    </row>
    <row r="30" spans="1:17" s="2" customFormat="1" ht="54.75" customHeight="1">
      <c r="A30" s="42"/>
      <c r="B30" s="27"/>
      <c r="C30" s="27"/>
      <c r="D30" s="27"/>
      <c r="E30" s="44"/>
      <c r="F30" s="27"/>
      <c r="G30" s="23"/>
      <c r="H30" s="24"/>
      <c r="I30" s="25"/>
      <c r="J30" s="25"/>
      <c r="K30" s="27"/>
      <c r="L30" s="27"/>
      <c r="M30" s="6" t="s">
        <v>55</v>
      </c>
      <c r="N30" s="7">
        <v>4</v>
      </c>
      <c r="O30" s="8">
        <f t="shared" si="0"/>
        <v>0.18181818181818182</v>
      </c>
      <c r="P30" s="8"/>
      <c r="Q30" s="29"/>
    </row>
    <row r="31" spans="1:17" s="2" customFormat="1" ht="54.75" customHeight="1">
      <c r="A31" s="42"/>
      <c r="B31" s="27"/>
      <c r="C31" s="27"/>
      <c r="D31" s="27"/>
      <c r="E31" s="44"/>
      <c r="F31" s="27"/>
      <c r="G31" s="23"/>
      <c r="H31" s="24"/>
      <c r="I31" s="25"/>
      <c r="J31" s="25"/>
      <c r="K31" s="27"/>
      <c r="L31" s="27"/>
      <c r="M31" s="6" t="s">
        <v>56</v>
      </c>
      <c r="N31" s="7">
        <v>4</v>
      </c>
      <c r="O31" s="8">
        <f t="shared" si="0"/>
        <v>0.18181818181818182</v>
      </c>
      <c r="P31" s="8"/>
      <c r="Q31" s="29"/>
    </row>
    <row r="32" spans="1:17" s="2" customFormat="1" ht="54.75" customHeight="1">
      <c r="A32" s="42"/>
      <c r="B32" s="27"/>
      <c r="C32" s="27"/>
      <c r="D32" s="27"/>
      <c r="E32" s="44"/>
      <c r="F32" s="27"/>
      <c r="G32" s="23"/>
      <c r="H32" s="24"/>
      <c r="I32" s="25"/>
      <c r="J32" s="25"/>
      <c r="K32" s="27"/>
      <c r="L32" s="27"/>
      <c r="M32" s="6" t="s">
        <v>57</v>
      </c>
      <c r="N32" s="7">
        <v>4</v>
      </c>
      <c r="O32" s="8">
        <f t="shared" si="0"/>
        <v>0.18181818181818182</v>
      </c>
      <c r="P32" s="8"/>
      <c r="Q32" s="29"/>
    </row>
    <row r="33" spans="1:17" s="2" customFormat="1" ht="54.75" customHeight="1">
      <c r="A33" s="42"/>
      <c r="B33" s="27"/>
      <c r="C33" s="27"/>
      <c r="D33" s="27"/>
      <c r="E33" s="44"/>
      <c r="F33" s="27"/>
      <c r="G33" s="23"/>
      <c r="H33" s="24"/>
      <c r="I33" s="25"/>
      <c r="J33" s="25"/>
      <c r="K33" s="27"/>
      <c r="L33" s="27"/>
      <c r="M33" s="6" t="s">
        <v>58</v>
      </c>
      <c r="N33" s="7">
        <v>4</v>
      </c>
      <c r="O33" s="8">
        <f t="shared" si="0"/>
        <v>0.18181818181818182</v>
      </c>
      <c r="P33" s="8"/>
      <c r="Q33" s="29"/>
    </row>
    <row r="34" spans="1:17" s="2" customFormat="1" ht="54.75" customHeight="1">
      <c r="A34" s="42"/>
      <c r="B34" s="27"/>
      <c r="C34" s="27"/>
      <c r="D34" s="27"/>
      <c r="E34" s="44"/>
      <c r="F34" s="27"/>
      <c r="G34" s="23"/>
      <c r="H34" s="24"/>
      <c r="I34" s="25"/>
      <c r="J34" s="25"/>
      <c r="K34" s="27"/>
      <c r="L34" s="27"/>
      <c r="M34" s="6" t="s">
        <v>59</v>
      </c>
      <c r="N34" s="7">
        <v>4</v>
      </c>
      <c r="O34" s="8">
        <f t="shared" si="0"/>
        <v>0.18181818181818182</v>
      </c>
      <c r="P34" s="8"/>
      <c r="Q34" s="29"/>
    </row>
    <row r="35" spans="1:17" s="2" customFormat="1" ht="54.75" customHeight="1">
      <c r="A35" s="42"/>
      <c r="B35" s="27"/>
      <c r="C35" s="27"/>
      <c r="D35" s="27"/>
      <c r="E35" s="44"/>
      <c r="F35" s="27"/>
      <c r="G35" s="23"/>
      <c r="H35" s="24"/>
      <c r="I35" s="25"/>
      <c r="J35" s="25"/>
      <c r="K35" s="27"/>
      <c r="L35" s="27"/>
      <c r="M35" s="6" t="s">
        <v>60</v>
      </c>
      <c r="N35" s="7">
        <v>4</v>
      </c>
      <c r="O35" s="8">
        <f t="shared" si="0"/>
        <v>0.18181818181818182</v>
      </c>
      <c r="P35" s="8"/>
      <c r="Q35" s="29"/>
    </row>
    <row r="36" spans="1:17" s="2" customFormat="1" ht="54.75" customHeight="1">
      <c r="A36" s="42"/>
      <c r="B36" s="27"/>
      <c r="C36" s="27"/>
      <c r="D36" s="27"/>
      <c r="E36" s="44"/>
      <c r="F36" s="27"/>
      <c r="G36" s="23"/>
      <c r="H36" s="24"/>
      <c r="I36" s="25"/>
      <c r="J36" s="25"/>
      <c r="K36" s="27"/>
      <c r="L36" s="27"/>
      <c r="M36" s="6" t="s">
        <v>61</v>
      </c>
      <c r="N36" s="7">
        <v>4</v>
      </c>
      <c r="O36" s="8">
        <f t="shared" si="0"/>
        <v>0.18181818181818182</v>
      </c>
      <c r="P36" s="8"/>
      <c r="Q36" s="29"/>
    </row>
    <row r="37" spans="1:17" s="2" customFormat="1" ht="54.75" customHeight="1">
      <c r="A37" s="42"/>
      <c r="B37" s="27"/>
      <c r="C37" s="27"/>
      <c r="D37" s="27"/>
      <c r="E37" s="44"/>
      <c r="F37" s="27"/>
      <c r="G37" s="23"/>
      <c r="H37" s="24"/>
      <c r="I37" s="25"/>
      <c r="J37" s="25"/>
      <c r="K37" s="27"/>
      <c r="L37" s="27"/>
      <c r="M37" s="6" t="s">
        <v>62</v>
      </c>
      <c r="N37" s="7">
        <v>4</v>
      </c>
      <c r="O37" s="8">
        <f t="shared" si="0"/>
        <v>0.18181818181818182</v>
      </c>
      <c r="P37" s="8"/>
      <c r="Q37" s="29"/>
    </row>
    <row r="38" spans="1:17" s="2" customFormat="1" ht="54.75" customHeight="1">
      <c r="A38" s="42"/>
      <c r="B38" s="27"/>
      <c r="C38" s="27"/>
      <c r="D38" s="27"/>
      <c r="E38" s="44"/>
      <c r="F38" s="27"/>
      <c r="G38" s="23"/>
      <c r="H38" s="24"/>
      <c r="I38" s="25"/>
      <c r="J38" s="25"/>
      <c r="K38" s="27"/>
      <c r="L38" s="27"/>
      <c r="M38" s="6" t="s">
        <v>63</v>
      </c>
      <c r="N38" s="7">
        <v>4</v>
      </c>
      <c r="O38" s="8">
        <f t="shared" si="0"/>
        <v>0.18181818181818182</v>
      </c>
      <c r="P38" s="8"/>
      <c r="Q38" s="29"/>
    </row>
    <row r="39" spans="1:17" s="2" customFormat="1" ht="54.75" customHeight="1">
      <c r="A39" s="42"/>
      <c r="B39" s="27"/>
      <c r="C39" s="27"/>
      <c r="D39" s="27"/>
      <c r="E39" s="44"/>
      <c r="F39" s="27"/>
      <c r="G39" s="23"/>
      <c r="H39" s="24"/>
      <c r="I39" s="25"/>
      <c r="J39" s="25"/>
      <c r="K39" s="27"/>
      <c r="L39" s="27"/>
      <c r="M39" s="6" t="s">
        <v>64</v>
      </c>
      <c r="N39" s="7">
        <v>4</v>
      </c>
      <c r="O39" s="8">
        <f t="shared" si="0"/>
        <v>0.18181818181818182</v>
      </c>
      <c r="P39" s="8"/>
      <c r="Q39" s="29"/>
    </row>
    <row r="40" spans="1:17" s="2" customFormat="1" ht="54.75" customHeight="1">
      <c r="A40" s="42"/>
      <c r="B40" s="27"/>
      <c r="C40" s="27"/>
      <c r="D40" s="27"/>
      <c r="E40" s="44"/>
      <c r="F40" s="27"/>
      <c r="G40" s="23"/>
      <c r="H40" s="24"/>
      <c r="I40" s="25"/>
      <c r="J40" s="25"/>
      <c r="K40" s="27"/>
      <c r="L40" s="27"/>
      <c r="M40" s="6" t="s">
        <v>65</v>
      </c>
      <c r="N40" s="7">
        <v>4</v>
      </c>
      <c r="O40" s="8">
        <f t="shared" si="0"/>
        <v>0.18181818181818182</v>
      </c>
      <c r="P40" s="8"/>
      <c r="Q40" s="29"/>
    </row>
    <row r="41" spans="1:17" s="2" customFormat="1" ht="54.75" customHeight="1">
      <c r="A41" s="42"/>
      <c r="B41" s="27"/>
      <c r="C41" s="27"/>
      <c r="D41" s="27"/>
      <c r="E41" s="44"/>
      <c r="F41" s="27"/>
      <c r="G41" s="23"/>
      <c r="H41" s="24"/>
      <c r="I41" s="25"/>
      <c r="J41" s="25"/>
      <c r="K41" s="27"/>
      <c r="L41" s="27"/>
      <c r="M41" s="6" t="s">
        <v>66</v>
      </c>
      <c r="N41" s="7">
        <v>4</v>
      </c>
      <c r="O41" s="8">
        <f t="shared" si="0"/>
        <v>0.18181818181818182</v>
      </c>
      <c r="P41" s="8"/>
      <c r="Q41" s="29"/>
    </row>
    <row r="42" spans="1:17" s="2" customFormat="1" ht="54.75" customHeight="1">
      <c r="A42" s="42"/>
      <c r="B42" s="27"/>
      <c r="C42" s="27"/>
      <c r="D42" s="27"/>
      <c r="E42" s="44"/>
      <c r="F42" s="27"/>
      <c r="G42" s="23"/>
      <c r="H42" s="24"/>
      <c r="I42" s="25"/>
      <c r="J42" s="25"/>
      <c r="K42" s="27"/>
      <c r="L42" s="27"/>
      <c r="M42" s="6" t="s">
        <v>67</v>
      </c>
      <c r="N42" s="7">
        <v>4</v>
      </c>
      <c r="O42" s="8">
        <f t="shared" si="0"/>
        <v>0.18181818181818182</v>
      </c>
      <c r="P42" s="8"/>
      <c r="Q42" s="29"/>
    </row>
    <row r="43" spans="1:17" s="2" customFormat="1" ht="54.75" customHeight="1">
      <c r="A43" s="42"/>
      <c r="B43" s="27"/>
      <c r="C43" s="27"/>
      <c r="D43" s="27"/>
      <c r="E43" s="44"/>
      <c r="F43" s="27"/>
      <c r="G43" s="23"/>
      <c r="H43" s="24"/>
      <c r="I43" s="25"/>
      <c r="J43" s="25"/>
      <c r="K43" s="27"/>
      <c r="L43" s="27"/>
      <c r="M43" s="6" t="s">
        <v>68</v>
      </c>
      <c r="N43" s="7">
        <v>4</v>
      </c>
      <c r="O43" s="8">
        <f t="shared" si="0"/>
        <v>0.18181818181818182</v>
      </c>
      <c r="P43" s="8"/>
      <c r="Q43" s="29"/>
    </row>
    <row r="44" spans="1:17" s="2" customFormat="1" ht="54.75" customHeight="1">
      <c r="A44" s="42"/>
      <c r="B44" s="27"/>
      <c r="C44" s="27"/>
      <c r="D44" s="27"/>
      <c r="E44" s="44"/>
      <c r="F44" s="27"/>
      <c r="G44" s="23"/>
      <c r="H44" s="24"/>
      <c r="I44" s="25"/>
      <c r="J44" s="25"/>
      <c r="K44" s="27"/>
      <c r="L44" s="27"/>
      <c r="M44" s="6" t="s">
        <v>69</v>
      </c>
      <c r="N44" s="7">
        <v>4</v>
      </c>
      <c r="O44" s="8">
        <f t="shared" si="0"/>
        <v>0.18181818181818182</v>
      </c>
      <c r="P44" s="8"/>
      <c r="Q44" s="29"/>
    </row>
    <row r="45" spans="1:17" s="2" customFormat="1" ht="54.75" customHeight="1">
      <c r="A45" s="42"/>
      <c r="B45" s="27"/>
      <c r="C45" s="27"/>
      <c r="D45" s="27"/>
      <c r="E45" s="44"/>
      <c r="F45" s="27"/>
      <c r="G45" s="23"/>
      <c r="H45" s="24"/>
      <c r="I45" s="25"/>
      <c r="J45" s="25"/>
      <c r="K45" s="27"/>
      <c r="L45" s="27"/>
      <c r="M45" s="6" t="s">
        <v>70</v>
      </c>
      <c r="N45" s="7">
        <v>4</v>
      </c>
      <c r="O45" s="8">
        <f t="shared" si="0"/>
        <v>0.18181818181818182</v>
      </c>
      <c r="P45" s="8"/>
      <c r="Q45" s="29"/>
    </row>
    <row r="46" spans="1:17" s="2" customFormat="1" ht="54.75" customHeight="1">
      <c r="A46" s="42"/>
      <c r="B46" s="27"/>
      <c r="C46" s="27"/>
      <c r="D46" s="27"/>
      <c r="E46" s="44"/>
      <c r="F46" s="27"/>
      <c r="G46" s="23"/>
      <c r="H46" s="24"/>
      <c r="I46" s="25"/>
      <c r="J46" s="25"/>
      <c r="K46" s="27"/>
      <c r="L46" s="27"/>
      <c r="M46" s="6" t="s">
        <v>71</v>
      </c>
      <c r="N46" s="7">
        <v>4</v>
      </c>
      <c r="O46" s="8">
        <f t="shared" si="0"/>
        <v>0.18181818181818182</v>
      </c>
      <c r="P46" s="8"/>
      <c r="Q46" s="29"/>
    </row>
    <row r="47" spans="1:17" s="2" customFormat="1" ht="54.75" customHeight="1">
      <c r="A47" s="42"/>
      <c r="B47" s="27"/>
      <c r="C47" s="27"/>
      <c r="D47" s="27"/>
      <c r="E47" s="44"/>
      <c r="F47" s="27"/>
      <c r="G47" s="23"/>
      <c r="H47" s="24"/>
      <c r="I47" s="25"/>
      <c r="J47" s="25"/>
      <c r="K47" s="27"/>
      <c r="L47" s="27"/>
      <c r="M47" s="6" t="s">
        <v>72</v>
      </c>
      <c r="N47" s="7">
        <v>4</v>
      </c>
      <c r="O47" s="8">
        <f t="shared" si="0"/>
        <v>0.18181818181818182</v>
      </c>
      <c r="P47" s="8"/>
      <c r="Q47" s="29"/>
    </row>
    <row r="48" spans="1:17" s="2" customFormat="1" ht="54.75" customHeight="1">
      <c r="A48" s="42"/>
      <c r="B48" s="27"/>
      <c r="C48" s="27"/>
      <c r="D48" s="27"/>
      <c r="E48" s="44"/>
      <c r="F48" s="27"/>
      <c r="G48" s="23"/>
      <c r="H48" s="24"/>
      <c r="I48" s="25"/>
      <c r="J48" s="25"/>
      <c r="K48" s="27"/>
      <c r="L48" s="28"/>
      <c r="M48" s="6" t="s">
        <v>66</v>
      </c>
      <c r="N48" s="7">
        <v>4</v>
      </c>
      <c r="O48" s="8">
        <f t="shared" si="0"/>
        <v>0.18181818181818182</v>
      </c>
      <c r="P48" s="8"/>
      <c r="Q48" s="29"/>
    </row>
    <row r="49" spans="1:17" s="2" customFormat="1" ht="54.75" customHeight="1">
      <c r="A49" s="42"/>
      <c r="B49" s="27"/>
      <c r="C49" s="27"/>
      <c r="D49" s="27"/>
      <c r="E49" s="44"/>
      <c r="F49" s="27"/>
      <c r="G49" s="23"/>
      <c r="H49" s="24"/>
      <c r="I49" s="25"/>
      <c r="J49" s="25"/>
      <c r="K49" s="27"/>
      <c r="L49" s="30" t="s">
        <v>73</v>
      </c>
      <c r="M49" s="13" t="s">
        <v>74</v>
      </c>
      <c r="N49" s="9">
        <v>8</v>
      </c>
      <c r="O49" s="8">
        <f t="shared" si="0"/>
        <v>0.36363636363636365</v>
      </c>
      <c r="P49" s="8"/>
      <c r="Q49" s="29"/>
    </row>
    <row r="50" spans="1:17" s="2" customFormat="1" ht="54.75" customHeight="1">
      <c r="A50" s="42"/>
      <c r="B50" s="27"/>
      <c r="C50" s="27"/>
      <c r="D50" s="27"/>
      <c r="E50" s="44"/>
      <c r="F50" s="27"/>
      <c r="G50" s="23"/>
      <c r="H50" s="24"/>
      <c r="I50" s="25"/>
      <c r="J50" s="25"/>
      <c r="K50" s="27"/>
      <c r="L50" s="31"/>
      <c r="M50" s="6" t="s">
        <v>101</v>
      </c>
      <c r="N50" s="7">
        <v>3</v>
      </c>
      <c r="O50" s="8">
        <f t="shared" si="0"/>
        <v>0.13636363636363635</v>
      </c>
      <c r="P50" s="8"/>
      <c r="Q50" s="29"/>
    </row>
    <row r="51" spans="1:17" s="2" customFormat="1" ht="54.75" customHeight="1">
      <c r="A51" s="42"/>
      <c r="B51" s="27"/>
      <c r="C51" s="27"/>
      <c r="D51" s="27"/>
      <c r="E51" s="44"/>
      <c r="F51" s="27"/>
      <c r="G51" s="23"/>
      <c r="H51" s="24"/>
      <c r="I51" s="25"/>
      <c r="J51" s="25"/>
      <c r="K51" s="27"/>
      <c r="L51" s="31"/>
      <c r="M51" s="6" t="s">
        <v>75</v>
      </c>
      <c r="N51" s="7">
        <v>4</v>
      </c>
      <c r="O51" s="8">
        <f t="shared" si="0"/>
        <v>0.18181818181818182</v>
      </c>
      <c r="P51" s="8"/>
      <c r="Q51" s="29"/>
    </row>
    <row r="52" spans="1:17" s="2" customFormat="1" ht="54.75" customHeight="1">
      <c r="A52" s="42"/>
      <c r="B52" s="27"/>
      <c r="C52" s="27"/>
      <c r="D52" s="27"/>
      <c r="E52" s="44"/>
      <c r="F52" s="27"/>
      <c r="G52" s="23"/>
      <c r="H52" s="24"/>
      <c r="I52" s="25"/>
      <c r="J52" s="25"/>
      <c r="K52" s="27"/>
      <c r="L52" s="32"/>
      <c r="M52" s="6" t="s">
        <v>76</v>
      </c>
      <c r="N52" s="7">
        <v>5</v>
      </c>
      <c r="O52" s="8">
        <f t="shared" si="0"/>
        <v>0.22727272727272727</v>
      </c>
      <c r="P52" s="8"/>
      <c r="Q52" s="29"/>
    </row>
    <row r="53" spans="1:17" s="2" customFormat="1" ht="91.5" customHeight="1">
      <c r="A53" s="42"/>
      <c r="B53" s="27"/>
      <c r="C53" s="27"/>
      <c r="D53" s="27"/>
      <c r="E53" s="44"/>
      <c r="F53" s="27"/>
      <c r="G53" s="23"/>
      <c r="H53" s="24"/>
      <c r="I53" s="25"/>
      <c r="J53" s="25"/>
      <c r="K53" s="27"/>
      <c r="L53" s="14" t="s">
        <v>77</v>
      </c>
      <c r="M53" s="13" t="s">
        <v>100</v>
      </c>
      <c r="N53" s="9">
        <v>10</v>
      </c>
      <c r="O53" s="8">
        <f>N53/22</f>
        <v>0.45454545454545453</v>
      </c>
      <c r="P53" s="8"/>
      <c r="Q53" s="29"/>
    </row>
    <row r="54" spans="1:17" s="2" customFormat="1" ht="59.25" customHeight="1">
      <c r="A54" s="42"/>
      <c r="B54" s="27"/>
      <c r="C54" s="27"/>
      <c r="D54" s="27"/>
      <c r="E54" s="44"/>
      <c r="F54" s="27"/>
      <c r="G54" s="23"/>
      <c r="H54" s="24"/>
      <c r="I54" s="25"/>
      <c r="J54" s="25"/>
      <c r="K54" s="27"/>
      <c r="L54" s="11" t="s">
        <v>78</v>
      </c>
      <c r="M54" s="6" t="s">
        <v>79</v>
      </c>
      <c r="N54" s="7">
        <v>6</v>
      </c>
      <c r="O54" s="8">
        <f>N54/22</f>
        <v>0.27272727272727271</v>
      </c>
      <c r="P54" s="8"/>
      <c r="Q54" s="29"/>
    </row>
    <row r="55" spans="1:17" s="2" customFormat="1" ht="57.75" customHeight="1">
      <c r="A55" s="42"/>
      <c r="B55" s="27"/>
      <c r="C55" s="27"/>
      <c r="D55" s="27"/>
      <c r="E55" s="44"/>
      <c r="F55" s="27"/>
      <c r="G55" s="23"/>
      <c r="H55" s="24"/>
      <c r="I55" s="25"/>
      <c r="J55" s="25"/>
      <c r="K55" s="27"/>
      <c r="L55" s="33" t="s">
        <v>80</v>
      </c>
      <c r="M55" s="6" t="s">
        <v>96</v>
      </c>
      <c r="N55" s="7">
        <v>35</v>
      </c>
      <c r="O55" s="8">
        <f>N55/22</f>
        <v>1.5909090909090908</v>
      </c>
      <c r="P55" s="8"/>
      <c r="Q55" s="29"/>
    </row>
    <row r="56" spans="1:17" s="2" customFormat="1" ht="59.25" customHeight="1">
      <c r="A56" s="42"/>
      <c r="B56" s="27"/>
      <c r="C56" s="27"/>
      <c r="D56" s="27"/>
      <c r="E56" s="44"/>
      <c r="F56" s="27"/>
      <c r="G56" s="23"/>
      <c r="H56" s="24"/>
      <c r="I56" s="25"/>
      <c r="J56" s="25"/>
      <c r="K56" s="28"/>
      <c r="L56" s="34"/>
      <c r="M56" s="6" t="s">
        <v>99</v>
      </c>
      <c r="N56" s="7">
        <v>12</v>
      </c>
      <c r="O56" s="8">
        <f>N56/22</f>
        <v>0.54545454545454541</v>
      </c>
      <c r="P56" s="8"/>
      <c r="Q56" s="29"/>
    </row>
    <row r="57" spans="1:17" s="2" customFormat="1" ht="35.25" customHeight="1">
      <c r="A57" s="42"/>
      <c r="B57" s="27"/>
      <c r="C57" s="27"/>
      <c r="D57" s="28"/>
      <c r="E57" s="45"/>
      <c r="F57" s="28"/>
      <c r="G57" s="23"/>
      <c r="H57" s="24"/>
      <c r="I57" s="25"/>
      <c r="J57" s="25"/>
      <c r="K57" s="35" t="s">
        <v>81</v>
      </c>
      <c r="L57" s="35"/>
      <c r="M57" s="35"/>
      <c r="N57" s="7">
        <f>SUM(N4:N56)</f>
        <v>302</v>
      </c>
      <c r="O57" s="8">
        <f>SUM(O4:O56)</f>
        <v>13.727272727272721</v>
      </c>
      <c r="P57" s="8"/>
      <c r="Q57" s="29"/>
    </row>
    <row r="58" spans="1:17" ht="36.75" customHeight="1">
      <c r="A58" s="36" t="s">
        <v>82</v>
      </c>
      <c r="B58" s="37"/>
      <c r="C58" s="38" t="s">
        <v>83</v>
      </c>
      <c r="D58" s="39"/>
      <c r="E58" s="39"/>
      <c r="F58" s="39"/>
      <c r="G58" s="39"/>
      <c r="H58" s="39"/>
      <c r="I58" s="39"/>
      <c r="J58" s="40"/>
      <c r="K58" s="4" t="s">
        <v>84</v>
      </c>
      <c r="L58" s="38" t="s">
        <v>85</v>
      </c>
      <c r="M58" s="40"/>
      <c r="N58" s="20" t="s">
        <v>86</v>
      </c>
      <c r="O58" s="21"/>
      <c r="P58" s="21"/>
      <c r="Q58" s="22"/>
    </row>
    <row r="59" spans="1:17" ht="31.5" customHeight="1">
      <c r="A59" s="5">
        <v>1</v>
      </c>
      <c r="B59" s="12"/>
      <c r="C59" s="46"/>
      <c r="D59" s="47"/>
      <c r="E59" s="47"/>
      <c r="F59" s="47"/>
      <c r="G59" s="47"/>
      <c r="H59" s="47"/>
      <c r="I59" s="47"/>
      <c r="J59" s="48"/>
      <c r="K59" s="12"/>
      <c r="L59" s="46"/>
      <c r="M59" s="48"/>
      <c r="N59" s="46"/>
      <c r="O59" s="47"/>
      <c r="P59" s="47"/>
      <c r="Q59" s="48"/>
    </row>
    <row r="60" spans="1:17" ht="31.5" customHeight="1">
      <c r="A60" s="5">
        <v>2</v>
      </c>
      <c r="B60" s="12"/>
      <c r="C60" s="46"/>
      <c r="D60" s="47"/>
      <c r="E60" s="47"/>
      <c r="F60" s="47"/>
      <c r="G60" s="47"/>
      <c r="H60" s="47"/>
      <c r="I60" s="47"/>
      <c r="J60" s="48"/>
      <c r="K60" s="12"/>
      <c r="L60" s="46" t="s">
        <v>87</v>
      </c>
      <c r="M60" s="48"/>
      <c r="N60" s="46"/>
      <c r="O60" s="47"/>
      <c r="P60" s="47"/>
      <c r="Q60" s="48"/>
    </row>
    <row r="61" spans="1:17" ht="31.5" customHeight="1">
      <c r="A61" s="5">
        <v>3</v>
      </c>
      <c r="B61" s="12"/>
      <c r="C61" s="46"/>
      <c r="D61" s="47"/>
      <c r="E61" s="47"/>
      <c r="F61" s="47"/>
      <c r="G61" s="47"/>
      <c r="H61" s="47"/>
      <c r="I61" s="47"/>
      <c r="J61" s="48"/>
      <c r="K61" s="12"/>
      <c r="L61" s="46" t="s">
        <v>88</v>
      </c>
      <c r="M61" s="48"/>
      <c r="N61" s="46"/>
      <c r="O61" s="47"/>
      <c r="P61" s="47"/>
      <c r="Q61" s="48"/>
    </row>
    <row r="62" spans="1:17" ht="31.5" customHeight="1">
      <c r="A62" s="5">
        <v>4</v>
      </c>
      <c r="B62" s="12"/>
      <c r="C62" s="46"/>
      <c r="D62" s="47"/>
      <c r="E62" s="47"/>
      <c r="F62" s="47"/>
      <c r="G62" s="47"/>
      <c r="H62" s="47"/>
      <c r="I62" s="47"/>
      <c r="J62" s="48"/>
      <c r="K62" s="12"/>
      <c r="L62" s="46" t="s">
        <v>89</v>
      </c>
      <c r="M62" s="48"/>
      <c r="N62" s="46"/>
      <c r="O62" s="47"/>
      <c r="P62" s="47"/>
      <c r="Q62" s="48"/>
    </row>
    <row r="63" spans="1:17" ht="31.5" customHeight="1">
      <c r="A63" s="5">
        <v>5</v>
      </c>
      <c r="B63" s="12"/>
      <c r="C63" s="46"/>
      <c r="D63" s="47"/>
      <c r="E63" s="47"/>
      <c r="F63" s="47"/>
      <c r="G63" s="47"/>
      <c r="H63" s="47"/>
      <c r="I63" s="47"/>
      <c r="J63" s="48"/>
      <c r="K63" s="12"/>
      <c r="L63" s="46" t="s">
        <v>90</v>
      </c>
      <c r="M63" s="48"/>
      <c r="N63" s="46"/>
      <c r="O63" s="47"/>
      <c r="P63" s="47"/>
      <c r="Q63" s="48"/>
    </row>
    <row r="64" spans="1:17" ht="31.5" customHeight="1">
      <c r="A64" s="5">
        <v>6</v>
      </c>
      <c r="B64" s="12"/>
      <c r="C64" s="46"/>
      <c r="D64" s="47"/>
      <c r="E64" s="47"/>
      <c r="F64" s="47"/>
      <c r="G64" s="47"/>
      <c r="H64" s="47"/>
      <c r="I64" s="47"/>
      <c r="J64" s="48"/>
      <c r="K64" s="12"/>
      <c r="L64" s="46" t="s">
        <v>91</v>
      </c>
      <c r="M64" s="48"/>
      <c r="N64" s="46"/>
      <c r="O64" s="47"/>
      <c r="P64" s="47"/>
      <c r="Q64" s="48"/>
    </row>
    <row r="65" spans="1:17" ht="31.5" customHeight="1">
      <c r="A65" s="5">
        <v>7</v>
      </c>
      <c r="B65" s="12"/>
      <c r="C65" s="46"/>
      <c r="D65" s="47"/>
      <c r="E65" s="47"/>
      <c r="F65" s="47"/>
      <c r="G65" s="47"/>
      <c r="H65" s="47"/>
      <c r="I65" s="47"/>
      <c r="J65" s="48"/>
      <c r="K65" s="12"/>
      <c r="L65" s="46" t="s">
        <v>92</v>
      </c>
      <c r="M65" s="47"/>
      <c r="N65" s="47"/>
      <c r="O65" s="47"/>
      <c r="P65" s="47"/>
      <c r="Q65" s="48"/>
    </row>
  </sheetData>
  <mergeCells count="58">
    <mergeCell ref="C65:J65"/>
    <mergeCell ref="L65:Q65"/>
    <mergeCell ref="C63:J63"/>
    <mergeCell ref="L63:M63"/>
    <mergeCell ref="N63:Q63"/>
    <mergeCell ref="C64:J64"/>
    <mergeCell ref="L64:M64"/>
    <mergeCell ref="N64:Q64"/>
    <mergeCell ref="C61:J61"/>
    <mergeCell ref="L61:M61"/>
    <mergeCell ref="N61:Q61"/>
    <mergeCell ref="C62:J62"/>
    <mergeCell ref="L62:M62"/>
    <mergeCell ref="N62:Q62"/>
    <mergeCell ref="C59:J59"/>
    <mergeCell ref="L59:M59"/>
    <mergeCell ref="N59:Q59"/>
    <mergeCell ref="C60:J60"/>
    <mergeCell ref="L60:M60"/>
    <mergeCell ref="N60:Q60"/>
    <mergeCell ref="A58:B58"/>
    <mergeCell ref="C58:J58"/>
    <mergeCell ref="L58:M58"/>
    <mergeCell ref="A4:A57"/>
    <mergeCell ref="B4:B57"/>
    <mergeCell ref="C4:C57"/>
    <mergeCell ref="D4:D57"/>
    <mergeCell ref="E4:E57"/>
    <mergeCell ref="F4:F57"/>
    <mergeCell ref="N58:Q58"/>
    <mergeCell ref="G4:G57"/>
    <mergeCell ref="H4:H57"/>
    <mergeCell ref="I4:I57"/>
    <mergeCell ref="J4:J57"/>
    <mergeCell ref="K4:K56"/>
    <mergeCell ref="Q4:Q57"/>
    <mergeCell ref="L5:L6"/>
    <mergeCell ref="L7:L13"/>
    <mergeCell ref="L14:L48"/>
    <mergeCell ref="L49:L52"/>
    <mergeCell ref="L55:L56"/>
    <mergeCell ref="K57:M57"/>
    <mergeCell ref="Q2:Q3"/>
    <mergeCell ref="A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O2"/>
  </mergeCells>
  <phoneticPr fontId="11" type="noConversion"/>
  <dataValidations count="1">
    <dataValidation type="list" allowBlank="1" showInputMessage="1" showErrorMessage="1" sqref="H4:H57">
      <formula1>"DSS需求,业务需求,优化需求,功能需求,基础设施需求"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0"/>
  <sheetViews>
    <sheetView topLeftCell="E53" workbookViewId="0">
      <selection activeCell="N4" sqref="N4:N56"/>
    </sheetView>
  </sheetViews>
  <sheetFormatPr defaultColWidth="9" defaultRowHeight="13.5"/>
  <cols>
    <col min="1" max="1" width="6.125" customWidth="1"/>
    <col min="2" max="2" width="12.625" customWidth="1"/>
    <col min="3" max="3" width="9.125" customWidth="1"/>
    <col min="4" max="8" width="8.5" customWidth="1"/>
    <col min="9" max="10" width="11.125" customWidth="1"/>
    <col min="11" max="11" width="15.125" customWidth="1"/>
    <col min="12" max="12" width="13.375" customWidth="1"/>
    <col min="13" max="13" width="40.5" customWidth="1"/>
    <col min="14" max="14" width="8.125" customWidth="1"/>
    <col min="15" max="15" width="7.875" customWidth="1"/>
    <col min="16" max="16" width="9.375" customWidth="1"/>
    <col min="17" max="17" width="11.625" customWidth="1"/>
  </cols>
  <sheetData>
    <row r="1" spans="1:17" ht="24" customHeight="1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s="1" customFormat="1" ht="38.25" customHeight="1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9" t="s">
        <v>14</v>
      </c>
      <c r="O2" s="19"/>
      <c r="P2" s="3" t="s">
        <v>15</v>
      </c>
      <c r="Q2" s="16" t="s">
        <v>16</v>
      </c>
    </row>
    <row r="3" spans="1:17" s="1" customFormat="1" ht="38.2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3" t="s">
        <v>17</v>
      </c>
      <c r="O3" s="3" t="s">
        <v>18</v>
      </c>
      <c r="P3" s="3" t="s">
        <v>17</v>
      </c>
      <c r="Q3" s="17"/>
    </row>
    <row r="4" spans="1:17" s="2" customFormat="1" ht="105" customHeight="1">
      <c r="A4" s="41">
        <v>1</v>
      </c>
      <c r="B4" s="26" t="s">
        <v>19</v>
      </c>
      <c r="C4" s="26" t="s">
        <v>20</v>
      </c>
      <c r="D4" s="26" t="s">
        <v>21</v>
      </c>
      <c r="E4" s="43" t="s">
        <v>22</v>
      </c>
      <c r="F4" s="26" t="s">
        <v>23</v>
      </c>
      <c r="G4" s="23">
        <v>43160</v>
      </c>
      <c r="H4" s="24" t="s">
        <v>24</v>
      </c>
      <c r="I4" s="25" t="s">
        <v>20</v>
      </c>
      <c r="J4" s="25" t="s">
        <v>25</v>
      </c>
      <c r="K4" s="26" t="s">
        <v>26</v>
      </c>
      <c r="L4" s="15" t="s">
        <v>98</v>
      </c>
      <c r="M4" s="6" t="s">
        <v>97</v>
      </c>
      <c r="N4" s="7">
        <v>25</v>
      </c>
      <c r="O4" s="8">
        <f t="shared" ref="O4:O52" si="0">N4/22</f>
        <v>1.1363636363636365</v>
      </c>
      <c r="P4" s="8"/>
      <c r="Q4" s="29"/>
    </row>
    <row r="5" spans="1:17" s="2" customFormat="1" ht="24.95" customHeight="1">
      <c r="A5" s="42"/>
      <c r="B5" s="27"/>
      <c r="C5" s="27"/>
      <c r="D5" s="27"/>
      <c r="E5" s="44"/>
      <c r="F5" s="27"/>
      <c r="G5" s="23"/>
      <c r="H5" s="24"/>
      <c r="I5" s="25"/>
      <c r="J5" s="25"/>
      <c r="K5" s="27"/>
      <c r="L5" s="26" t="s">
        <v>27</v>
      </c>
      <c r="M5" s="6" t="s">
        <v>28</v>
      </c>
      <c r="N5" s="7">
        <v>5</v>
      </c>
      <c r="O5" s="8">
        <f t="shared" si="0"/>
        <v>0.22727272727272727</v>
      </c>
      <c r="P5" s="8"/>
      <c r="Q5" s="29"/>
    </row>
    <row r="6" spans="1:17" s="2" customFormat="1" ht="18.95" customHeight="1">
      <c r="A6" s="42"/>
      <c r="B6" s="27"/>
      <c r="C6" s="27"/>
      <c r="D6" s="27"/>
      <c r="E6" s="44"/>
      <c r="F6" s="27"/>
      <c r="G6" s="23"/>
      <c r="H6" s="24"/>
      <c r="I6" s="25"/>
      <c r="J6" s="25"/>
      <c r="K6" s="27"/>
      <c r="L6" s="28"/>
      <c r="M6" s="6" t="s">
        <v>29</v>
      </c>
      <c r="N6" s="7">
        <v>5</v>
      </c>
      <c r="O6" s="8">
        <f>N6/22</f>
        <v>0.22727272727272727</v>
      </c>
      <c r="P6" s="8"/>
      <c r="Q6" s="29"/>
    </row>
    <row r="7" spans="1:17" s="2" customFormat="1" ht="18.95" customHeight="1">
      <c r="A7" s="42"/>
      <c r="B7" s="27"/>
      <c r="C7" s="27"/>
      <c r="D7" s="27"/>
      <c r="E7" s="44"/>
      <c r="F7" s="27"/>
      <c r="G7" s="23"/>
      <c r="H7" s="24"/>
      <c r="I7" s="25"/>
      <c r="J7" s="25"/>
      <c r="K7" s="27"/>
      <c r="L7" s="26" t="s">
        <v>30</v>
      </c>
      <c r="M7" s="6" t="s">
        <v>31</v>
      </c>
      <c r="N7" s="7">
        <v>8</v>
      </c>
      <c r="O7" s="8">
        <f t="shared" si="0"/>
        <v>0.36363636363636365</v>
      </c>
      <c r="P7" s="8"/>
      <c r="Q7" s="29"/>
    </row>
    <row r="8" spans="1:17" s="2" customFormat="1" ht="24" customHeight="1">
      <c r="A8" s="42"/>
      <c r="B8" s="27"/>
      <c r="C8" s="27"/>
      <c r="D8" s="27"/>
      <c r="E8" s="44"/>
      <c r="F8" s="27"/>
      <c r="G8" s="23"/>
      <c r="H8" s="24"/>
      <c r="I8" s="25"/>
      <c r="J8" s="25"/>
      <c r="K8" s="27"/>
      <c r="L8" s="27"/>
      <c r="M8" s="6" t="s">
        <v>32</v>
      </c>
      <c r="N8" s="7">
        <v>4</v>
      </c>
      <c r="O8" s="8">
        <f t="shared" si="0"/>
        <v>0.18181818181818182</v>
      </c>
      <c r="P8" s="8"/>
      <c r="Q8" s="29"/>
    </row>
    <row r="9" spans="1:17" s="2" customFormat="1" ht="26.1" customHeight="1">
      <c r="A9" s="42"/>
      <c r="B9" s="27"/>
      <c r="C9" s="27"/>
      <c r="D9" s="27"/>
      <c r="E9" s="44"/>
      <c r="F9" s="27"/>
      <c r="G9" s="23"/>
      <c r="H9" s="24"/>
      <c r="I9" s="25"/>
      <c r="J9" s="25"/>
      <c r="K9" s="27"/>
      <c r="L9" s="27"/>
      <c r="M9" s="6" t="s">
        <v>33</v>
      </c>
      <c r="N9" s="7">
        <v>6</v>
      </c>
      <c r="O9" s="8">
        <f t="shared" si="0"/>
        <v>0.27272727272727271</v>
      </c>
      <c r="P9" s="8"/>
      <c r="Q9" s="29"/>
    </row>
    <row r="10" spans="1:17" s="2" customFormat="1" ht="54.75" customHeight="1">
      <c r="A10" s="42"/>
      <c r="B10" s="27"/>
      <c r="C10" s="27"/>
      <c r="D10" s="27"/>
      <c r="E10" s="44"/>
      <c r="F10" s="27"/>
      <c r="G10" s="23"/>
      <c r="H10" s="24"/>
      <c r="I10" s="25"/>
      <c r="J10" s="25"/>
      <c r="K10" s="27"/>
      <c r="L10" s="27"/>
      <c r="M10" s="6" t="s">
        <v>34</v>
      </c>
      <c r="N10" s="7">
        <v>6</v>
      </c>
      <c r="O10" s="8">
        <f t="shared" si="0"/>
        <v>0.27272727272727271</v>
      </c>
      <c r="P10" s="8"/>
      <c r="Q10" s="29"/>
    </row>
    <row r="11" spans="1:17" s="2" customFormat="1" ht="54.75" customHeight="1">
      <c r="A11" s="42"/>
      <c r="B11" s="27"/>
      <c r="C11" s="27"/>
      <c r="D11" s="27"/>
      <c r="E11" s="44"/>
      <c r="F11" s="27"/>
      <c r="G11" s="23"/>
      <c r="H11" s="24"/>
      <c r="I11" s="25"/>
      <c r="J11" s="25"/>
      <c r="K11" s="27"/>
      <c r="L11" s="27"/>
      <c r="M11" s="6" t="s">
        <v>35</v>
      </c>
      <c r="N11" s="7">
        <v>6</v>
      </c>
      <c r="O11" s="8">
        <f t="shared" si="0"/>
        <v>0.27272727272727271</v>
      </c>
      <c r="P11" s="8"/>
      <c r="Q11" s="29"/>
    </row>
    <row r="12" spans="1:17" s="2" customFormat="1" ht="54.75" customHeight="1">
      <c r="A12" s="42"/>
      <c r="B12" s="27"/>
      <c r="C12" s="27"/>
      <c r="D12" s="27"/>
      <c r="E12" s="44"/>
      <c r="F12" s="27"/>
      <c r="G12" s="23"/>
      <c r="H12" s="24"/>
      <c r="I12" s="25"/>
      <c r="J12" s="25"/>
      <c r="K12" s="27"/>
      <c r="L12" s="27"/>
      <c r="M12" s="6" t="s">
        <v>36</v>
      </c>
      <c r="N12" s="7">
        <v>8</v>
      </c>
      <c r="O12" s="8">
        <f t="shared" si="0"/>
        <v>0.36363636363636365</v>
      </c>
      <c r="P12" s="8"/>
      <c r="Q12" s="29"/>
    </row>
    <row r="13" spans="1:17" s="2" customFormat="1" ht="54.75" customHeight="1">
      <c r="A13" s="42"/>
      <c r="B13" s="27"/>
      <c r="C13" s="27"/>
      <c r="D13" s="27"/>
      <c r="E13" s="44"/>
      <c r="F13" s="27"/>
      <c r="G13" s="23"/>
      <c r="H13" s="24"/>
      <c r="I13" s="25"/>
      <c r="J13" s="25"/>
      <c r="K13" s="27"/>
      <c r="L13" s="28"/>
      <c r="M13" s="6" t="s">
        <v>37</v>
      </c>
      <c r="N13" s="7">
        <v>6</v>
      </c>
      <c r="O13" s="8">
        <f t="shared" si="0"/>
        <v>0.27272727272727271</v>
      </c>
      <c r="P13" s="8"/>
      <c r="Q13" s="29"/>
    </row>
    <row r="14" spans="1:17" s="2" customFormat="1" ht="54.75" customHeight="1">
      <c r="A14" s="42"/>
      <c r="B14" s="27"/>
      <c r="C14" s="27"/>
      <c r="D14" s="27"/>
      <c r="E14" s="44"/>
      <c r="F14" s="27"/>
      <c r="G14" s="23"/>
      <c r="H14" s="24"/>
      <c r="I14" s="25"/>
      <c r="J14" s="25"/>
      <c r="K14" s="27"/>
      <c r="L14" s="26" t="s">
        <v>38</v>
      </c>
      <c r="M14" s="6" t="s">
        <v>39</v>
      </c>
      <c r="N14" s="7">
        <v>4</v>
      </c>
      <c r="O14" s="8">
        <f t="shared" si="0"/>
        <v>0.18181818181818182</v>
      </c>
      <c r="P14" s="8"/>
      <c r="Q14" s="29"/>
    </row>
    <row r="15" spans="1:17" s="2" customFormat="1" ht="54.75" customHeight="1">
      <c r="A15" s="42"/>
      <c r="B15" s="27"/>
      <c r="C15" s="27"/>
      <c r="D15" s="27"/>
      <c r="E15" s="44"/>
      <c r="F15" s="27"/>
      <c r="G15" s="23"/>
      <c r="H15" s="24"/>
      <c r="I15" s="25"/>
      <c r="J15" s="25"/>
      <c r="K15" s="27"/>
      <c r="L15" s="27"/>
      <c r="M15" s="6" t="s">
        <v>40</v>
      </c>
      <c r="N15" s="7">
        <v>4</v>
      </c>
      <c r="O15" s="8">
        <f t="shared" si="0"/>
        <v>0.18181818181818182</v>
      </c>
      <c r="P15" s="8"/>
      <c r="Q15" s="29"/>
    </row>
    <row r="16" spans="1:17" s="2" customFormat="1" ht="54.75" customHeight="1">
      <c r="A16" s="42"/>
      <c r="B16" s="27"/>
      <c r="C16" s="27"/>
      <c r="D16" s="27"/>
      <c r="E16" s="44"/>
      <c r="F16" s="27"/>
      <c r="G16" s="23"/>
      <c r="H16" s="24"/>
      <c r="I16" s="25"/>
      <c r="J16" s="25"/>
      <c r="K16" s="27"/>
      <c r="L16" s="27"/>
      <c r="M16" s="6" t="s">
        <v>41</v>
      </c>
      <c r="N16" s="7">
        <v>4</v>
      </c>
      <c r="O16" s="8">
        <f t="shared" si="0"/>
        <v>0.18181818181818182</v>
      </c>
      <c r="P16" s="8"/>
      <c r="Q16" s="29"/>
    </row>
    <row r="17" spans="1:17" s="2" customFormat="1" ht="54.75" customHeight="1">
      <c r="A17" s="42"/>
      <c r="B17" s="27"/>
      <c r="C17" s="27"/>
      <c r="D17" s="27"/>
      <c r="E17" s="44"/>
      <c r="F17" s="27"/>
      <c r="G17" s="23"/>
      <c r="H17" s="24"/>
      <c r="I17" s="25"/>
      <c r="J17" s="25"/>
      <c r="K17" s="27"/>
      <c r="L17" s="27"/>
      <c r="M17" s="6" t="s">
        <v>42</v>
      </c>
      <c r="N17" s="7">
        <v>4</v>
      </c>
      <c r="O17" s="8">
        <f t="shared" si="0"/>
        <v>0.18181818181818182</v>
      </c>
      <c r="P17" s="8"/>
      <c r="Q17" s="29"/>
    </row>
    <row r="18" spans="1:17" s="2" customFormat="1" ht="54.75" customHeight="1">
      <c r="A18" s="42"/>
      <c r="B18" s="27"/>
      <c r="C18" s="27"/>
      <c r="D18" s="27"/>
      <c r="E18" s="44"/>
      <c r="F18" s="27"/>
      <c r="G18" s="23"/>
      <c r="H18" s="24"/>
      <c r="I18" s="25"/>
      <c r="J18" s="25"/>
      <c r="K18" s="27"/>
      <c r="L18" s="27"/>
      <c r="M18" s="6" t="s">
        <v>43</v>
      </c>
      <c r="N18" s="7">
        <v>4</v>
      </c>
      <c r="O18" s="8">
        <f t="shared" si="0"/>
        <v>0.18181818181818182</v>
      </c>
      <c r="P18" s="8"/>
      <c r="Q18" s="29"/>
    </row>
    <row r="19" spans="1:17" s="2" customFormat="1" ht="54.75" customHeight="1">
      <c r="A19" s="42"/>
      <c r="B19" s="27"/>
      <c r="C19" s="27"/>
      <c r="D19" s="27"/>
      <c r="E19" s="44"/>
      <c r="F19" s="27"/>
      <c r="G19" s="23"/>
      <c r="H19" s="24"/>
      <c r="I19" s="25"/>
      <c r="J19" s="25"/>
      <c r="K19" s="27"/>
      <c r="L19" s="27"/>
      <c r="M19" s="6" t="s">
        <v>44</v>
      </c>
      <c r="N19" s="7">
        <v>4</v>
      </c>
      <c r="O19" s="8">
        <f t="shared" si="0"/>
        <v>0.18181818181818182</v>
      </c>
      <c r="P19" s="8"/>
      <c r="Q19" s="29"/>
    </row>
    <row r="20" spans="1:17" s="2" customFormat="1" ht="54.75" customHeight="1">
      <c r="A20" s="42"/>
      <c r="B20" s="27"/>
      <c r="C20" s="27"/>
      <c r="D20" s="27"/>
      <c r="E20" s="44"/>
      <c r="F20" s="27"/>
      <c r="G20" s="23"/>
      <c r="H20" s="24"/>
      <c r="I20" s="25"/>
      <c r="J20" s="25"/>
      <c r="K20" s="27"/>
      <c r="L20" s="27"/>
      <c r="M20" s="6" t="s">
        <v>45</v>
      </c>
      <c r="N20" s="7">
        <v>4</v>
      </c>
      <c r="O20" s="8">
        <f t="shared" si="0"/>
        <v>0.18181818181818182</v>
      </c>
      <c r="P20" s="8"/>
      <c r="Q20" s="29"/>
    </row>
    <row r="21" spans="1:17" s="2" customFormat="1" ht="54.75" customHeight="1">
      <c r="A21" s="42"/>
      <c r="B21" s="27"/>
      <c r="C21" s="27"/>
      <c r="D21" s="27"/>
      <c r="E21" s="44"/>
      <c r="F21" s="27"/>
      <c r="G21" s="23"/>
      <c r="H21" s="24"/>
      <c r="I21" s="25"/>
      <c r="J21" s="25"/>
      <c r="K21" s="27"/>
      <c r="L21" s="27"/>
      <c r="M21" s="6" t="s">
        <v>46</v>
      </c>
      <c r="N21" s="7">
        <v>4</v>
      </c>
      <c r="O21" s="8">
        <f t="shared" si="0"/>
        <v>0.18181818181818182</v>
      </c>
      <c r="P21" s="8"/>
      <c r="Q21" s="29"/>
    </row>
    <row r="22" spans="1:17" s="2" customFormat="1" ht="54.75" customHeight="1">
      <c r="A22" s="42"/>
      <c r="B22" s="27"/>
      <c r="C22" s="27"/>
      <c r="D22" s="27"/>
      <c r="E22" s="44"/>
      <c r="F22" s="27"/>
      <c r="G22" s="23"/>
      <c r="H22" s="24"/>
      <c r="I22" s="25"/>
      <c r="J22" s="25"/>
      <c r="K22" s="27"/>
      <c r="L22" s="27"/>
      <c r="M22" s="6" t="s">
        <v>47</v>
      </c>
      <c r="N22" s="7">
        <v>4</v>
      </c>
      <c r="O22" s="8">
        <f t="shared" si="0"/>
        <v>0.18181818181818182</v>
      </c>
      <c r="P22" s="8"/>
      <c r="Q22" s="29"/>
    </row>
    <row r="23" spans="1:17" s="2" customFormat="1" ht="54.75" customHeight="1">
      <c r="A23" s="42"/>
      <c r="B23" s="27"/>
      <c r="C23" s="27"/>
      <c r="D23" s="27"/>
      <c r="E23" s="44"/>
      <c r="F23" s="27"/>
      <c r="G23" s="23"/>
      <c r="H23" s="24"/>
      <c r="I23" s="25"/>
      <c r="J23" s="25"/>
      <c r="K23" s="27"/>
      <c r="L23" s="27"/>
      <c r="M23" s="6" t="s">
        <v>48</v>
      </c>
      <c r="N23" s="7">
        <v>4</v>
      </c>
      <c r="O23" s="8">
        <f t="shared" si="0"/>
        <v>0.18181818181818182</v>
      </c>
      <c r="P23" s="8"/>
      <c r="Q23" s="29"/>
    </row>
    <row r="24" spans="1:17" s="2" customFormat="1" ht="54.75" customHeight="1">
      <c r="A24" s="42"/>
      <c r="B24" s="27"/>
      <c r="C24" s="27"/>
      <c r="D24" s="27"/>
      <c r="E24" s="44"/>
      <c r="F24" s="27"/>
      <c r="G24" s="23"/>
      <c r="H24" s="24"/>
      <c r="I24" s="25"/>
      <c r="J24" s="25"/>
      <c r="K24" s="27"/>
      <c r="L24" s="27"/>
      <c r="M24" s="6" t="s">
        <v>49</v>
      </c>
      <c r="N24" s="7">
        <v>4</v>
      </c>
      <c r="O24" s="8">
        <f t="shared" si="0"/>
        <v>0.18181818181818182</v>
      </c>
      <c r="P24" s="8"/>
      <c r="Q24" s="29"/>
    </row>
    <row r="25" spans="1:17" s="2" customFormat="1" ht="54.75" customHeight="1">
      <c r="A25" s="42"/>
      <c r="B25" s="27"/>
      <c r="C25" s="27"/>
      <c r="D25" s="27"/>
      <c r="E25" s="44"/>
      <c r="F25" s="27"/>
      <c r="G25" s="23"/>
      <c r="H25" s="24"/>
      <c r="I25" s="25"/>
      <c r="J25" s="25"/>
      <c r="K25" s="27"/>
      <c r="L25" s="27"/>
      <c r="M25" s="6" t="s">
        <v>50</v>
      </c>
      <c r="N25" s="7">
        <v>4</v>
      </c>
      <c r="O25" s="8">
        <f t="shared" si="0"/>
        <v>0.18181818181818182</v>
      </c>
      <c r="P25" s="8"/>
      <c r="Q25" s="29"/>
    </row>
    <row r="26" spans="1:17" s="2" customFormat="1" ht="54.75" customHeight="1">
      <c r="A26" s="42"/>
      <c r="B26" s="27"/>
      <c r="C26" s="27"/>
      <c r="D26" s="27"/>
      <c r="E26" s="44"/>
      <c r="F26" s="27"/>
      <c r="G26" s="23"/>
      <c r="H26" s="24"/>
      <c r="I26" s="25"/>
      <c r="J26" s="25"/>
      <c r="K26" s="27"/>
      <c r="L26" s="27"/>
      <c r="M26" s="6" t="s">
        <v>51</v>
      </c>
      <c r="N26" s="7">
        <v>4</v>
      </c>
      <c r="O26" s="8">
        <f t="shared" si="0"/>
        <v>0.18181818181818182</v>
      </c>
      <c r="P26" s="8"/>
      <c r="Q26" s="29"/>
    </row>
    <row r="27" spans="1:17" s="2" customFormat="1" ht="54.75" customHeight="1">
      <c r="A27" s="42"/>
      <c r="B27" s="27"/>
      <c r="C27" s="27"/>
      <c r="D27" s="27"/>
      <c r="E27" s="44"/>
      <c r="F27" s="27"/>
      <c r="G27" s="23"/>
      <c r="H27" s="24"/>
      <c r="I27" s="25"/>
      <c r="J27" s="25"/>
      <c r="K27" s="27"/>
      <c r="L27" s="27"/>
      <c r="M27" s="6" t="s">
        <v>52</v>
      </c>
      <c r="N27" s="7">
        <v>4</v>
      </c>
      <c r="O27" s="8">
        <f t="shared" si="0"/>
        <v>0.18181818181818182</v>
      </c>
      <c r="P27" s="8"/>
      <c r="Q27" s="29"/>
    </row>
    <row r="28" spans="1:17" s="2" customFormat="1" ht="54.75" customHeight="1">
      <c r="A28" s="42"/>
      <c r="B28" s="27"/>
      <c r="C28" s="27"/>
      <c r="D28" s="27"/>
      <c r="E28" s="44"/>
      <c r="F28" s="27"/>
      <c r="G28" s="23"/>
      <c r="H28" s="24"/>
      <c r="I28" s="25"/>
      <c r="J28" s="25"/>
      <c r="K28" s="27"/>
      <c r="L28" s="27"/>
      <c r="M28" s="6" t="s">
        <v>53</v>
      </c>
      <c r="N28" s="7">
        <v>4</v>
      </c>
      <c r="O28" s="8">
        <f t="shared" si="0"/>
        <v>0.18181818181818182</v>
      </c>
      <c r="P28" s="8"/>
      <c r="Q28" s="29"/>
    </row>
    <row r="29" spans="1:17" s="2" customFormat="1" ht="54.75" customHeight="1">
      <c r="A29" s="42"/>
      <c r="B29" s="27"/>
      <c r="C29" s="27"/>
      <c r="D29" s="27"/>
      <c r="E29" s="44"/>
      <c r="F29" s="27"/>
      <c r="G29" s="23"/>
      <c r="H29" s="24"/>
      <c r="I29" s="25"/>
      <c r="J29" s="25"/>
      <c r="K29" s="27"/>
      <c r="L29" s="27"/>
      <c r="M29" s="6" t="s">
        <v>54</v>
      </c>
      <c r="N29" s="7">
        <v>4</v>
      </c>
      <c r="O29" s="8">
        <f t="shared" si="0"/>
        <v>0.18181818181818182</v>
      </c>
      <c r="P29" s="8"/>
      <c r="Q29" s="29"/>
    </row>
    <row r="30" spans="1:17" s="2" customFormat="1" ht="54.75" customHeight="1">
      <c r="A30" s="42"/>
      <c r="B30" s="27"/>
      <c r="C30" s="27"/>
      <c r="D30" s="27"/>
      <c r="E30" s="44"/>
      <c r="F30" s="27"/>
      <c r="G30" s="23"/>
      <c r="H30" s="24"/>
      <c r="I30" s="25"/>
      <c r="J30" s="25"/>
      <c r="K30" s="27"/>
      <c r="L30" s="27"/>
      <c r="M30" s="6" t="s">
        <v>55</v>
      </c>
      <c r="N30" s="7">
        <v>4</v>
      </c>
      <c r="O30" s="8">
        <f t="shared" si="0"/>
        <v>0.18181818181818182</v>
      </c>
      <c r="P30" s="8"/>
      <c r="Q30" s="29"/>
    </row>
    <row r="31" spans="1:17" s="2" customFormat="1" ht="54.75" customHeight="1">
      <c r="A31" s="42"/>
      <c r="B31" s="27"/>
      <c r="C31" s="27"/>
      <c r="D31" s="27"/>
      <c r="E31" s="44"/>
      <c r="F31" s="27"/>
      <c r="G31" s="23"/>
      <c r="H31" s="24"/>
      <c r="I31" s="25"/>
      <c r="J31" s="25"/>
      <c r="K31" s="27"/>
      <c r="L31" s="27"/>
      <c r="M31" s="6" t="s">
        <v>56</v>
      </c>
      <c r="N31" s="7">
        <v>4</v>
      </c>
      <c r="O31" s="8">
        <f t="shared" si="0"/>
        <v>0.18181818181818182</v>
      </c>
      <c r="P31" s="8"/>
      <c r="Q31" s="29"/>
    </row>
    <row r="32" spans="1:17" s="2" customFormat="1" ht="54.75" customHeight="1">
      <c r="A32" s="42"/>
      <c r="B32" s="27"/>
      <c r="C32" s="27"/>
      <c r="D32" s="27"/>
      <c r="E32" s="44"/>
      <c r="F32" s="27"/>
      <c r="G32" s="23"/>
      <c r="H32" s="24"/>
      <c r="I32" s="25"/>
      <c r="J32" s="25"/>
      <c r="K32" s="27"/>
      <c r="L32" s="27"/>
      <c r="M32" s="6" t="s">
        <v>57</v>
      </c>
      <c r="N32" s="7">
        <v>4</v>
      </c>
      <c r="O32" s="8">
        <f t="shared" si="0"/>
        <v>0.18181818181818182</v>
      </c>
      <c r="P32" s="8"/>
      <c r="Q32" s="29"/>
    </row>
    <row r="33" spans="1:17" s="2" customFormat="1" ht="54.75" customHeight="1">
      <c r="A33" s="42"/>
      <c r="B33" s="27"/>
      <c r="C33" s="27"/>
      <c r="D33" s="27"/>
      <c r="E33" s="44"/>
      <c r="F33" s="27"/>
      <c r="G33" s="23"/>
      <c r="H33" s="24"/>
      <c r="I33" s="25"/>
      <c r="J33" s="25"/>
      <c r="K33" s="27"/>
      <c r="L33" s="27"/>
      <c r="M33" s="6" t="s">
        <v>58</v>
      </c>
      <c r="N33" s="7">
        <v>4</v>
      </c>
      <c r="O33" s="8">
        <f t="shared" si="0"/>
        <v>0.18181818181818182</v>
      </c>
      <c r="P33" s="8"/>
      <c r="Q33" s="29"/>
    </row>
    <row r="34" spans="1:17" s="2" customFormat="1" ht="54.75" customHeight="1">
      <c r="A34" s="42"/>
      <c r="B34" s="27"/>
      <c r="C34" s="27"/>
      <c r="D34" s="27"/>
      <c r="E34" s="44"/>
      <c r="F34" s="27"/>
      <c r="G34" s="23"/>
      <c r="H34" s="24"/>
      <c r="I34" s="25"/>
      <c r="J34" s="25"/>
      <c r="K34" s="27"/>
      <c r="L34" s="27"/>
      <c r="M34" s="6" t="s">
        <v>59</v>
      </c>
      <c r="N34" s="7">
        <v>4</v>
      </c>
      <c r="O34" s="8">
        <f t="shared" si="0"/>
        <v>0.18181818181818182</v>
      </c>
      <c r="P34" s="8"/>
      <c r="Q34" s="29"/>
    </row>
    <row r="35" spans="1:17" s="2" customFormat="1" ht="54.75" customHeight="1">
      <c r="A35" s="42"/>
      <c r="B35" s="27"/>
      <c r="C35" s="27"/>
      <c r="D35" s="27"/>
      <c r="E35" s="44"/>
      <c r="F35" s="27"/>
      <c r="G35" s="23"/>
      <c r="H35" s="24"/>
      <c r="I35" s="25"/>
      <c r="J35" s="25"/>
      <c r="K35" s="27"/>
      <c r="L35" s="27"/>
      <c r="M35" s="6" t="s">
        <v>60</v>
      </c>
      <c r="N35" s="7">
        <v>4</v>
      </c>
      <c r="O35" s="8">
        <f t="shared" si="0"/>
        <v>0.18181818181818182</v>
      </c>
      <c r="P35" s="8"/>
      <c r="Q35" s="29"/>
    </row>
    <row r="36" spans="1:17" s="2" customFormat="1" ht="54.75" customHeight="1">
      <c r="A36" s="42"/>
      <c r="B36" s="27"/>
      <c r="C36" s="27"/>
      <c r="D36" s="27"/>
      <c r="E36" s="44"/>
      <c r="F36" s="27"/>
      <c r="G36" s="23"/>
      <c r="H36" s="24"/>
      <c r="I36" s="25"/>
      <c r="J36" s="25"/>
      <c r="K36" s="27"/>
      <c r="L36" s="27"/>
      <c r="M36" s="6" t="s">
        <v>61</v>
      </c>
      <c r="N36" s="7">
        <v>4</v>
      </c>
      <c r="O36" s="8">
        <f t="shared" si="0"/>
        <v>0.18181818181818182</v>
      </c>
      <c r="P36" s="8"/>
      <c r="Q36" s="29"/>
    </row>
    <row r="37" spans="1:17" s="2" customFormat="1" ht="54.75" customHeight="1">
      <c r="A37" s="42"/>
      <c r="B37" s="27"/>
      <c r="C37" s="27"/>
      <c r="D37" s="27"/>
      <c r="E37" s="44"/>
      <c r="F37" s="27"/>
      <c r="G37" s="23"/>
      <c r="H37" s="24"/>
      <c r="I37" s="25"/>
      <c r="J37" s="25"/>
      <c r="K37" s="27"/>
      <c r="L37" s="27"/>
      <c r="M37" s="6" t="s">
        <v>62</v>
      </c>
      <c r="N37" s="7">
        <v>4</v>
      </c>
      <c r="O37" s="8">
        <f t="shared" si="0"/>
        <v>0.18181818181818182</v>
      </c>
      <c r="P37" s="8"/>
      <c r="Q37" s="29"/>
    </row>
    <row r="38" spans="1:17" s="2" customFormat="1" ht="54.75" customHeight="1">
      <c r="A38" s="42"/>
      <c r="B38" s="27"/>
      <c r="C38" s="27"/>
      <c r="D38" s="27"/>
      <c r="E38" s="44"/>
      <c r="F38" s="27"/>
      <c r="G38" s="23"/>
      <c r="H38" s="24"/>
      <c r="I38" s="25"/>
      <c r="J38" s="25"/>
      <c r="K38" s="27"/>
      <c r="L38" s="27"/>
      <c r="M38" s="6" t="s">
        <v>63</v>
      </c>
      <c r="N38" s="7">
        <v>4</v>
      </c>
      <c r="O38" s="8">
        <f t="shared" si="0"/>
        <v>0.18181818181818182</v>
      </c>
      <c r="P38" s="8"/>
      <c r="Q38" s="29"/>
    </row>
    <row r="39" spans="1:17" s="2" customFormat="1" ht="54.75" customHeight="1">
      <c r="A39" s="42"/>
      <c r="B39" s="27"/>
      <c r="C39" s="27"/>
      <c r="D39" s="27"/>
      <c r="E39" s="44"/>
      <c r="F39" s="27"/>
      <c r="G39" s="23"/>
      <c r="H39" s="24"/>
      <c r="I39" s="25"/>
      <c r="J39" s="25"/>
      <c r="K39" s="27"/>
      <c r="L39" s="27"/>
      <c r="M39" s="6" t="s">
        <v>64</v>
      </c>
      <c r="N39" s="7">
        <v>4</v>
      </c>
      <c r="O39" s="8">
        <f t="shared" si="0"/>
        <v>0.18181818181818182</v>
      </c>
      <c r="P39" s="8"/>
      <c r="Q39" s="29"/>
    </row>
    <row r="40" spans="1:17" s="2" customFormat="1" ht="54.75" customHeight="1">
      <c r="A40" s="42"/>
      <c r="B40" s="27"/>
      <c r="C40" s="27"/>
      <c r="D40" s="27"/>
      <c r="E40" s="44"/>
      <c r="F40" s="27"/>
      <c r="G40" s="23"/>
      <c r="H40" s="24"/>
      <c r="I40" s="25"/>
      <c r="J40" s="25"/>
      <c r="K40" s="27"/>
      <c r="L40" s="27"/>
      <c r="M40" s="6" t="s">
        <v>65</v>
      </c>
      <c r="N40" s="7">
        <v>4</v>
      </c>
      <c r="O40" s="8">
        <f t="shared" si="0"/>
        <v>0.18181818181818182</v>
      </c>
      <c r="P40" s="8"/>
      <c r="Q40" s="29"/>
    </row>
    <row r="41" spans="1:17" s="2" customFormat="1" ht="54.75" customHeight="1">
      <c r="A41" s="42"/>
      <c r="B41" s="27"/>
      <c r="C41" s="27"/>
      <c r="D41" s="27"/>
      <c r="E41" s="44"/>
      <c r="F41" s="27"/>
      <c r="G41" s="23"/>
      <c r="H41" s="24"/>
      <c r="I41" s="25"/>
      <c r="J41" s="25"/>
      <c r="K41" s="27"/>
      <c r="L41" s="27"/>
      <c r="M41" s="6" t="s">
        <v>66</v>
      </c>
      <c r="N41" s="7">
        <v>4</v>
      </c>
      <c r="O41" s="8">
        <f t="shared" si="0"/>
        <v>0.18181818181818182</v>
      </c>
      <c r="P41" s="8"/>
      <c r="Q41" s="29"/>
    </row>
    <row r="42" spans="1:17" s="2" customFormat="1" ht="54.75" customHeight="1">
      <c r="A42" s="42"/>
      <c r="B42" s="27"/>
      <c r="C42" s="27"/>
      <c r="D42" s="27"/>
      <c r="E42" s="44"/>
      <c r="F42" s="27"/>
      <c r="G42" s="23"/>
      <c r="H42" s="24"/>
      <c r="I42" s="25"/>
      <c r="J42" s="25"/>
      <c r="K42" s="27"/>
      <c r="L42" s="27"/>
      <c r="M42" s="6" t="s">
        <v>67</v>
      </c>
      <c r="N42" s="7">
        <v>4</v>
      </c>
      <c r="O42" s="8">
        <f t="shared" si="0"/>
        <v>0.18181818181818182</v>
      </c>
      <c r="P42" s="8"/>
      <c r="Q42" s="29"/>
    </row>
    <row r="43" spans="1:17" s="2" customFormat="1" ht="54.75" customHeight="1">
      <c r="A43" s="42"/>
      <c r="B43" s="27"/>
      <c r="C43" s="27"/>
      <c r="D43" s="27"/>
      <c r="E43" s="44"/>
      <c r="F43" s="27"/>
      <c r="G43" s="23"/>
      <c r="H43" s="24"/>
      <c r="I43" s="25"/>
      <c r="J43" s="25"/>
      <c r="K43" s="27"/>
      <c r="L43" s="27"/>
      <c r="M43" s="6" t="s">
        <v>68</v>
      </c>
      <c r="N43" s="7">
        <v>4</v>
      </c>
      <c r="O43" s="8">
        <f t="shared" si="0"/>
        <v>0.18181818181818182</v>
      </c>
      <c r="P43" s="8"/>
      <c r="Q43" s="29"/>
    </row>
    <row r="44" spans="1:17" s="2" customFormat="1" ht="54.75" customHeight="1">
      <c r="A44" s="42"/>
      <c r="B44" s="27"/>
      <c r="C44" s="27"/>
      <c r="D44" s="27"/>
      <c r="E44" s="44"/>
      <c r="F44" s="27"/>
      <c r="G44" s="23"/>
      <c r="H44" s="24"/>
      <c r="I44" s="25"/>
      <c r="J44" s="25"/>
      <c r="K44" s="27"/>
      <c r="L44" s="27"/>
      <c r="M44" s="6" t="s">
        <v>69</v>
      </c>
      <c r="N44" s="7">
        <v>4</v>
      </c>
      <c r="O44" s="8">
        <f t="shared" si="0"/>
        <v>0.18181818181818182</v>
      </c>
      <c r="P44" s="8"/>
      <c r="Q44" s="29"/>
    </row>
    <row r="45" spans="1:17" s="2" customFormat="1" ht="54.75" customHeight="1">
      <c r="A45" s="42"/>
      <c r="B45" s="27"/>
      <c r="C45" s="27"/>
      <c r="D45" s="27"/>
      <c r="E45" s="44"/>
      <c r="F45" s="27"/>
      <c r="G45" s="23"/>
      <c r="H45" s="24"/>
      <c r="I45" s="25"/>
      <c r="J45" s="25"/>
      <c r="K45" s="27"/>
      <c r="L45" s="27"/>
      <c r="M45" s="6" t="s">
        <v>70</v>
      </c>
      <c r="N45" s="7">
        <v>4</v>
      </c>
      <c r="O45" s="8">
        <f t="shared" si="0"/>
        <v>0.18181818181818182</v>
      </c>
      <c r="P45" s="8"/>
      <c r="Q45" s="29"/>
    </row>
    <row r="46" spans="1:17" s="2" customFormat="1" ht="54.75" customHeight="1">
      <c r="A46" s="42"/>
      <c r="B46" s="27"/>
      <c r="C46" s="27"/>
      <c r="D46" s="27"/>
      <c r="E46" s="44"/>
      <c r="F46" s="27"/>
      <c r="G46" s="23"/>
      <c r="H46" s="24"/>
      <c r="I46" s="25"/>
      <c r="J46" s="25"/>
      <c r="K46" s="27"/>
      <c r="L46" s="27"/>
      <c r="M46" s="6" t="s">
        <v>71</v>
      </c>
      <c r="N46" s="7">
        <v>4</v>
      </c>
      <c r="O46" s="8">
        <f t="shared" si="0"/>
        <v>0.18181818181818182</v>
      </c>
      <c r="P46" s="8"/>
      <c r="Q46" s="29"/>
    </row>
    <row r="47" spans="1:17" s="2" customFormat="1" ht="54.75" customHeight="1">
      <c r="A47" s="42"/>
      <c r="B47" s="27"/>
      <c r="C47" s="27"/>
      <c r="D47" s="27"/>
      <c r="E47" s="44"/>
      <c r="F47" s="27"/>
      <c r="G47" s="23"/>
      <c r="H47" s="24"/>
      <c r="I47" s="25"/>
      <c r="J47" s="25"/>
      <c r="K47" s="27"/>
      <c r="L47" s="27"/>
      <c r="M47" s="6" t="s">
        <v>72</v>
      </c>
      <c r="N47" s="7">
        <v>4</v>
      </c>
      <c r="O47" s="8">
        <f t="shared" si="0"/>
        <v>0.18181818181818182</v>
      </c>
      <c r="P47" s="8"/>
      <c r="Q47" s="29"/>
    </row>
    <row r="48" spans="1:17" s="2" customFormat="1" ht="54.75" customHeight="1">
      <c r="A48" s="42"/>
      <c r="B48" s="27"/>
      <c r="C48" s="27"/>
      <c r="D48" s="27"/>
      <c r="E48" s="44"/>
      <c r="F48" s="27"/>
      <c r="G48" s="23"/>
      <c r="H48" s="24"/>
      <c r="I48" s="25"/>
      <c r="J48" s="25"/>
      <c r="K48" s="27"/>
      <c r="L48" s="28"/>
      <c r="M48" s="6" t="s">
        <v>66</v>
      </c>
      <c r="N48" s="7">
        <v>4</v>
      </c>
      <c r="O48" s="8">
        <f t="shared" si="0"/>
        <v>0.18181818181818182</v>
      </c>
      <c r="P48" s="8"/>
      <c r="Q48" s="29"/>
    </row>
    <row r="49" spans="1:17" s="2" customFormat="1" ht="54.75" customHeight="1">
      <c r="A49" s="42"/>
      <c r="B49" s="27"/>
      <c r="C49" s="27"/>
      <c r="D49" s="27"/>
      <c r="E49" s="44"/>
      <c r="F49" s="27"/>
      <c r="G49" s="23"/>
      <c r="H49" s="24"/>
      <c r="I49" s="25"/>
      <c r="J49" s="25"/>
      <c r="K49" s="27"/>
      <c r="L49" s="30" t="s">
        <v>73</v>
      </c>
      <c r="M49" s="13" t="s">
        <v>74</v>
      </c>
      <c r="N49" s="9">
        <v>8</v>
      </c>
      <c r="O49" s="8">
        <f t="shared" si="0"/>
        <v>0.36363636363636365</v>
      </c>
      <c r="P49" s="8"/>
      <c r="Q49" s="29"/>
    </row>
    <row r="50" spans="1:17" s="2" customFormat="1" ht="54.75" customHeight="1">
      <c r="A50" s="42"/>
      <c r="B50" s="27"/>
      <c r="C50" s="27"/>
      <c r="D50" s="27"/>
      <c r="E50" s="44"/>
      <c r="F50" s="27"/>
      <c r="G50" s="23"/>
      <c r="H50" s="24"/>
      <c r="I50" s="25"/>
      <c r="J50" s="25"/>
      <c r="K50" s="27"/>
      <c r="L50" s="31"/>
      <c r="M50" s="6" t="s">
        <v>101</v>
      </c>
      <c r="N50" s="7">
        <v>3</v>
      </c>
      <c r="O50" s="8">
        <f t="shared" si="0"/>
        <v>0.13636363636363635</v>
      </c>
      <c r="P50" s="8"/>
      <c r="Q50" s="29"/>
    </row>
    <row r="51" spans="1:17" s="2" customFormat="1" ht="54.75" customHeight="1">
      <c r="A51" s="42"/>
      <c r="B51" s="27"/>
      <c r="C51" s="27"/>
      <c r="D51" s="27"/>
      <c r="E51" s="44"/>
      <c r="F51" s="27"/>
      <c r="G51" s="23"/>
      <c r="H51" s="24"/>
      <c r="I51" s="25"/>
      <c r="J51" s="25"/>
      <c r="K51" s="27"/>
      <c r="L51" s="31"/>
      <c r="M51" s="6" t="s">
        <v>75</v>
      </c>
      <c r="N51" s="7">
        <v>4</v>
      </c>
      <c r="O51" s="8">
        <f t="shared" si="0"/>
        <v>0.18181818181818182</v>
      </c>
      <c r="P51" s="8"/>
      <c r="Q51" s="29"/>
    </row>
    <row r="52" spans="1:17" s="2" customFormat="1" ht="54.75" customHeight="1">
      <c r="A52" s="42"/>
      <c r="B52" s="27"/>
      <c r="C52" s="27"/>
      <c r="D52" s="27"/>
      <c r="E52" s="44"/>
      <c r="F52" s="27"/>
      <c r="G52" s="23"/>
      <c r="H52" s="24"/>
      <c r="I52" s="25"/>
      <c r="J52" s="25"/>
      <c r="K52" s="27"/>
      <c r="L52" s="32"/>
      <c r="M52" s="6" t="s">
        <v>76</v>
      </c>
      <c r="N52" s="7">
        <v>5</v>
      </c>
      <c r="O52" s="8">
        <f t="shared" si="0"/>
        <v>0.22727272727272727</v>
      </c>
      <c r="P52" s="8"/>
      <c r="Q52" s="29"/>
    </row>
    <row r="53" spans="1:17" s="2" customFormat="1" ht="72.75" customHeight="1">
      <c r="A53" s="42"/>
      <c r="B53" s="27"/>
      <c r="C53" s="27"/>
      <c r="D53" s="27"/>
      <c r="E53" s="44"/>
      <c r="F53" s="27"/>
      <c r="G53" s="23"/>
      <c r="H53" s="24"/>
      <c r="I53" s="25"/>
      <c r="J53" s="25"/>
      <c r="K53" s="27"/>
      <c r="L53" s="10" t="s">
        <v>77</v>
      </c>
      <c r="M53" s="13" t="s">
        <v>100</v>
      </c>
      <c r="N53" s="9">
        <v>10</v>
      </c>
      <c r="O53" s="8">
        <f>N53/22</f>
        <v>0.45454545454545453</v>
      </c>
      <c r="P53" s="8"/>
      <c r="Q53" s="29"/>
    </row>
    <row r="54" spans="1:17" s="2" customFormat="1" ht="59.25" customHeight="1">
      <c r="A54" s="42"/>
      <c r="B54" s="27"/>
      <c r="C54" s="27"/>
      <c r="D54" s="27"/>
      <c r="E54" s="44"/>
      <c r="F54" s="27"/>
      <c r="G54" s="23"/>
      <c r="H54" s="24"/>
      <c r="I54" s="25"/>
      <c r="J54" s="25"/>
      <c r="K54" s="27"/>
      <c r="L54" s="11" t="s">
        <v>78</v>
      </c>
      <c r="M54" s="6" t="s">
        <v>79</v>
      </c>
      <c r="N54" s="7">
        <v>6</v>
      </c>
      <c r="O54" s="8">
        <f>N54/22</f>
        <v>0.27272727272727271</v>
      </c>
      <c r="P54" s="8"/>
      <c r="Q54" s="29"/>
    </row>
    <row r="55" spans="1:17" s="2" customFormat="1" ht="50.25" customHeight="1">
      <c r="A55" s="42"/>
      <c r="B55" s="27"/>
      <c r="C55" s="27"/>
      <c r="D55" s="27"/>
      <c r="E55" s="44"/>
      <c r="F55" s="27"/>
      <c r="G55" s="23"/>
      <c r="H55" s="24"/>
      <c r="I55" s="25"/>
      <c r="J55" s="25"/>
      <c r="K55" s="27"/>
      <c r="L55" s="33" t="s">
        <v>80</v>
      </c>
      <c r="M55" s="6" t="s">
        <v>96</v>
      </c>
      <c r="N55" s="7">
        <v>35</v>
      </c>
      <c r="O55" s="8">
        <f>N55/22</f>
        <v>1.5909090909090908</v>
      </c>
      <c r="P55" s="8"/>
      <c r="Q55" s="29"/>
    </row>
    <row r="56" spans="1:17" s="2" customFormat="1" ht="59.25" customHeight="1">
      <c r="A56" s="42"/>
      <c r="B56" s="27"/>
      <c r="C56" s="27"/>
      <c r="D56" s="27"/>
      <c r="E56" s="44"/>
      <c r="F56" s="27"/>
      <c r="G56" s="23"/>
      <c r="H56" s="24"/>
      <c r="I56" s="25"/>
      <c r="J56" s="25"/>
      <c r="K56" s="28"/>
      <c r="L56" s="34"/>
      <c r="M56" s="6" t="s">
        <v>99</v>
      </c>
      <c r="N56" s="7">
        <v>12</v>
      </c>
      <c r="O56" s="8">
        <f>N56/22</f>
        <v>0.54545454545454541</v>
      </c>
      <c r="P56" s="8"/>
      <c r="Q56" s="29"/>
    </row>
    <row r="57" spans="1:17" s="2" customFormat="1" ht="35.25" customHeight="1">
      <c r="A57" s="42"/>
      <c r="B57" s="27"/>
      <c r="C57" s="27"/>
      <c r="D57" s="28"/>
      <c r="E57" s="45"/>
      <c r="F57" s="28"/>
      <c r="G57" s="23"/>
      <c r="H57" s="24"/>
      <c r="I57" s="25"/>
      <c r="J57" s="25"/>
      <c r="K57" s="35" t="s">
        <v>81</v>
      </c>
      <c r="L57" s="35"/>
      <c r="M57" s="35"/>
      <c r="N57" s="7">
        <f>SUM(N4:N56)</f>
        <v>302</v>
      </c>
      <c r="O57" s="8">
        <f>SUM(O4:O56)</f>
        <v>13.727272727272721</v>
      </c>
      <c r="P57" s="8"/>
      <c r="Q57" s="29"/>
    </row>
    <row r="58" spans="1:17" ht="36.75" customHeight="1">
      <c r="A58" s="52" t="s">
        <v>93</v>
      </c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3"/>
      <c r="M58" s="54" t="s">
        <v>94</v>
      </c>
      <c r="N58" s="52"/>
      <c r="O58" s="52"/>
      <c r="P58" s="52"/>
      <c r="Q58" s="52"/>
    </row>
    <row r="59" spans="1:17" ht="36.75" customHeight="1">
      <c r="A59" s="19" t="s">
        <v>82</v>
      </c>
      <c r="B59" s="19"/>
      <c r="C59" s="49" t="s">
        <v>83</v>
      </c>
      <c r="D59" s="49"/>
      <c r="E59" s="49"/>
      <c r="F59" s="49"/>
      <c r="G59" s="49"/>
      <c r="H59" s="49"/>
      <c r="I59" s="49"/>
      <c r="J59" s="49" t="s">
        <v>84</v>
      </c>
      <c r="K59" s="49"/>
      <c r="L59" s="49" t="s">
        <v>85</v>
      </c>
      <c r="M59" s="49"/>
      <c r="N59" s="50" t="s">
        <v>95</v>
      </c>
      <c r="O59" s="49"/>
      <c r="P59" s="49"/>
      <c r="Q59" s="49"/>
    </row>
    <row r="60" spans="1:17" ht="36.7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</row>
  </sheetData>
  <mergeCells count="46">
    <mergeCell ref="A59:B59"/>
    <mergeCell ref="C59:I59"/>
    <mergeCell ref="J59:K59"/>
    <mergeCell ref="A60:B60"/>
    <mergeCell ref="C60:I60"/>
    <mergeCell ref="J60:K60"/>
    <mergeCell ref="L49:L52"/>
    <mergeCell ref="L55:L56"/>
    <mergeCell ref="A2:A3"/>
    <mergeCell ref="A4:A57"/>
    <mergeCell ref="B2:B3"/>
    <mergeCell ref="B4:B57"/>
    <mergeCell ref="C2:C3"/>
    <mergeCell ref="C4:C57"/>
    <mergeCell ref="L59:M59"/>
    <mergeCell ref="N59:Q59"/>
    <mergeCell ref="L60:M60"/>
    <mergeCell ref="N60:Q60"/>
    <mergeCell ref="D2:D3"/>
    <mergeCell ref="D4:D57"/>
    <mergeCell ref="E2:E3"/>
    <mergeCell ref="E4:E57"/>
    <mergeCell ref="F2:F3"/>
    <mergeCell ref="F4:F57"/>
    <mergeCell ref="M2:M3"/>
    <mergeCell ref="Q2:Q3"/>
    <mergeCell ref="Q4:Q57"/>
    <mergeCell ref="A58:L58"/>
    <mergeCell ref="M58:Q58"/>
    <mergeCell ref="L5:L6"/>
    <mergeCell ref="A1:Q1"/>
    <mergeCell ref="N2:O2"/>
    <mergeCell ref="K57:M57"/>
    <mergeCell ref="H2:H3"/>
    <mergeCell ref="H4:H57"/>
    <mergeCell ref="I2:I3"/>
    <mergeCell ref="I4:I57"/>
    <mergeCell ref="J2:J3"/>
    <mergeCell ref="J4:J57"/>
    <mergeCell ref="K2:K3"/>
    <mergeCell ref="K4:K56"/>
    <mergeCell ref="L2:L3"/>
    <mergeCell ref="G2:G3"/>
    <mergeCell ref="G4:G57"/>
    <mergeCell ref="L7:L13"/>
    <mergeCell ref="L14:L48"/>
  </mergeCells>
  <phoneticPr fontId="11" type="noConversion"/>
  <dataValidations count="1">
    <dataValidation type="list" allowBlank="1" showInputMessage="1" showErrorMessage="1" sqref="H4:H57">
      <formula1>"DSS需求,业务需求,优化需求,功能需求,基础设施需求"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工作量明细表 </vt:lpstr>
      <vt:lpstr>七分内容页</vt:lpstr>
    </vt:vector>
  </TitlesOfParts>
  <Company>chinaunicom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李淑敏</dc:creator>
  <cp:lastModifiedBy>sand</cp:lastModifiedBy>
  <cp:lastPrinted>2018-03-26T07:09:00Z</cp:lastPrinted>
  <dcterms:created xsi:type="dcterms:W3CDTF">2013-11-11T12:58:00Z</dcterms:created>
  <dcterms:modified xsi:type="dcterms:W3CDTF">2018-05-21T06:25:34Z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