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NetdiskDownload\"/>
    </mc:Choice>
  </mc:AlternateContent>
  <bookViews>
    <workbookView xWindow="630" yWindow="660" windowWidth="7335" windowHeight="8940" activeTab="5"/>
  </bookViews>
  <sheets>
    <sheet name="Sheet 1" sheetId="1" r:id="rId1"/>
    <sheet name="Sheet1" sheetId="2" r:id="rId2"/>
    <sheet name="Sheet2" sheetId="3" r:id="rId3"/>
    <sheet name="Template" sheetId="4" r:id="rId4"/>
    <sheet name="Template (2)" sheetId="5" r:id="rId5"/>
    <sheet name="Template (3)" sheetId="7" r:id="rId6"/>
    <sheet name="Sheet5" sheetId="6" r:id="rId7"/>
  </sheets>
  <calcPr calcId="171027"/>
</workbook>
</file>

<file path=xl/calcChain.xml><?xml version="1.0" encoding="utf-8"?>
<calcChain xmlns="http://schemas.openxmlformats.org/spreadsheetml/2006/main">
  <c r="D8" i="7" l="1"/>
  <c r="AH66" i="7" l="1"/>
  <c r="AG64" i="7"/>
  <c r="AF62" i="7"/>
  <c r="AE60" i="7"/>
  <c r="AD58" i="7"/>
  <c r="AC56" i="7"/>
  <c r="AB54" i="7"/>
  <c r="AA52" i="7"/>
  <c r="Z50" i="7"/>
  <c r="Y48" i="7"/>
  <c r="X46" i="7"/>
  <c r="W44" i="7"/>
  <c r="V42" i="7"/>
  <c r="U40" i="7"/>
  <c r="T38" i="7"/>
  <c r="S36" i="7"/>
  <c r="R34" i="7"/>
  <c r="Q32" i="7"/>
  <c r="P30" i="7"/>
  <c r="O28" i="7"/>
  <c r="N26" i="7"/>
  <c r="M24" i="7"/>
  <c r="L22" i="7"/>
  <c r="K20" i="7"/>
  <c r="J18" i="7"/>
  <c r="I16" i="7"/>
  <c r="H14" i="7"/>
  <c r="G12" i="7"/>
  <c r="F10" i="7"/>
  <c r="E8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AK4" i="7"/>
  <c r="AJ4" i="7"/>
  <c r="AH1" i="7"/>
  <c r="D66" i="7" s="1"/>
  <c r="AG1" i="7"/>
  <c r="D64" i="7" s="1"/>
  <c r="AF1" i="7"/>
  <c r="D62" i="7" s="1"/>
  <c r="AE1" i="7"/>
  <c r="D60" i="7" s="1"/>
  <c r="AD1" i="7"/>
  <c r="D58" i="7" s="1"/>
  <c r="AC1" i="7"/>
  <c r="D56" i="7" s="1"/>
  <c r="AB1" i="7"/>
  <c r="D54" i="7" s="1"/>
  <c r="AA1" i="7"/>
  <c r="D52" i="7" s="1"/>
  <c r="Z1" i="7"/>
  <c r="D50" i="7" s="1"/>
  <c r="Y1" i="7"/>
  <c r="D48" i="7" s="1"/>
  <c r="X1" i="7"/>
  <c r="D46" i="7" s="1"/>
  <c r="W1" i="7"/>
  <c r="D44" i="7" s="1"/>
  <c r="V1" i="7"/>
  <c r="D42" i="7" s="1"/>
  <c r="U1" i="7"/>
  <c r="D40" i="7" s="1"/>
  <c r="T1" i="7"/>
  <c r="D38" i="7" s="1"/>
  <c r="S1" i="7"/>
  <c r="D36" i="7" s="1"/>
  <c r="R1" i="7"/>
  <c r="D34" i="7" s="1"/>
  <c r="Q1" i="7"/>
  <c r="D32" i="7" s="1"/>
  <c r="P1" i="7"/>
  <c r="D30" i="7" s="1"/>
  <c r="O1" i="7"/>
  <c r="D28" i="7" s="1"/>
  <c r="N1" i="7"/>
  <c r="D26" i="7" s="1"/>
  <c r="M1" i="7"/>
  <c r="D24" i="7" s="1"/>
  <c r="L1" i="7"/>
  <c r="D22" i="7" s="1"/>
  <c r="K1" i="7"/>
  <c r="D20" i="7" s="1"/>
  <c r="J1" i="7"/>
  <c r="D18" i="7" s="1"/>
  <c r="I1" i="7"/>
  <c r="D16" i="7" s="1"/>
  <c r="H1" i="7"/>
  <c r="D14" i="7" s="1"/>
  <c r="G1" i="7"/>
  <c r="D12" i="7" s="1"/>
  <c r="F1" i="7"/>
  <c r="D10" i="7" s="1"/>
  <c r="E1" i="7"/>
  <c r="AK4" i="5"/>
  <c r="AJ4" i="5"/>
  <c r="AH66" i="5"/>
  <c r="AG64" i="5"/>
  <c r="AF62" i="5"/>
  <c r="AE60" i="5"/>
  <c r="AD58" i="5"/>
  <c r="AC56" i="5"/>
  <c r="AB54" i="5"/>
  <c r="AA52" i="5"/>
  <c r="Z50" i="5"/>
  <c r="Y48" i="5"/>
  <c r="X46" i="5"/>
  <c r="W44" i="5"/>
  <c r="V42" i="5"/>
  <c r="U40" i="5"/>
  <c r="T38" i="5"/>
  <c r="S36" i="5"/>
  <c r="R34" i="5"/>
  <c r="Q32" i="5"/>
  <c r="P30" i="5"/>
  <c r="O28" i="5"/>
  <c r="N26" i="5"/>
  <c r="M24" i="5"/>
  <c r="L22" i="5"/>
  <c r="K20" i="5"/>
  <c r="J18" i="5"/>
  <c r="I16" i="5"/>
  <c r="H14" i="5"/>
  <c r="G12" i="5"/>
  <c r="F10" i="5"/>
  <c r="E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H1" i="5"/>
  <c r="D66" i="5" s="1"/>
  <c r="AG1" i="5"/>
  <c r="D64" i="5" s="1"/>
  <c r="AF1" i="5"/>
  <c r="D62" i="5" s="1"/>
  <c r="AE1" i="5"/>
  <c r="D60" i="5" s="1"/>
  <c r="AD1" i="5"/>
  <c r="D58" i="5" s="1"/>
  <c r="AC1" i="5"/>
  <c r="D56" i="5" s="1"/>
  <c r="AB1" i="5"/>
  <c r="D54" i="5" s="1"/>
  <c r="AA1" i="5"/>
  <c r="D52" i="5" s="1"/>
  <c r="Z1" i="5"/>
  <c r="D50" i="5" s="1"/>
  <c r="Y1" i="5"/>
  <c r="D48" i="5" s="1"/>
  <c r="X1" i="5"/>
  <c r="D46" i="5" s="1"/>
  <c r="W1" i="5"/>
  <c r="D44" i="5" s="1"/>
  <c r="V1" i="5"/>
  <c r="D42" i="5" s="1"/>
  <c r="U1" i="5"/>
  <c r="D40" i="5" s="1"/>
  <c r="T1" i="5"/>
  <c r="D38" i="5" s="1"/>
  <c r="S1" i="5"/>
  <c r="D36" i="5" s="1"/>
  <c r="R1" i="5"/>
  <c r="D34" i="5" s="1"/>
  <c r="Q1" i="5"/>
  <c r="D32" i="5" s="1"/>
  <c r="P1" i="5"/>
  <c r="D30" i="5" s="1"/>
  <c r="O1" i="5"/>
  <c r="D28" i="5" s="1"/>
  <c r="N1" i="5"/>
  <c r="D26" i="5" s="1"/>
  <c r="M1" i="5"/>
  <c r="D24" i="5" s="1"/>
  <c r="L1" i="5"/>
  <c r="D22" i="5" s="1"/>
  <c r="K1" i="5"/>
  <c r="D20" i="5" s="1"/>
  <c r="J1" i="5"/>
  <c r="D18" i="5" s="1"/>
  <c r="I1" i="5"/>
  <c r="D16" i="5" s="1"/>
  <c r="H1" i="5"/>
  <c r="D14" i="5" s="1"/>
  <c r="G1" i="5"/>
  <c r="D12" i="5" s="1"/>
  <c r="F1" i="5"/>
  <c r="D10" i="5" s="1"/>
  <c r="E1" i="5"/>
  <c r="D8" i="5" s="1"/>
  <c r="D66" i="4"/>
  <c r="D58" i="4"/>
  <c r="D50" i="4"/>
  <c r="D42" i="4"/>
  <c r="D34" i="4"/>
  <c r="D26" i="4"/>
  <c r="D18" i="4"/>
  <c r="D10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E8" i="4"/>
  <c r="F10" i="4"/>
  <c r="G12" i="4"/>
  <c r="H14" i="4"/>
  <c r="I16" i="4"/>
  <c r="J18" i="4"/>
  <c r="K20" i="4"/>
  <c r="L22" i="4"/>
  <c r="M24" i="4"/>
  <c r="N26" i="4"/>
  <c r="O28" i="4"/>
  <c r="P30" i="4"/>
  <c r="Q32" i="4"/>
  <c r="R34" i="4"/>
  <c r="S36" i="4"/>
  <c r="T38" i="4"/>
  <c r="U40" i="4"/>
  <c r="V42" i="4"/>
  <c r="W44" i="4"/>
  <c r="X46" i="4"/>
  <c r="Y48" i="4"/>
  <c r="Z50" i="4"/>
  <c r="AA52" i="4"/>
  <c r="AB54" i="4"/>
  <c r="AC56" i="4"/>
  <c r="AD58" i="4"/>
  <c r="AE60" i="4"/>
  <c r="AF62" i="4"/>
  <c r="AG64" i="4"/>
  <c r="AH66" i="4"/>
  <c r="F1" i="4"/>
  <c r="G1" i="4"/>
  <c r="D12" i="4" s="1"/>
  <c r="H1" i="4"/>
  <c r="D14" i="4" s="1"/>
  <c r="I1" i="4"/>
  <c r="D16" i="4" s="1"/>
  <c r="J1" i="4"/>
  <c r="K1" i="4"/>
  <c r="D20" i="4" s="1"/>
  <c r="L1" i="4"/>
  <c r="D22" i="4" s="1"/>
  <c r="M1" i="4"/>
  <c r="D24" i="4" s="1"/>
  <c r="N1" i="4"/>
  <c r="O1" i="4"/>
  <c r="D28" i="4" s="1"/>
  <c r="P1" i="4"/>
  <c r="D30" i="4" s="1"/>
  <c r="Q1" i="4"/>
  <c r="D32" i="4" s="1"/>
  <c r="R1" i="4"/>
  <c r="S1" i="4"/>
  <c r="D36" i="4" s="1"/>
  <c r="T1" i="4"/>
  <c r="D38" i="4" s="1"/>
  <c r="U1" i="4"/>
  <c r="D40" i="4" s="1"/>
  <c r="V1" i="4"/>
  <c r="W1" i="4"/>
  <c r="D44" i="4" s="1"/>
  <c r="X1" i="4"/>
  <c r="D46" i="4" s="1"/>
  <c r="Y1" i="4"/>
  <c r="D48" i="4" s="1"/>
  <c r="Z1" i="4"/>
  <c r="AA1" i="4"/>
  <c r="D52" i="4" s="1"/>
  <c r="AB1" i="4"/>
  <c r="D54" i="4" s="1"/>
  <c r="AC1" i="4"/>
  <c r="D56" i="4" s="1"/>
  <c r="AD1" i="4"/>
  <c r="AE1" i="4"/>
  <c r="D60" i="4" s="1"/>
  <c r="AF1" i="4"/>
  <c r="D62" i="4" s="1"/>
  <c r="AG1" i="4"/>
  <c r="D64" i="4" s="1"/>
  <c r="AH1" i="4"/>
  <c r="E1" i="4"/>
  <c r="D8" i="4" s="1"/>
</calcChain>
</file>

<file path=xl/sharedStrings.xml><?xml version="1.0" encoding="utf-8"?>
<sst xmlns="http://schemas.openxmlformats.org/spreadsheetml/2006/main" count="303" uniqueCount="90">
  <si>
    <t>Attribute Performance Mapping</t>
  </si>
  <si>
    <t>Sample size: 214</t>
  </si>
  <si>
    <t>Custom filters applied: (WHISPER / NON WHISPER is Non-Whisper Buyer)</t>
  </si>
  <si>
    <t>Base: Consideration set</t>
  </si>
  <si>
    <t/>
  </si>
  <si>
    <t>Attribute</t>
  </si>
  <si>
    <t>Association</t>
  </si>
  <si>
    <t>Derived Influence</t>
  </si>
  <si>
    <t>Provides the best protection</t>
  </si>
  <si>
    <t>Is more comfortable than other brands</t>
  </si>
  <si>
    <t>Helps me feel cleaner than other brands</t>
  </si>
  <si>
    <t>Allows me to forget I¡¯m wearing a pad</t>
  </si>
  <si>
    <t>Absorbs faster than other brands</t>
  </si>
  <si>
    <t>Feels soft against my skin</t>
  </si>
  <si>
    <t>Helps me feel drier than other brands</t>
  </si>
  <si>
    <t>This brand is a reliable product for nighttime protection</t>
  </si>
  <si>
    <t>I know what benefit this brand provides me</t>
  </si>
  <si>
    <t>Delights me with details I love</t>
  </si>
  <si>
    <t>Neutralizes odor</t>
  </si>
  <si>
    <t>Comes in a scent I like</t>
  </si>
  <si>
    <t>This brand¡¯s pads are thin</t>
  </si>
  <si>
    <t>The pads from the brand are thick</t>
  </si>
  <si>
    <t>Product has a good quality</t>
  </si>
  <si>
    <t>This brand has benefits that justify the price</t>
  </si>
  <si>
    <t>My mom/friends/co-workers recommend this brand so I use it</t>
  </si>
  <si>
    <t>Is a brand I can trust</t>
  </si>
  <si>
    <t>This brand understands my needs</t>
  </si>
  <si>
    <t>Has a celebrity I like</t>
  </si>
  <si>
    <t>Copy is attrative to me</t>
  </si>
  <si>
    <t>This brand often has coupons, is on sale or on promotion</t>
  </si>
  <si>
    <t>Easy to find the product I want on the shelf</t>
  </si>
  <si>
    <t>Offers enough variety or versions in store</t>
  </si>
  <si>
    <t>In-store salesperson or advisor recommended</t>
  </si>
  <si>
    <t>Seldom out of stock</t>
  </si>
  <si>
    <t>Product has clear differentiation, easy to find one from the other</t>
  </si>
  <si>
    <t>This brand provide new and innovative products</t>
  </si>
  <si>
    <t>The color/pattern of the package is attractive</t>
  </si>
  <si>
    <t>Provide enough length that I need</t>
  </si>
  <si>
    <t>Size</t>
    <phoneticPr fontId="1" type="noConversion"/>
  </si>
  <si>
    <t>Best Protection</t>
    <phoneticPr fontId="1" type="noConversion"/>
  </si>
  <si>
    <t>Is more comfortable than other brands</t>
    <phoneticPr fontId="1" type="noConversion"/>
  </si>
  <si>
    <t>more comfortable</t>
  </si>
  <si>
    <t>Helps me feel cleaner than other brands</t>
    <phoneticPr fontId="1" type="noConversion"/>
  </si>
  <si>
    <t>feel cleaner</t>
  </si>
  <si>
    <t>Allows me to forget I¡¯m wearing a pad</t>
    <phoneticPr fontId="1" type="noConversion"/>
  </si>
  <si>
    <t>forget wearing</t>
    <phoneticPr fontId="1" type="noConversion"/>
  </si>
  <si>
    <t>Absorbs faster than other brands</t>
    <phoneticPr fontId="1" type="noConversion"/>
  </si>
  <si>
    <t>Absorbs faster</t>
  </si>
  <si>
    <t>Feels soft against my skin</t>
    <phoneticPr fontId="1" type="noConversion"/>
  </si>
  <si>
    <t>Feels soft</t>
    <phoneticPr fontId="1" type="noConversion"/>
  </si>
  <si>
    <t>Helps me feel drier than other brands</t>
    <phoneticPr fontId="1" type="noConversion"/>
  </si>
  <si>
    <t>feel drier</t>
  </si>
  <si>
    <t>This brand is a reliable product for nighttime protection</t>
    <phoneticPr fontId="1" type="noConversion"/>
  </si>
  <si>
    <t>nighttime protection</t>
  </si>
  <si>
    <t>I know what benefit this brand provides me</t>
    <phoneticPr fontId="1" type="noConversion"/>
  </si>
  <si>
    <t>know what benefit</t>
  </si>
  <si>
    <t>Delights me with details I love</t>
    <phoneticPr fontId="1" type="noConversion"/>
  </si>
  <si>
    <t>details I love</t>
  </si>
  <si>
    <t>Comes in a scent I like</t>
    <phoneticPr fontId="1" type="noConversion"/>
  </si>
  <si>
    <t>scent I like</t>
  </si>
  <si>
    <t>Thin</t>
    <phoneticPr fontId="1" type="noConversion"/>
  </si>
  <si>
    <t>Thick</t>
    <phoneticPr fontId="1" type="noConversion"/>
  </si>
  <si>
    <t>Good Quality</t>
    <phoneticPr fontId="1" type="noConversion"/>
  </si>
  <si>
    <t>This brand has benefits that justify the price</t>
    <phoneticPr fontId="1" type="noConversion"/>
  </si>
  <si>
    <t>justify the price</t>
  </si>
  <si>
    <t>Can Trust</t>
    <phoneticPr fontId="1" type="noConversion"/>
  </si>
  <si>
    <t>This brand understands my needs</t>
    <phoneticPr fontId="1" type="noConversion"/>
  </si>
  <si>
    <t>understands my needs</t>
  </si>
  <si>
    <t>Has a celebrity I like</t>
    <phoneticPr fontId="1" type="noConversion"/>
  </si>
  <si>
    <t>celebrity I like</t>
  </si>
  <si>
    <t>Copy is attrative to me</t>
    <phoneticPr fontId="1" type="noConversion"/>
  </si>
  <si>
    <t>Copy is attrative</t>
  </si>
  <si>
    <t>On Promotion</t>
    <phoneticPr fontId="1" type="noConversion"/>
  </si>
  <si>
    <t>Easy to Find</t>
    <phoneticPr fontId="1" type="noConversion"/>
  </si>
  <si>
    <t>Enough Variety</t>
    <phoneticPr fontId="1" type="noConversion"/>
  </si>
  <si>
    <t>Mom Recommend</t>
    <phoneticPr fontId="1" type="noConversion"/>
  </si>
  <si>
    <t>Sales Recommend</t>
    <phoneticPr fontId="1" type="noConversion"/>
  </si>
  <si>
    <t>Seldom OOS</t>
    <phoneticPr fontId="1" type="noConversion"/>
  </si>
  <si>
    <t>Product has clear differentiation, easy to find one from the other</t>
    <phoneticPr fontId="1" type="noConversion"/>
  </si>
  <si>
    <t>clear differentiation</t>
  </si>
  <si>
    <t>This brand provide new and innovative products</t>
    <phoneticPr fontId="1" type="noConversion"/>
  </si>
  <si>
    <t>new and innovative</t>
  </si>
  <si>
    <t>The color/pattern of the package is attractive</t>
    <phoneticPr fontId="1" type="noConversion"/>
  </si>
  <si>
    <t>package attractive</t>
    <phoneticPr fontId="1" type="noConversion"/>
  </si>
  <si>
    <t>Provide enough length that I need</t>
    <phoneticPr fontId="1" type="noConversion"/>
  </si>
  <si>
    <t>enough length</t>
  </si>
  <si>
    <t>Label:</t>
    <phoneticPr fontId="1" type="noConversion"/>
  </si>
  <si>
    <t>X-Axis:</t>
    <phoneticPr fontId="1" type="noConversion"/>
  </si>
  <si>
    <t>Y-Axis:</t>
    <phoneticPr fontId="1" type="noConversion"/>
  </si>
  <si>
    <t>Brief Attribut: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</si>
</sst>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family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Best Protection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08390030017439E-2"/>
                  <c:y val="-2.5970058363105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Sheet1!$B$4:$AE$4</c:f>
              <c:numCache>
                <c:formatCode>General</c:formatCode>
                <c:ptCount val="30"/>
                <c:pt idx="0">
                  <c:v>37.059614927079032</c:v>
                </c:pt>
              </c:numCache>
            </c:numRef>
          </c:yVal>
          <c:bubbleSize>
            <c:numRef>
              <c:f>Sheet1!$B$5:$AE$5</c:f>
              <c:numCache>
                <c:formatCode>General</c:formatCode>
                <c:ptCount val="30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2C7-4767-9903-5FF30AD82BEF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more comfortable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3.63580817083472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Sheet1!$B$6:$AE$6</c:f>
              <c:numCache>
                <c:formatCode>General</c:formatCode>
                <c:ptCount val="30"/>
                <c:pt idx="1">
                  <c:v>39.846103817625789</c:v>
                </c:pt>
              </c:numCache>
            </c:numRef>
          </c:yVal>
          <c:bubbleSize>
            <c:numRef>
              <c:f>Sheet1!$B$7:$AE$7</c:f>
              <c:numCache>
                <c:formatCode>General</c:formatCode>
                <c:ptCount val="30"/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2C7-4767-9903-5FF30AD82BEF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feel cleaner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Sheet1!$B$8:$AE$8</c:f>
              <c:numCache>
                <c:formatCode>General</c:formatCode>
                <c:ptCount val="30"/>
                <c:pt idx="2">
                  <c:v>34.321890983851908</c:v>
                </c:pt>
              </c:numCache>
            </c:numRef>
          </c:yVal>
          <c:bubbleSize>
            <c:numRef>
              <c:f>Sheet1!$B$9:$AE$9</c:f>
              <c:numCache>
                <c:formatCode>General</c:formatCode>
                <c:ptCount val="30"/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2C7-4767-9903-5FF30AD82BEF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forget wearing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Sheet1!$B$10:$AE$10</c:f>
              <c:numCache>
                <c:formatCode>General</c:formatCode>
                <c:ptCount val="30"/>
                <c:pt idx="3">
                  <c:v>32.822511546457811</c:v>
                </c:pt>
              </c:numCache>
            </c:numRef>
          </c:yVal>
          <c:bubbleSize>
            <c:numRef>
              <c:f>Sheet1!$B$11:$AE$11</c:f>
              <c:numCache>
                <c:formatCode>General</c:formatCode>
                <c:ptCount val="30"/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E2C7-4767-9903-5FF30AD82BEF}"/>
            </c:ext>
          </c:extLst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Absorbs faster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Sheet1!$B$12:$AE$12</c:f>
              <c:numCache>
                <c:formatCode>General</c:formatCode>
                <c:ptCount val="30"/>
                <c:pt idx="4">
                  <c:v>36.462603489030222</c:v>
                </c:pt>
              </c:numCache>
            </c:numRef>
          </c:yVal>
          <c:bubbleSize>
            <c:numRef>
              <c:f>Sheet1!$B$13:$AE$13</c:f>
              <c:numCache>
                <c:formatCode>General</c:formatCode>
                <c:ptCount val="30"/>
                <c:pt idx="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E2C7-4767-9903-5FF30AD82BEF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Feels soft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Sheet1!$B$14:$AE$14</c:f>
              <c:numCache>
                <c:formatCode>General</c:formatCode>
                <c:ptCount val="30"/>
                <c:pt idx="5">
                  <c:v>32.435267392879609</c:v>
                </c:pt>
              </c:numCache>
            </c:numRef>
          </c:yVal>
          <c:bubbleSize>
            <c:numRef>
              <c:f>Sheet1!$B$15:$AE$15</c:f>
              <c:numCache>
                <c:formatCode>General</c:formatCode>
                <c:ptCount val="30"/>
                <c:pt idx="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E2C7-4767-9903-5FF30AD82BEF}"/>
            </c:ext>
          </c:extLst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feel drier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6"/>
              <c:layout>
                <c:manualLayout>
                  <c:x val="-6.4247922920299795E-3"/>
                  <c:y val="-2.85670641994156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Sheet1!$B$16:$AE$16</c:f>
              <c:numCache>
                <c:formatCode>General</c:formatCode>
                <c:ptCount val="30"/>
                <c:pt idx="6">
                  <c:v>34.618271896675587</c:v>
                </c:pt>
              </c:numCache>
            </c:numRef>
          </c:yVal>
          <c:bubbleSize>
            <c:numRef>
              <c:f>Sheet1!$B$17:$AE$17</c:f>
              <c:numCache>
                <c:formatCode>General</c:formatCode>
                <c:ptCount val="30"/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E2C7-4767-9903-5FF30AD82BEF}"/>
            </c:ext>
          </c:extLst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nighttime protection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7"/>
              <c:layout>
                <c:manualLayout>
                  <c:x val="-7.7878971843579628E-2"/>
                  <c:y val="-3.369882750448079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Sheet1!$B$18:$AE$18</c:f>
              <c:numCache>
                <c:formatCode>General</c:formatCode>
                <c:ptCount val="30"/>
                <c:pt idx="7">
                  <c:v>32.536028660110716</c:v>
                </c:pt>
              </c:numCache>
            </c:numRef>
          </c:yVal>
          <c:bubbleSize>
            <c:numRef>
              <c:f>Sheet1!$B$19:$AE$19</c:f>
              <c:numCache>
                <c:formatCode>General</c:formatCode>
                <c:ptCount val="30"/>
                <c:pt idx="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E2C7-4767-9903-5FF30AD82BEF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know what benefit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Sheet1!$B$20:$AE$20</c:f>
              <c:numCache>
                <c:formatCode>General</c:formatCode>
                <c:ptCount val="30"/>
                <c:pt idx="8">
                  <c:v>33.155741058099167</c:v>
                </c:pt>
              </c:numCache>
            </c:numRef>
          </c:yVal>
          <c:bubbleSize>
            <c:numRef>
              <c:f>Sheet1!$B$21:$AE$21</c:f>
              <c:numCache>
                <c:formatCode>General</c:formatCode>
                <c:ptCount val="30"/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E2C7-4767-9903-5FF30AD82BEF}"/>
            </c:ext>
          </c:extLst>
        </c:ser>
        <c:ser>
          <c:idx val="9"/>
          <c:order val="9"/>
          <c:tx>
            <c:strRef>
              <c:f>Sheet1!$A$22</c:f>
              <c:strCache>
                <c:ptCount val="1"/>
                <c:pt idx="0">
                  <c:v>details I love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Sheet1!$B$22:$AE$22</c:f>
              <c:numCache>
                <c:formatCode>General</c:formatCode>
                <c:ptCount val="30"/>
                <c:pt idx="9">
                  <c:v>36.96224496447276</c:v>
                </c:pt>
              </c:numCache>
            </c:numRef>
          </c:yVal>
          <c:bubbleSize>
            <c:numRef>
              <c:f>Sheet1!$B$23:$AE$23</c:f>
              <c:numCache>
                <c:formatCode>General</c:formatCode>
                <c:ptCount val="30"/>
                <c:pt idx="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E2C7-4767-9903-5FF30AD82BEF}"/>
            </c:ext>
          </c:extLst>
        </c:ser>
        <c:ser>
          <c:idx val="10"/>
          <c:order val="10"/>
          <c:tx>
            <c:strRef>
              <c:f>Sheet1!$A$24</c:f>
              <c:strCache>
                <c:ptCount val="1"/>
                <c:pt idx="0">
                  <c:v>Neutralizes odor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Sheet1!$B$24:$AE$24</c:f>
              <c:numCache>
                <c:formatCode>General</c:formatCode>
                <c:ptCount val="30"/>
                <c:pt idx="10">
                  <c:v>30.856558140588952</c:v>
                </c:pt>
              </c:numCache>
            </c:numRef>
          </c:yVal>
          <c:bubbleSize>
            <c:numRef>
              <c:f>Sheet1!$B$25:$AE$25</c:f>
              <c:numCache>
                <c:formatCode>General</c:formatCode>
                <c:ptCount val="30"/>
                <c:pt idx="1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E2C7-4767-9903-5FF30AD82BEF}"/>
            </c:ext>
          </c:extLst>
        </c:ser>
        <c:ser>
          <c:idx val="11"/>
          <c:order val="11"/>
          <c:tx>
            <c:strRef>
              <c:f>Sheet1!$A$26</c:f>
              <c:strCache>
                <c:ptCount val="1"/>
                <c:pt idx="0">
                  <c:v>scent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Sheet1!$B$26:$AE$26</c:f>
              <c:numCache>
                <c:formatCode>General</c:formatCode>
                <c:ptCount val="30"/>
                <c:pt idx="11">
                  <c:v>35.869370598902719</c:v>
                </c:pt>
              </c:numCache>
            </c:numRef>
          </c:yVal>
          <c:bubbleSize>
            <c:numRef>
              <c:f>Sheet1!$B$27:$AE$27</c:f>
              <c:numCache>
                <c:formatCode>General</c:formatCode>
                <c:ptCount val="30"/>
                <c:pt idx="1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E2C7-4767-9903-5FF30AD82BEF}"/>
            </c:ext>
          </c:extLst>
        </c:ser>
        <c:ser>
          <c:idx val="12"/>
          <c:order val="12"/>
          <c:tx>
            <c:strRef>
              <c:f>Sheet1!$A$28</c:f>
              <c:strCache>
                <c:ptCount val="1"/>
                <c:pt idx="0">
                  <c:v>Thin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Sheet1!$B$28:$AE$28</c:f>
              <c:numCache>
                <c:formatCode>General</c:formatCode>
                <c:ptCount val="30"/>
                <c:pt idx="12">
                  <c:v>31.300414170874873</c:v>
                </c:pt>
              </c:numCache>
            </c:numRef>
          </c:yVal>
          <c:bubbleSize>
            <c:numRef>
              <c:f>Sheet1!$B$29:$AE$29</c:f>
              <c:numCache>
                <c:formatCode>General</c:formatCode>
                <c:ptCount val="30"/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E2C7-4767-9903-5FF30AD82BEF}"/>
            </c:ext>
          </c:extLst>
        </c:ser>
        <c:ser>
          <c:idx val="13"/>
          <c:order val="13"/>
          <c:tx>
            <c:strRef>
              <c:f>Sheet1!$A$30</c:f>
              <c:strCache>
                <c:ptCount val="1"/>
                <c:pt idx="0">
                  <c:v>Thick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Sheet1!$B$30:$AE$30</c:f>
              <c:numCache>
                <c:formatCode>General</c:formatCode>
                <c:ptCount val="30"/>
                <c:pt idx="13">
                  <c:v>26.335145946872331</c:v>
                </c:pt>
              </c:numCache>
            </c:numRef>
          </c:yVal>
          <c:bubbleSize>
            <c:numRef>
              <c:f>Sheet1!$B$31:$AE$31</c:f>
              <c:numCache>
                <c:formatCode>General</c:formatCode>
                <c:ptCount val="30"/>
                <c:pt idx="1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E2C7-4767-9903-5FF30AD82BEF}"/>
            </c:ext>
          </c:extLst>
        </c:ser>
        <c:ser>
          <c:idx val="14"/>
          <c:order val="14"/>
          <c:tx>
            <c:strRef>
              <c:f>Sheet1!$A$32</c:f>
              <c:strCache>
                <c:ptCount val="1"/>
                <c:pt idx="0">
                  <c:v>Good Quality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4"/>
              <c:layout>
                <c:manualLayout>
                  <c:x val="-2.8143225042353337E-2"/>
                  <c:y val="-4.65859869106826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Sheet1!$B$32:$AE$32</c:f>
              <c:numCache>
                <c:formatCode>General</c:formatCode>
                <c:ptCount val="30"/>
                <c:pt idx="14">
                  <c:v>36.550154290442876</c:v>
                </c:pt>
              </c:numCache>
            </c:numRef>
          </c:yVal>
          <c:bubbleSize>
            <c:numRef>
              <c:f>Sheet1!$B$33:$AE$33</c:f>
              <c:numCache>
                <c:formatCode>General</c:formatCode>
                <c:ptCount val="30"/>
                <c:pt idx="1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E2C7-4767-9903-5FF30AD82BEF}"/>
            </c:ext>
          </c:extLst>
        </c:ser>
        <c:ser>
          <c:idx val="15"/>
          <c:order val="15"/>
          <c:tx>
            <c:strRef>
              <c:f>Sheet1!$A$34</c:f>
              <c:strCache>
                <c:ptCount val="1"/>
                <c:pt idx="0">
                  <c:v>justify the price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Sheet1!$B$34:$AE$34</c:f>
              <c:numCache>
                <c:formatCode>General</c:formatCode>
                <c:ptCount val="30"/>
                <c:pt idx="15">
                  <c:v>31.616474761739042</c:v>
                </c:pt>
              </c:numCache>
            </c:numRef>
          </c:yVal>
          <c:bubbleSize>
            <c:numRef>
              <c:f>Sheet1!$B$35:$AE$35</c:f>
              <c:numCache>
                <c:formatCode>General</c:formatCode>
                <c:ptCount val="30"/>
                <c:pt idx="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E2C7-4767-9903-5FF30AD82BEF}"/>
            </c:ext>
          </c:extLst>
        </c:ser>
        <c:ser>
          <c:idx val="16"/>
          <c:order val="16"/>
          <c:tx>
            <c:strRef>
              <c:f>Sheet1!$A$36</c:f>
              <c:strCache>
                <c:ptCount val="1"/>
                <c:pt idx="0">
                  <c:v>Mom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Sheet1!$B$36:$AE$36</c:f>
              <c:numCache>
                <c:formatCode>General</c:formatCode>
                <c:ptCount val="30"/>
                <c:pt idx="16">
                  <c:v>30.125159612276331</c:v>
                </c:pt>
              </c:numCache>
            </c:numRef>
          </c:yVal>
          <c:bubbleSize>
            <c:numRef>
              <c:f>Sheet1!$B$37:$AE$37</c:f>
              <c:numCache>
                <c:formatCode>General</c:formatCode>
                <c:ptCount val="30"/>
                <c:pt idx="1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E2C7-4767-9903-5FF30AD82BEF}"/>
            </c:ext>
          </c:extLst>
        </c:ser>
        <c:ser>
          <c:idx val="17"/>
          <c:order val="17"/>
          <c:tx>
            <c:strRef>
              <c:f>Sheet1!$A$38</c:f>
              <c:strCache>
                <c:ptCount val="1"/>
                <c:pt idx="0">
                  <c:v>Can Trust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Sheet1!$B$38:$AE$38</c:f>
              <c:numCache>
                <c:formatCode>General</c:formatCode>
                <c:ptCount val="30"/>
                <c:pt idx="17">
                  <c:v>34.591853568595283</c:v>
                </c:pt>
              </c:numCache>
            </c:numRef>
          </c:yVal>
          <c:bubbleSize>
            <c:numRef>
              <c:f>Sheet1!$B$39:$AE$39</c:f>
              <c:numCache>
                <c:formatCode>General</c:formatCode>
                <c:ptCount val="30"/>
                <c:pt idx="1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E2C7-4767-9903-5FF30AD82BEF}"/>
            </c:ext>
          </c:extLst>
        </c:ser>
        <c:ser>
          <c:idx val="18"/>
          <c:order val="18"/>
          <c:tx>
            <c:strRef>
              <c:f>Sheet1!$A$40</c:f>
              <c:strCache>
                <c:ptCount val="1"/>
                <c:pt idx="0">
                  <c:v>understands my needs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Sheet1!$B$40:$AE$40</c:f>
              <c:numCache>
                <c:formatCode>General</c:formatCode>
                <c:ptCount val="30"/>
                <c:pt idx="18">
                  <c:v>39.992586890190111</c:v>
                </c:pt>
              </c:numCache>
            </c:numRef>
          </c:yVal>
          <c:bubbleSize>
            <c:numRef>
              <c:f>Sheet1!$B$41:$AE$41</c:f>
              <c:numCache>
                <c:formatCode>General</c:formatCode>
                <c:ptCount val="30"/>
                <c:pt idx="1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E2C7-4767-9903-5FF30AD82BEF}"/>
            </c:ext>
          </c:extLst>
        </c:ser>
        <c:ser>
          <c:idx val="19"/>
          <c:order val="19"/>
          <c:tx>
            <c:strRef>
              <c:f>Sheet1!$A$42</c:f>
              <c:strCache>
                <c:ptCount val="1"/>
                <c:pt idx="0">
                  <c:v>celebrity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9"/>
              <c:layout>
                <c:manualLayout>
                  <c:x val="-5.1169500077006068E-2"/>
                  <c:y val="-3.88216557589022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Sheet1!$B$42:$AE$42</c:f>
              <c:numCache>
                <c:formatCode>General</c:formatCode>
                <c:ptCount val="30"/>
                <c:pt idx="19">
                  <c:v>32.507269973313591</c:v>
                </c:pt>
              </c:numCache>
            </c:numRef>
          </c:yVal>
          <c:bubbleSize>
            <c:numRef>
              <c:f>Sheet1!$B$43:$AE$43</c:f>
              <c:numCache>
                <c:formatCode>General</c:formatCode>
                <c:ptCount val="30"/>
                <c:pt idx="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E2C7-4767-9903-5FF30AD82BEF}"/>
            </c:ext>
          </c:extLst>
        </c:ser>
        <c:ser>
          <c:idx val="20"/>
          <c:order val="20"/>
          <c:tx>
            <c:strRef>
              <c:f>Sheet1!$A$44</c:f>
              <c:strCache>
                <c:ptCount val="1"/>
                <c:pt idx="0">
                  <c:v>Copy is attrative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Sheet1!$B$44:$AE$44</c:f>
              <c:numCache>
                <c:formatCode>General</c:formatCode>
                <c:ptCount val="30"/>
                <c:pt idx="20">
                  <c:v>25.495244773698545</c:v>
                </c:pt>
              </c:numCache>
            </c:numRef>
          </c:yVal>
          <c:bubbleSize>
            <c:numRef>
              <c:f>Sheet1!$B$45:$AE$45</c:f>
              <c:numCache>
                <c:formatCode>General</c:formatCode>
                <c:ptCount val="30"/>
                <c:pt idx="2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E2C7-4767-9903-5FF30AD82BEF}"/>
            </c:ext>
          </c:extLst>
        </c:ser>
        <c:ser>
          <c:idx val="21"/>
          <c:order val="21"/>
          <c:tx>
            <c:strRef>
              <c:f>Sheet1!$A$46</c:f>
              <c:strCache>
                <c:ptCount val="1"/>
                <c:pt idx="0">
                  <c:v>On Promotion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Sheet1!$B$46:$AE$46</c:f>
              <c:numCache>
                <c:formatCode>General</c:formatCode>
                <c:ptCount val="30"/>
                <c:pt idx="21">
                  <c:v>27.489301083844495</c:v>
                </c:pt>
              </c:numCache>
            </c:numRef>
          </c:yVal>
          <c:bubbleSize>
            <c:numRef>
              <c:f>Sheet1!$B$47:$AE$47</c:f>
              <c:numCache>
                <c:formatCode>General</c:formatCode>
                <c:ptCount val="30"/>
                <c:pt idx="2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E2C7-4767-9903-5FF30AD82BEF}"/>
            </c:ext>
          </c:extLst>
        </c:ser>
        <c:ser>
          <c:idx val="22"/>
          <c:order val="22"/>
          <c:tx>
            <c:strRef>
              <c:f>Sheet1!$A$48</c:f>
              <c:strCache>
                <c:ptCount val="1"/>
                <c:pt idx="0">
                  <c:v>Easy to Find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Sheet1!$B$48:$AE$48</c:f>
              <c:numCache>
                <c:formatCode>General</c:formatCode>
                <c:ptCount val="30"/>
                <c:pt idx="22">
                  <c:v>29.425268042108318</c:v>
                </c:pt>
              </c:numCache>
            </c:numRef>
          </c:yVal>
          <c:bubbleSize>
            <c:numRef>
              <c:f>Sheet1!$B$49:$AE$49</c:f>
              <c:numCache>
                <c:formatCode>General</c:formatCode>
                <c:ptCount val="30"/>
                <c:pt idx="2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E2C7-4767-9903-5FF30AD82BEF}"/>
            </c:ext>
          </c:extLst>
        </c:ser>
        <c:ser>
          <c:idx val="23"/>
          <c:order val="23"/>
          <c:tx>
            <c:strRef>
              <c:f>Sheet1!$A$50</c:f>
              <c:strCache>
                <c:ptCount val="1"/>
                <c:pt idx="0">
                  <c:v>Enough Variety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Sheet1!$B$50:$AE$50</c:f>
              <c:numCache>
                <c:formatCode>General</c:formatCode>
                <c:ptCount val="30"/>
                <c:pt idx="23">
                  <c:v>27.553101508147392</c:v>
                </c:pt>
              </c:numCache>
            </c:numRef>
          </c:yVal>
          <c:bubbleSize>
            <c:numRef>
              <c:f>Sheet1!$B$51:$AE$51</c:f>
              <c:numCache>
                <c:formatCode>General</c:formatCode>
                <c:ptCount val="30"/>
                <c:pt idx="2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E2C7-4767-9903-5FF30AD82BEF}"/>
            </c:ext>
          </c:extLst>
        </c:ser>
        <c:ser>
          <c:idx val="24"/>
          <c:order val="24"/>
          <c:tx>
            <c:strRef>
              <c:f>Sheet1!$A$52</c:f>
              <c:strCache>
                <c:ptCount val="1"/>
                <c:pt idx="0">
                  <c:v>Sales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Sheet1!$B$52:$AE$52</c:f>
              <c:numCache>
                <c:formatCode>General</c:formatCode>
                <c:ptCount val="30"/>
                <c:pt idx="24">
                  <c:v>30.910417559446007</c:v>
                </c:pt>
              </c:numCache>
            </c:numRef>
          </c:yVal>
          <c:bubbleSize>
            <c:numRef>
              <c:f>Sheet1!$B$53:$AE$53</c:f>
              <c:numCache>
                <c:formatCode>General</c:formatCode>
                <c:ptCount val="30"/>
                <c:pt idx="2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E2C7-4767-9903-5FF30AD82BEF}"/>
            </c:ext>
          </c:extLst>
        </c:ser>
        <c:ser>
          <c:idx val="25"/>
          <c:order val="25"/>
          <c:tx>
            <c:strRef>
              <c:f>Sheet1!$A$54</c:f>
              <c:strCache>
                <c:ptCount val="1"/>
                <c:pt idx="0">
                  <c:v>Seldom OOS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Sheet1!$B$54:$AE$54</c:f>
              <c:numCache>
                <c:formatCode>General</c:formatCode>
                <c:ptCount val="30"/>
                <c:pt idx="25">
                  <c:v>32.533449199368725</c:v>
                </c:pt>
              </c:numCache>
            </c:numRef>
          </c:yVal>
          <c:bubbleSize>
            <c:numRef>
              <c:f>Sheet1!$B$55:$AE$55</c:f>
              <c:numCache>
                <c:formatCode>General</c:formatCode>
                <c:ptCount val="30"/>
                <c:pt idx="2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5-E2C7-4767-9903-5FF30AD82BEF}"/>
            </c:ext>
          </c:extLst>
        </c:ser>
        <c:ser>
          <c:idx val="26"/>
          <c:order val="26"/>
          <c:tx>
            <c:strRef>
              <c:f>Sheet1!$A$56</c:f>
              <c:strCache>
                <c:ptCount val="1"/>
                <c:pt idx="0">
                  <c:v>clear differentiation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Sheet1!$B$56:$AE$56</c:f>
              <c:numCache>
                <c:formatCode>General</c:formatCode>
                <c:ptCount val="30"/>
                <c:pt idx="26">
                  <c:v>37.608152286511704</c:v>
                </c:pt>
              </c:numCache>
            </c:numRef>
          </c:yVal>
          <c:bubbleSize>
            <c:numRef>
              <c:f>Sheet1!$B$57:$AE$57</c:f>
              <c:numCache>
                <c:formatCode>General</c:formatCode>
                <c:ptCount val="30"/>
                <c:pt idx="2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6-E2C7-4767-9903-5FF30AD82BEF}"/>
            </c:ext>
          </c:extLst>
        </c:ser>
        <c:ser>
          <c:idx val="27"/>
          <c:order val="27"/>
          <c:tx>
            <c:strRef>
              <c:f>Sheet1!$A$58</c:f>
              <c:strCache>
                <c:ptCount val="1"/>
                <c:pt idx="0">
                  <c:v>new and innovative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Sheet1!$B$58:$AE$58</c:f>
              <c:numCache>
                <c:formatCode>General</c:formatCode>
                <c:ptCount val="30"/>
                <c:pt idx="27">
                  <c:v>31.52555277511787</c:v>
                </c:pt>
              </c:numCache>
            </c:numRef>
          </c:yVal>
          <c:bubbleSize>
            <c:numRef>
              <c:f>Sheet1!$B$59:$AE$59</c:f>
              <c:numCache>
                <c:formatCode>General</c:formatCode>
                <c:ptCount val="30"/>
                <c:pt idx="2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7-E2C7-4767-9903-5FF30AD82BEF}"/>
            </c:ext>
          </c:extLst>
        </c:ser>
        <c:ser>
          <c:idx val="28"/>
          <c:order val="28"/>
          <c:tx>
            <c:strRef>
              <c:f>Sheet1!$A$60</c:f>
              <c:strCache>
                <c:ptCount val="1"/>
                <c:pt idx="0">
                  <c:v>package attractive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Sheet1!$B$60:$AE$60</c:f>
              <c:numCache>
                <c:formatCode>General</c:formatCode>
                <c:ptCount val="30"/>
                <c:pt idx="28">
                  <c:v>28.404002314393253</c:v>
                </c:pt>
              </c:numCache>
            </c:numRef>
          </c:yVal>
          <c:bubbleSize>
            <c:numRef>
              <c:f>Sheet1!$B$61:$AE$61</c:f>
              <c:numCache>
                <c:formatCode>General</c:formatCode>
                <c:ptCount val="30"/>
                <c:pt idx="2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8-E2C7-4767-9903-5FF30AD82BEF}"/>
            </c:ext>
          </c:extLst>
        </c:ser>
        <c:ser>
          <c:idx val="29"/>
          <c:order val="29"/>
          <c:tx>
            <c:strRef>
              <c:f>Sheet1!$A$62</c:f>
              <c:strCache>
                <c:ptCount val="1"/>
                <c:pt idx="0">
                  <c:v>enough length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9"/>
              <c:layout>
                <c:manualLayout>
                  <c:x val="-1.7909325026952125E-2"/>
                  <c:y val="-3.3645434991048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2C7-4767-9903-5FF30AD82BE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Sheet1!$B$3:$AE$3</c:f>
              <c:numCache>
                <c:formatCode>General</c:formatCode>
                <c:ptCount val="30"/>
                <c:pt idx="0">
                  <c:v>42.553191489361701</c:v>
                </c:pt>
                <c:pt idx="1">
                  <c:v>38.028169014084504</c:v>
                </c:pt>
                <c:pt idx="2">
                  <c:v>42.857142857142854</c:v>
                </c:pt>
                <c:pt idx="3">
                  <c:v>18.181818181818183</c:v>
                </c:pt>
                <c:pt idx="4">
                  <c:v>58.695652173913047</c:v>
                </c:pt>
                <c:pt idx="5">
                  <c:v>43.75</c:v>
                </c:pt>
                <c:pt idx="6">
                  <c:v>38.46153846153846</c:v>
                </c:pt>
                <c:pt idx="7">
                  <c:v>40.277777777777779</c:v>
                </c:pt>
                <c:pt idx="8">
                  <c:v>74.074074074074076</c:v>
                </c:pt>
                <c:pt idx="9">
                  <c:v>42.857142857142854</c:v>
                </c:pt>
                <c:pt idx="10">
                  <c:v>30.555555555555557</c:v>
                </c:pt>
                <c:pt idx="11">
                  <c:v>30.76923076923077</c:v>
                </c:pt>
                <c:pt idx="12">
                  <c:v>55.384615384615387</c:v>
                </c:pt>
                <c:pt idx="13">
                  <c:v>83.333333333333329</c:v>
                </c:pt>
                <c:pt idx="14">
                  <c:v>56.435643564356432</c:v>
                </c:pt>
                <c:pt idx="15">
                  <c:v>39.772727272727273</c:v>
                </c:pt>
                <c:pt idx="16">
                  <c:v>48.571428571428569</c:v>
                </c:pt>
                <c:pt idx="17">
                  <c:v>61</c:v>
                </c:pt>
                <c:pt idx="18">
                  <c:v>40</c:v>
                </c:pt>
                <c:pt idx="19">
                  <c:v>14.285714285714286</c:v>
                </c:pt>
                <c:pt idx="20">
                  <c:v>40</c:v>
                </c:pt>
                <c:pt idx="21">
                  <c:v>38.235294117647058</c:v>
                </c:pt>
                <c:pt idx="22">
                  <c:v>72.41379310344827</c:v>
                </c:pt>
                <c:pt idx="23">
                  <c:v>84</c:v>
                </c:pt>
                <c:pt idx="24">
                  <c:v>66.666666666666671</c:v>
                </c:pt>
                <c:pt idx="25">
                  <c:v>68</c:v>
                </c:pt>
                <c:pt idx="26">
                  <c:v>25</c:v>
                </c:pt>
                <c:pt idx="27">
                  <c:v>54.545454545454547</c:v>
                </c:pt>
                <c:pt idx="28">
                  <c:v>31.25</c:v>
                </c:pt>
                <c:pt idx="29">
                  <c:v>62.5</c:v>
                </c:pt>
              </c:numCache>
            </c:numRef>
          </c:xVal>
          <c:yVal>
            <c:numRef>
              <c:f>Sheet1!$B$62:$AE$62</c:f>
              <c:numCache>
                <c:formatCode>General</c:formatCode>
                <c:ptCount val="30"/>
                <c:pt idx="29">
                  <c:v>32.884122744465898</c:v>
                </c:pt>
              </c:numCache>
            </c:numRef>
          </c:yVal>
          <c:bubbleSize>
            <c:numRef>
              <c:f>Sheet1!$B$63:$AE$63</c:f>
              <c:numCache>
                <c:formatCode>General</c:formatCode>
                <c:ptCount val="30"/>
                <c:pt idx="2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E2C7-4767-9903-5FF30AD8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85209856"/>
        <c:axId val="85211392"/>
      </c:bubbleChart>
      <c:valAx>
        <c:axId val="85209856"/>
        <c:scaling>
          <c:orientation val="minMax"/>
          <c:max val="90"/>
          <c:min val="10"/>
        </c:scaling>
        <c:delete val="0"/>
        <c:axPos val="b"/>
        <c:numFmt formatCode="General" sourceLinked="1"/>
        <c:majorTickMark val="out"/>
        <c:minorTickMark val="none"/>
        <c:tickLblPos val="low"/>
        <c:crossAx val="85211392"/>
        <c:crossesAt val="32"/>
        <c:crossBetween val="midCat"/>
      </c:valAx>
      <c:valAx>
        <c:axId val="85211392"/>
        <c:scaling>
          <c:orientation val="minMax"/>
          <c:max val="41"/>
          <c:min val="25"/>
        </c:scaling>
        <c:delete val="0"/>
        <c:axPos val="l"/>
        <c:numFmt formatCode="General" sourceLinked="1"/>
        <c:majorTickMark val="out"/>
        <c:minorTickMark val="none"/>
        <c:tickLblPos val="low"/>
        <c:crossAx val="85209856"/>
        <c:crossesAt val="5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Template!$D$8</c:f>
              <c:strCache>
                <c:ptCount val="1"/>
                <c:pt idx="0">
                  <c:v>Best Protection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08390030017439E-2"/>
                  <c:y val="-2.5970058363105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Template!$E$8:$AH$8</c:f>
              <c:numCache>
                <c:formatCode>General</c:formatCode>
                <c:ptCount val="30"/>
                <c:pt idx="0">
                  <c:v>38.641103565283352</c:v>
                </c:pt>
              </c:numCache>
            </c:numRef>
          </c:yVal>
          <c:bubbleSize>
            <c:numRef>
              <c:f>Template!$E$9:$AH$9</c:f>
              <c:numCache>
                <c:formatCode>General</c:formatCode>
                <c:ptCount val="30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4FC-477C-B71C-7F00791FDFDD}"/>
            </c:ext>
          </c:extLst>
        </c:ser>
        <c:ser>
          <c:idx val="1"/>
          <c:order val="1"/>
          <c:tx>
            <c:strRef>
              <c:f>Template!$D$10</c:f>
              <c:strCache>
                <c:ptCount val="1"/>
                <c:pt idx="0">
                  <c:v>more comfortable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3.63580817083472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Template!$E$10:$AH$10</c:f>
              <c:numCache>
                <c:formatCode>General</c:formatCode>
                <c:ptCount val="30"/>
                <c:pt idx="1">
                  <c:v>41.987089059769019</c:v>
                </c:pt>
              </c:numCache>
            </c:numRef>
          </c:yVal>
          <c:bubbleSize>
            <c:numRef>
              <c:f>Template!$E$11:$AH$11</c:f>
              <c:numCache>
                <c:formatCode>General</c:formatCode>
                <c:ptCount val="30"/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4FC-477C-B71C-7F00791FDFDD}"/>
            </c:ext>
          </c:extLst>
        </c:ser>
        <c:ser>
          <c:idx val="2"/>
          <c:order val="2"/>
          <c:tx>
            <c:strRef>
              <c:f>Template!$D$12</c:f>
              <c:strCache>
                <c:ptCount val="1"/>
                <c:pt idx="0">
                  <c:v>feel cleaner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Template!$E$12:$AH$12</c:f>
              <c:numCache>
                <c:formatCode>General</c:formatCode>
                <c:ptCount val="30"/>
                <c:pt idx="2">
                  <c:v>38.097468419680538</c:v>
                </c:pt>
              </c:numCache>
            </c:numRef>
          </c:yVal>
          <c:bubbleSize>
            <c:numRef>
              <c:f>Template!$E$13:$AH$13</c:f>
              <c:numCache>
                <c:formatCode>General</c:formatCode>
                <c:ptCount val="30"/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4FC-477C-B71C-7F00791FDFDD}"/>
            </c:ext>
          </c:extLst>
        </c:ser>
        <c:ser>
          <c:idx val="3"/>
          <c:order val="3"/>
          <c:tx>
            <c:strRef>
              <c:f>Template!$D$14</c:f>
              <c:strCache>
                <c:ptCount val="1"/>
                <c:pt idx="0">
                  <c:v>forget wearing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Template!$E$14:$AH$14</c:f>
              <c:numCache>
                <c:formatCode>General</c:formatCode>
                <c:ptCount val="30"/>
                <c:pt idx="3">
                  <c:v>38.299026218592687</c:v>
                </c:pt>
              </c:numCache>
            </c:numRef>
          </c:yVal>
          <c:bubbleSize>
            <c:numRef>
              <c:f>Template!$E$15:$AH$15</c:f>
              <c:numCache>
                <c:formatCode>General</c:formatCode>
                <c:ptCount val="30"/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4FC-477C-B71C-7F00791FDFDD}"/>
            </c:ext>
          </c:extLst>
        </c:ser>
        <c:ser>
          <c:idx val="4"/>
          <c:order val="4"/>
          <c:tx>
            <c:strRef>
              <c:f>Template!$D$16</c:f>
              <c:strCache>
                <c:ptCount val="1"/>
                <c:pt idx="0">
                  <c:v>Absorbs faster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Template!$E$16:$AH$16</c:f>
              <c:numCache>
                <c:formatCode>General</c:formatCode>
                <c:ptCount val="30"/>
                <c:pt idx="4">
                  <c:v>36.172988106143599</c:v>
                </c:pt>
              </c:numCache>
            </c:numRef>
          </c:yVal>
          <c:bubbleSize>
            <c:numRef>
              <c:f>Template!$E$17:$AH$17</c:f>
              <c:numCache>
                <c:formatCode>General</c:formatCode>
                <c:ptCount val="30"/>
                <c:pt idx="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64FC-477C-B71C-7F00791FDFDD}"/>
            </c:ext>
          </c:extLst>
        </c:ser>
        <c:ser>
          <c:idx val="5"/>
          <c:order val="5"/>
          <c:tx>
            <c:strRef>
              <c:f>Template!$D$18</c:f>
              <c:strCache>
                <c:ptCount val="1"/>
                <c:pt idx="0">
                  <c:v>Feels soft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Template!$E$18:$AH$18</c:f>
              <c:numCache>
                <c:formatCode>General</c:formatCode>
                <c:ptCount val="30"/>
                <c:pt idx="5">
                  <c:v>31.944549946647012</c:v>
                </c:pt>
              </c:numCache>
            </c:numRef>
          </c:yVal>
          <c:bubbleSize>
            <c:numRef>
              <c:f>Template!$E$19:$AH$19</c:f>
              <c:numCache>
                <c:formatCode>General</c:formatCode>
                <c:ptCount val="30"/>
                <c:pt idx="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64FC-477C-B71C-7F00791FDFDD}"/>
            </c:ext>
          </c:extLst>
        </c:ser>
        <c:ser>
          <c:idx val="6"/>
          <c:order val="6"/>
          <c:tx>
            <c:strRef>
              <c:f>Template!$D$20</c:f>
              <c:strCache>
                <c:ptCount val="1"/>
                <c:pt idx="0">
                  <c:v>feel drier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6"/>
              <c:layout>
                <c:manualLayout>
                  <c:x val="-6.4247922920299795E-3"/>
                  <c:y val="-2.85670641994156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Template!$E$20:$AH$20</c:f>
              <c:numCache>
                <c:formatCode>General</c:formatCode>
                <c:ptCount val="30"/>
                <c:pt idx="6">
                  <c:v>28.632884600674586</c:v>
                </c:pt>
              </c:numCache>
            </c:numRef>
          </c:yVal>
          <c:bubbleSize>
            <c:numRef>
              <c:f>Template!$E$21:$AH$21</c:f>
              <c:numCache>
                <c:formatCode>General</c:formatCode>
                <c:ptCount val="30"/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64FC-477C-B71C-7F00791FDFDD}"/>
            </c:ext>
          </c:extLst>
        </c:ser>
        <c:ser>
          <c:idx val="7"/>
          <c:order val="7"/>
          <c:tx>
            <c:strRef>
              <c:f>Template!$D$22</c:f>
              <c:strCache>
                <c:ptCount val="1"/>
                <c:pt idx="0">
                  <c:v>nighttime protection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7"/>
              <c:layout>
                <c:manualLayout>
                  <c:x val="-7.7878971843579628E-2"/>
                  <c:y val="-3.369882750448079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Template!$E$22:$AH$22</c:f>
              <c:numCache>
                <c:formatCode>General</c:formatCode>
                <c:ptCount val="30"/>
                <c:pt idx="7">
                  <c:v>33.205857195411696</c:v>
                </c:pt>
              </c:numCache>
            </c:numRef>
          </c:yVal>
          <c:bubbleSize>
            <c:numRef>
              <c:f>Template!$E$23:$AH$23</c:f>
              <c:numCache>
                <c:formatCode>General</c:formatCode>
                <c:ptCount val="30"/>
                <c:pt idx="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64FC-477C-B71C-7F00791FDFDD}"/>
            </c:ext>
          </c:extLst>
        </c:ser>
        <c:ser>
          <c:idx val="8"/>
          <c:order val="8"/>
          <c:tx>
            <c:strRef>
              <c:f>Template!$D$24</c:f>
              <c:strCache>
                <c:ptCount val="1"/>
                <c:pt idx="0">
                  <c:v>know what benefit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Template!$E$24:$AH$24</c:f>
              <c:numCache>
                <c:formatCode>General</c:formatCode>
                <c:ptCount val="30"/>
                <c:pt idx="8">
                  <c:v>33.766515909720518</c:v>
                </c:pt>
              </c:numCache>
            </c:numRef>
          </c:yVal>
          <c:bubbleSize>
            <c:numRef>
              <c:f>Template!$E$25:$AH$25</c:f>
              <c:numCache>
                <c:formatCode>General</c:formatCode>
                <c:ptCount val="30"/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64FC-477C-B71C-7F00791FDFDD}"/>
            </c:ext>
          </c:extLst>
        </c:ser>
        <c:ser>
          <c:idx val="9"/>
          <c:order val="9"/>
          <c:tx>
            <c:strRef>
              <c:f>Template!$D$26</c:f>
              <c:strCache>
                <c:ptCount val="1"/>
                <c:pt idx="0">
                  <c:v>details I love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Template!$E$26:$AH$26</c:f>
              <c:numCache>
                <c:formatCode>General</c:formatCode>
                <c:ptCount val="30"/>
                <c:pt idx="9">
                  <c:v>45.688764282579406</c:v>
                </c:pt>
              </c:numCache>
            </c:numRef>
          </c:yVal>
          <c:bubbleSize>
            <c:numRef>
              <c:f>Template!$E$27:$AH$27</c:f>
              <c:numCache>
                <c:formatCode>General</c:formatCode>
                <c:ptCount val="30"/>
                <c:pt idx="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64FC-477C-B71C-7F00791FDFDD}"/>
            </c:ext>
          </c:extLst>
        </c:ser>
        <c:ser>
          <c:idx val="10"/>
          <c:order val="10"/>
          <c:tx>
            <c:strRef>
              <c:f>Template!$D$28</c:f>
              <c:strCache>
                <c:ptCount val="1"/>
                <c:pt idx="0">
                  <c:v>Neutralizes odor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Template!$E$28:$AH$28</c:f>
              <c:numCache>
                <c:formatCode>General</c:formatCode>
                <c:ptCount val="30"/>
                <c:pt idx="10">
                  <c:v>34.113750054148049</c:v>
                </c:pt>
              </c:numCache>
            </c:numRef>
          </c:yVal>
          <c:bubbleSize>
            <c:numRef>
              <c:f>Template!$E$29:$AH$29</c:f>
              <c:numCache>
                <c:formatCode>General</c:formatCode>
                <c:ptCount val="30"/>
                <c:pt idx="1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64FC-477C-B71C-7F00791FDFDD}"/>
            </c:ext>
          </c:extLst>
        </c:ser>
        <c:ser>
          <c:idx val="11"/>
          <c:order val="11"/>
          <c:tx>
            <c:strRef>
              <c:f>Template!$D$30</c:f>
              <c:strCache>
                <c:ptCount val="1"/>
                <c:pt idx="0">
                  <c:v>scent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Template!$E$30:$AH$30</c:f>
              <c:numCache>
                <c:formatCode>General</c:formatCode>
                <c:ptCount val="30"/>
                <c:pt idx="11">
                  <c:v>30.156601834177081</c:v>
                </c:pt>
              </c:numCache>
            </c:numRef>
          </c:yVal>
          <c:bubbleSize>
            <c:numRef>
              <c:f>Template!$E$31:$AH$31</c:f>
              <c:numCache>
                <c:formatCode>General</c:formatCode>
                <c:ptCount val="30"/>
                <c:pt idx="1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64FC-477C-B71C-7F00791FDFDD}"/>
            </c:ext>
          </c:extLst>
        </c:ser>
        <c:ser>
          <c:idx val="12"/>
          <c:order val="12"/>
          <c:tx>
            <c:strRef>
              <c:f>Template!$D$32</c:f>
              <c:strCache>
                <c:ptCount val="1"/>
                <c:pt idx="0">
                  <c:v>Thin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Template!$E$32:$AH$32</c:f>
              <c:numCache>
                <c:formatCode>General</c:formatCode>
                <c:ptCount val="30"/>
                <c:pt idx="12">
                  <c:v>30.669329715494687</c:v>
                </c:pt>
              </c:numCache>
            </c:numRef>
          </c:yVal>
          <c:bubbleSize>
            <c:numRef>
              <c:f>Template!$E$33:$AH$33</c:f>
              <c:numCache>
                <c:formatCode>General</c:formatCode>
                <c:ptCount val="30"/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64FC-477C-B71C-7F00791FDFDD}"/>
            </c:ext>
          </c:extLst>
        </c:ser>
        <c:ser>
          <c:idx val="13"/>
          <c:order val="13"/>
          <c:tx>
            <c:strRef>
              <c:f>Template!$D$34</c:f>
              <c:strCache>
                <c:ptCount val="1"/>
                <c:pt idx="0">
                  <c:v>Thick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Template!$E$34:$AH$34</c:f>
              <c:numCache>
                <c:formatCode>General</c:formatCode>
                <c:ptCount val="30"/>
                <c:pt idx="13">
                  <c:v>25.468201990909019</c:v>
                </c:pt>
              </c:numCache>
            </c:numRef>
          </c:yVal>
          <c:bubbleSize>
            <c:numRef>
              <c:f>Template!$E$35:$AH$35</c:f>
              <c:numCache>
                <c:formatCode>General</c:formatCode>
                <c:ptCount val="30"/>
                <c:pt idx="1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64FC-477C-B71C-7F00791FDFDD}"/>
            </c:ext>
          </c:extLst>
        </c:ser>
        <c:ser>
          <c:idx val="14"/>
          <c:order val="14"/>
          <c:tx>
            <c:strRef>
              <c:f>Template!$D$36</c:f>
              <c:strCache>
                <c:ptCount val="1"/>
                <c:pt idx="0">
                  <c:v>Good Quality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4"/>
              <c:layout>
                <c:manualLayout>
                  <c:x val="-2.8143225042353337E-2"/>
                  <c:y val="-4.65859869106826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Template!$E$36:$AH$36</c:f>
              <c:numCache>
                <c:formatCode>General</c:formatCode>
                <c:ptCount val="30"/>
                <c:pt idx="14">
                  <c:v>37.345539061299277</c:v>
                </c:pt>
              </c:numCache>
            </c:numRef>
          </c:yVal>
          <c:bubbleSize>
            <c:numRef>
              <c:f>Template!$E$37:$AH$37</c:f>
              <c:numCache>
                <c:formatCode>General</c:formatCode>
                <c:ptCount val="30"/>
                <c:pt idx="1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64FC-477C-B71C-7F00791FDFDD}"/>
            </c:ext>
          </c:extLst>
        </c:ser>
        <c:ser>
          <c:idx val="15"/>
          <c:order val="15"/>
          <c:tx>
            <c:strRef>
              <c:f>Template!$D$38</c:f>
              <c:strCache>
                <c:ptCount val="1"/>
                <c:pt idx="0">
                  <c:v>justify the price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Template!$E$38:$AH$38</c:f>
              <c:numCache>
                <c:formatCode>General</c:formatCode>
                <c:ptCount val="30"/>
                <c:pt idx="15">
                  <c:v>32.910363757622981</c:v>
                </c:pt>
              </c:numCache>
            </c:numRef>
          </c:yVal>
          <c:bubbleSize>
            <c:numRef>
              <c:f>Template!$E$39:$AH$39</c:f>
              <c:numCache>
                <c:formatCode>General</c:formatCode>
                <c:ptCount val="30"/>
                <c:pt idx="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64FC-477C-B71C-7F00791FDFDD}"/>
            </c:ext>
          </c:extLst>
        </c:ser>
        <c:ser>
          <c:idx val="16"/>
          <c:order val="16"/>
          <c:tx>
            <c:strRef>
              <c:f>Template!$D$40</c:f>
              <c:strCache>
                <c:ptCount val="1"/>
                <c:pt idx="0">
                  <c:v>Mom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Template!$E$40:$AH$40</c:f>
              <c:numCache>
                <c:formatCode>General</c:formatCode>
                <c:ptCount val="30"/>
                <c:pt idx="16">
                  <c:v>29.956381473560125</c:v>
                </c:pt>
              </c:numCache>
            </c:numRef>
          </c:yVal>
          <c:bubbleSize>
            <c:numRef>
              <c:f>Template!$E$41:$AH$41</c:f>
              <c:numCache>
                <c:formatCode>General</c:formatCode>
                <c:ptCount val="30"/>
                <c:pt idx="1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64FC-477C-B71C-7F00791FDFDD}"/>
            </c:ext>
          </c:extLst>
        </c:ser>
        <c:ser>
          <c:idx val="17"/>
          <c:order val="17"/>
          <c:tx>
            <c:strRef>
              <c:f>Template!$D$42</c:f>
              <c:strCache>
                <c:ptCount val="1"/>
                <c:pt idx="0">
                  <c:v>Can Trust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Template!$E$42:$AH$42</c:f>
              <c:numCache>
                <c:formatCode>General</c:formatCode>
                <c:ptCount val="30"/>
                <c:pt idx="17">
                  <c:v>38.720851773867984</c:v>
                </c:pt>
              </c:numCache>
            </c:numRef>
          </c:yVal>
          <c:bubbleSize>
            <c:numRef>
              <c:f>Template!$E$43:$AH$43</c:f>
              <c:numCache>
                <c:formatCode>General</c:formatCode>
                <c:ptCount val="30"/>
                <c:pt idx="1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64FC-477C-B71C-7F00791FDFDD}"/>
            </c:ext>
          </c:extLst>
        </c:ser>
        <c:ser>
          <c:idx val="18"/>
          <c:order val="18"/>
          <c:tx>
            <c:strRef>
              <c:f>Template!$D$44</c:f>
              <c:strCache>
                <c:ptCount val="1"/>
                <c:pt idx="0">
                  <c:v>understands my needs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Template!$E$44:$AH$44</c:f>
              <c:numCache>
                <c:formatCode>General</c:formatCode>
                <c:ptCount val="30"/>
                <c:pt idx="18">
                  <c:v>40.137946686016676</c:v>
                </c:pt>
              </c:numCache>
            </c:numRef>
          </c:yVal>
          <c:bubbleSize>
            <c:numRef>
              <c:f>Template!$E$45:$AH$45</c:f>
              <c:numCache>
                <c:formatCode>General</c:formatCode>
                <c:ptCount val="30"/>
                <c:pt idx="1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64FC-477C-B71C-7F00791FDFDD}"/>
            </c:ext>
          </c:extLst>
        </c:ser>
        <c:ser>
          <c:idx val="19"/>
          <c:order val="19"/>
          <c:tx>
            <c:strRef>
              <c:f>Template!$D$46</c:f>
              <c:strCache>
                <c:ptCount val="1"/>
                <c:pt idx="0">
                  <c:v>celebrity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9"/>
              <c:layout>
                <c:manualLayout>
                  <c:x val="-5.1169500077006068E-2"/>
                  <c:y val="-3.88216557589022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Template!$E$46:$AH$46</c:f>
              <c:numCache>
                <c:formatCode>General</c:formatCode>
                <c:ptCount val="30"/>
                <c:pt idx="19">
                  <c:v>53.547402089351799</c:v>
                </c:pt>
              </c:numCache>
            </c:numRef>
          </c:yVal>
          <c:bubbleSize>
            <c:numRef>
              <c:f>Template!$E$47:$AH$47</c:f>
              <c:numCache>
                <c:formatCode>General</c:formatCode>
                <c:ptCount val="30"/>
                <c:pt idx="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64FC-477C-B71C-7F00791FDFDD}"/>
            </c:ext>
          </c:extLst>
        </c:ser>
        <c:ser>
          <c:idx val="20"/>
          <c:order val="20"/>
          <c:tx>
            <c:strRef>
              <c:f>Template!$D$48</c:f>
              <c:strCache>
                <c:ptCount val="1"/>
                <c:pt idx="0">
                  <c:v>Copy is attrative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Template!$E$48:$AH$48</c:f>
              <c:numCache>
                <c:formatCode>General</c:formatCode>
                <c:ptCount val="30"/>
                <c:pt idx="20">
                  <c:v>30.10573032313383</c:v>
                </c:pt>
              </c:numCache>
            </c:numRef>
          </c:yVal>
          <c:bubbleSize>
            <c:numRef>
              <c:f>Template!$E$49:$AH$49</c:f>
              <c:numCache>
                <c:formatCode>General</c:formatCode>
                <c:ptCount val="30"/>
                <c:pt idx="2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64FC-477C-B71C-7F00791FDFDD}"/>
            </c:ext>
          </c:extLst>
        </c:ser>
        <c:ser>
          <c:idx val="21"/>
          <c:order val="21"/>
          <c:tx>
            <c:strRef>
              <c:f>Template!$D$50</c:f>
              <c:strCache>
                <c:ptCount val="1"/>
                <c:pt idx="0">
                  <c:v>On Promotion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Template!$E$50:$AH$50</c:f>
              <c:numCache>
                <c:formatCode>General</c:formatCode>
                <c:ptCount val="30"/>
                <c:pt idx="21">
                  <c:v>30.583671265330469</c:v>
                </c:pt>
              </c:numCache>
            </c:numRef>
          </c:yVal>
          <c:bubbleSize>
            <c:numRef>
              <c:f>Template!$E$51:$AH$51</c:f>
              <c:numCache>
                <c:formatCode>General</c:formatCode>
                <c:ptCount val="30"/>
                <c:pt idx="2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64FC-477C-B71C-7F00791FDFDD}"/>
            </c:ext>
          </c:extLst>
        </c:ser>
        <c:ser>
          <c:idx val="22"/>
          <c:order val="22"/>
          <c:tx>
            <c:strRef>
              <c:f>Template!$D$52</c:f>
              <c:strCache>
                <c:ptCount val="1"/>
                <c:pt idx="0">
                  <c:v>Easy to Find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Template!$E$52:$AH$52</c:f>
              <c:numCache>
                <c:formatCode>General</c:formatCode>
                <c:ptCount val="30"/>
                <c:pt idx="22">
                  <c:v>31.244765073498932</c:v>
                </c:pt>
              </c:numCache>
            </c:numRef>
          </c:yVal>
          <c:bubbleSize>
            <c:numRef>
              <c:f>Template!$E$53:$AH$53</c:f>
              <c:numCache>
                <c:formatCode>General</c:formatCode>
                <c:ptCount val="30"/>
                <c:pt idx="2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64FC-477C-B71C-7F00791FDFDD}"/>
            </c:ext>
          </c:extLst>
        </c:ser>
        <c:ser>
          <c:idx val="23"/>
          <c:order val="23"/>
          <c:tx>
            <c:strRef>
              <c:f>Template!$D$54</c:f>
              <c:strCache>
                <c:ptCount val="1"/>
                <c:pt idx="0">
                  <c:v>Enough Variety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Template!$E$54:$AH$54</c:f>
              <c:numCache>
                <c:formatCode>General</c:formatCode>
                <c:ptCount val="30"/>
                <c:pt idx="23">
                  <c:v>33.098426313889497</c:v>
                </c:pt>
              </c:numCache>
            </c:numRef>
          </c:yVal>
          <c:bubbleSize>
            <c:numRef>
              <c:f>Template!$E$55:$AH$55</c:f>
              <c:numCache>
                <c:formatCode>General</c:formatCode>
                <c:ptCount val="30"/>
                <c:pt idx="2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64FC-477C-B71C-7F00791FDFDD}"/>
            </c:ext>
          </c:extLst>
        </c:ser>
        <c:ser>
          <c:idx val="24"/>
          <c:order val="24"/>
          <c:tx>
            <c:strRef>
              <c:f>Template!$D$56</c:f>
              <c:strCache>
                <c:ptCount val="1"/>
                <c:pt idx="0">
                  <c:v>Sales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Template!$E$56:$AH$56</c:f>
              <c:numCache>
                <c:formatCode>General</c:formatCode>
                <c:ptCount val="30"/>
                <c:pt idx="24">
                  <c:v>0</c:v>
                </c:pt>
              </c:numCache>
            </c:numRef>
          </c:yVal>
          <c:bubbleSize>
            <c:numRef>
              <c:f>Template!$E$57:$AH$57</c:f>
              <c:numCache>
                <c:formatCode>General</c:formatCode>
                <c:ptCount val="30"/>
                <c:pt idx="2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64FC-477C-B71C-7F00791FDFDD}"/>
            </c:ext>
          </c:extLst>
        </c:ser>
        <c:ser>
          <c:idx val="25"/>
          <c:order val="25"/>
          <c:tx>
            <c:strRef>
              <c:f>Template!$D$58</c:f>
              <c:strCache>
                <c:ptCount val="1"/>
                <c:pt idx="0">
                  <c:v>Seldom OOS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Template!$E$58:$AH$58</c:f>
              <c:numCache>
                <c:formatCode>General</c:formatCode>
                <c:ptCount val="30"/>
                <c:pt idx="25">
                  <c:v>39.172271181946776</c:v>
                </c:pt>
              </c:numCache>
            </c:numRef>
          </c:yVal>
          <c:bubbleSize>
            <c:numRef>
              <c:f>Template!$E$59:$AH$59</c:f>
              <c:numCache>
                <c:formatCode>General</c:formatCode>
                <c:ptCount val="30"/>
                <c:pt idx="2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5-64FC-477C-B71C-7F00791FDFDD}"/>
            </c:ext>
          </c:extLst>
        </c:ser>
        <c:ser>
          <c:idx val="26"/>
          <c:order val="26"/>
          <c:tx>
            <c:strRef>
              <c:f>Template!$D$60</c:f>
              <c:strCache>
                <c:ptCount val="1"/>
                <c:pt idx="0">
                  <c:v>clear differentiation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Template!$E$60:$AH$60</c:f>
              <c:numCache>
                <c:formatCode>General</c:formatCode>
                <c:ptCount val="30"/>
                <c:pt idx="26">
                  <c:v>43.907002210248152</c:v>
                </c:pt>
              </c:numCache>
            </c:numRef>
          </c:yVal>
          <c:bubbleSize>
            <c:numRef>
              <c:f>Template!$E$61:$AH$61</c:f>
              <c:numCache>
                <c:formatCode>General</c:formatCode>
                <c:ptCount val="30"/>
                <c:pt idx="2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6-64FC-477C-B71C-7F00791FDFDD}"/>
            </c:ext>
          </c:extLst>
        </c:ser>
        <c:ser>
          <c:idx val="27"/>
          <c:order val="27"/>
          <c:tx>
            <c:strRef>
              <c:f>Template!$D$62</c:f>
              <c:strCache>
                <c:ptCount val="1"/>
                <c:pt idx="0">
                  <c:v>new and innovative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Template!$E$62:$AH$62</c:f>
              <c:numCache>
                <c:formatCode>General</c:formatCode>
                <c:ptCount val="30"/>
                <c:pt idx="27">
                  <c:v>38.016010566926717</c:v>
                </c:pt>
              </c:numCache>
            </c:numRef>
          </c:yVal>
          <c:bubbleSize>
            <c:numRef>
              <c:f>Template!$E$63:$AH$63</c:f>
              <c:numCache>
                <c:formatCode>General</c:formatCode>
                <c:ptCount val="30"/>
                <c:pt idx="2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7-64FC-477C-B71C-7F00791FDFDD}"/>
            </c:ext>
          </c:extLst>
        </c:ser>
        <c:ser>
          <c:idx val="28"/>
          <c:order val="28"/>
          <c:tx>
            <c:strRef>
              <c:f>Template!$D$64</c:f>
              <c:strCache>
                <c:ptCount val="1"/>
                <c:pt idx="0">
                  <c:v>package attractive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Template!$E$64:$AH$64</c:f>
              <c:numCache>
                <c:formatCode>General</c:formatCode>
                <c:ptCount val="30"/>
                <c:pt idx="28">
                  <c:v>24.109197496055305</c:v>
                </c:pt>
              </c:numCache>
            </c:numRef>
          </c:yVal>
          <c:bubbleSize>
            <c:numRef>
              <c:f>Template!$E$65:$AH$65</c:f>
              <c:numCache>
                <c:formatCode>General</c:formatCode>
                <c:ptCount val="30"/>
                <c:pt idx="2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8-64FC-477C-B71C-7F00791FDFDD}"/>
            </c:ext>
          </c:extLst>
        </c:ser>
        <c:ser>
          <c:idx val="29"/>
          <c:order val="29"/>
          <c:tx>
            <c:strRef>
              <c:f>Template!$D$66</c:f>
              <c:strCache>
                <c:ptCount val="1"/>
                <c:pt idx="0">
                  <c:v>enough length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9"/>
              <c:layout>
                <c:manualLayout>
                  <c:x val="-1.7909325026952125E-2"/>
                  <c:y val="-3.3645434991048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4FC-477C-B71C-7F00791FDFD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Template!$E$7:$AH$7</c:f>
              <c:numCache>
                <c:formatCode>General</c:formatCode>
                <c:ptCount val="30"/>
                <c:pt idx="0">
                  <c:v>35.294117647058826</c:v>
                </c:pt>
                <c:pt idx="1">
                  <c:v>37.931034482758619</c:v>
                </c:pt>
                <c:pt idx="2">
                  <c:v>41.176470588235297</c:v>
                </c:pt>
                <c:pt idx="3">
                  <c:v>25</c:v>
                </c:pt>
                <c:pt idx="4">
                  <c:v>60</c:v>
                </c:pt>
                <c:pt idx="5">
                  <c:v>64.86486486486487</c:v>
                </c:pt>
                <c:pt idx="6">
                  <c:v>31.578947368421051</c:v>
                </c:pt>
                <c:pt idx="7">
                  <c:v>37.037037037037038</c:v>
                </c:pt>
                <c:pt idx="8">
                  <c:v>83.333333333333329</c:v>
                </c:pt>
                <c:pt idx="9">
                  <c:v>25</c:v>
                </c:pt>
                <c:pt idx="10">
                  <c:v>46.153846153846153</c:v>
                </c:pt>
                <c:pt idx="11">
                  <c:v>33.333333333333336</c:v>
                </c:pt>
                <c:pt idx="12">
                  <c:v>58.823529411764703</c:v>
                </c:pt>
                <c:pt idx="13">
                  <c:v>66.666666666666671</c:v>
                </c:pt>
                <c:pt idx="14">
                  <c:v>53.488372093023258</c:v>
                </c:pt>
                <c:pt idx="15">
                  <c:v>37.5</c:v>
                </c:pt>
                <c:pt idx="16">
                  <c:v>53.846153846153847</c:v>
                </c:pt>
                <c:pt idx="17">
                  <c:v>60.465116279069768</c:v>
                </c:pt>
                <c:pt idx="18">
                  <c:v>45.454545454545453</c:v>
                </c:pt>
                <c:pt idx="19">
                  <c:v>100</c:v>
                </c:pt>
                <c:pt idx="20">
                  <c:v>100</c:v>
                </c:pt>
                <c:pt idx="21">
                  <c:v>32</c:v>
                </c:pt>
                <c:pt idx="22">
                  <c:v>70</c:v>
                </c:pt>
                <c:pt idx="23">
                  <c:v>75</c:v>
                </c:pt>
                <c:pt idx="24">
                  <c:v>0</c:v>
                </c:pt>
                <c:pt idx="25">
                  <c:v>66.666666666666671</c:v>
                </c:pt>
                <c:pt idx="26">
                  <c:v>0</c:v>
                </c:pt>
                <c:pt idx="27">
                  <c:v>50</c:v>
                </c:pt>
                <c:pt idx="28">
                  <c:v>50</c:v>
                </c:pt>
                <c:pt idx="29">
                  <c:v>61.53846153846154</c:v>
                </c:pt>
              </c:numCache>
            </c:numRef>
          </c:xVal>
          <c:yVal>
            <c:numRef>
              <c:f>Template!$E$66:$AH$66</c:f>
              <c:numCache>
                <c:formatCode>General</c:formatCode>
                <c:ptCount val="30"/>
                <c:pt idx="29">
                  <c:v>33.155412474525043</c:v>
                </c:pt>
              </c:numCache>
            </c:numRef>
          </c:yVal>
          <c:bubbleSize>
            <c:numRef>
              <c:f>Template!$E$67:$AH$67</c:f>
              <c:numCache>
                <c:formatCode>General</c:formatCode>
                <c:ptCount val="30"/>
                <c:pt idx="2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64FC-477C-B71C-7F00791F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94051072"/>
        <c:axId val="194065152"/>
      </c:bubbleChart>
      <c:valAx>
        <c:axId val="194051072"/>
        <c:scaling>
          <c:orientation val="minMax"/>
          <c:max val="105"/>
          <c:min val="-5"/>
        </c:scaling>
        <c:delete val="0"/>
        <c:axPos val="b"/>
        <c:numFmt formatCode="General" sourceLinked="1"/>
        <c:majorTickMark val="out"/>
        <c:minorTickMark val="none"/>
        <c:tickLblPos val="low"/>
        <c:crossAx val="194065152"/>
        <c:crossesAt val="34"/>
        <c:crossBetween val="midCat"/>
      </c:valAx>
      <c:valAx>
        <c:axId val="194065152"/>
        <c:scaling>
          <c:orientation val="minMax"/>
          <c:max val="48"/>
          <c:min val="20"/>
        </c:scaling>
        <c:delete val="0"/>
        <c:axPos val="l"/>
        <c:numFmt formatCode="General" sourceLinked="1"/>
        <c:majorTickMark val="out"/>
        <c:minorTickMark val="none"/>
        <c:tickLblPos val="low"/>
        <c:crossAx val="194051072"/>
        <c:crossesAt val="5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'Template (2)'!$D$8</c:f>
              <c:strCache>
                <c:ptCount val="1"/>
                <c:pt idx="0">
                  <c:v>Best Protection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08390030017439E-2"/>
                  <c:y val="-2.5970058363105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(2)'!$E$8:$AH$8</c:f>
              <c:numCache>
                <c:formatCode>General</c:formatCode>
                <c:ptCount val="30"/>
                <c:pt idx="0">
                  <c:v>36.093149648176379</c:v>
                </c:pt>
              </c:numCache>
            </c:numRef>
          </c:yVal>
          <c:bubbleSize>
            <c:numRef>
              <c:f>'Template (2)'!$E$9:$AH$9</c:f>
              <c:numCache>
                <c:formatCode>General</c:formatCode>
                <c:ptCount val="30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10F-42E4-8834-2DDD3247A315}"/>
            </c:ext>
          </c:extLst>
        </c:ser>
        <c:ser>
          <c:idx val="1"/>
          <c:order val="1"/>
          <c:tx>
            <c:strRef>
              <c:f>'Template (2)'!$D$10</c:f>
              <c:strCache>
                <c:ptCount val="1"/>
                <c:pt idx="0">
                  <c:v>more comfortable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3.63580817083472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(2)'!$E$10:$AH$10</c:f>
              <c:numCache>
                <c:formatCode>General</c:formatCode>
                <c:ptCount val="30"/>
                <c:pt idx="1">
                  <c:v>38.229441491925833</c:v>
                </c:pt>
              </c:numCache>
            </c:numRef>
          </c:yVal>
          <c:bubbleSize>
            <c:numRef>
              <c:f>'Template (2)'!$E$11:$AH$11</c:f>
              <c:numCache>
                <c:formatCode>General</c:formatCode>
                <c:ptCount val="30"/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10F-42E4-8834-2DDD3247A315}"/>
            </c:ext>
          </c:extLst>
        </c:ser>
        <c:ser>
          <c:idx val="2"/>
          <c:order val="2"/>
          <c:tx>
            <c:strRef>
              <c:f>'Template (2)'!$D$12</c:f>
              <c:strCache>
                <c:ptCount val="1"/>
                <c:pt idx="0">
                  <c:v>feel cleaner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(2)'!$E$12:$AH$12</c:f>
              <c:numCache>
                <c:formatCode>General</c:formatCode>
                <c:ptCount val="30"/>
                <c:pt idx="2">
                  <c:v>32.302396076315674</c:v>
                </c:pt>
              </c:numCache>
            </c:numRef>
          </c:yVal>
          <c:bubbleSize>
            <c:numRef>
              <c:f>'Template (2)'!$E$13:$AH$13</c:f>
              <c:numCache>
                <c:formatCode>General</c:formatCode>
                <c:ptCount val="30"/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10F-42E4-8834-2DDD3247A315}"/>
            </c:ext>
          </c:extLst>
        </c:ser>
        <c:ser>
          <c:idx val="3"/>
          <c:order val="3"/>
          <c:tx>
            <c:strRef>
              <c:f>'Template (2)'!$D$14</c:f>
              <c:strCache>
                <c:ptCount val="1"/>
                <c:pt idx="0">
                  <c:v>forget wearing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(2)'!$E$14:$AH$14</c:f>
              <c:numCache>
                <c:formatCode>General</c:formatCode>
                <c:ptCount val="30"/>
                <c:pt idx="3">
                  <c:v>29.057407709365069</c:v>
                </c:pt>
              </c:numCache>
            </c:numRef>
          </c:yVal>
          <c:bubbleSize>
            <c:numRef>
              <c:f>'Template (2)'!$E$15:$AH$15</c:f>
              <c:numCache>
                <c:formatCode>General</c:formatCode>
                <c:ptCount val="30"/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10F-42E4-8834-2DDD3247A315}"/>
            </c:ext>
          </c:extLst>
        </c:ser>
        <c:ser>
          <c:idx val="4"/>
          <c:order val="4"/>
          <c:tx>
            <c:strRef>
              <c:f>'Template (2)'!$D$16</c:f>
              <c:strCache>
                <c:ptCount val="1"/>
                <c:pt idx="0">
                  <c:v>Absorbs faster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(2)'!$E$16:$AH$16</c:f>
              <c:numCache>
                <c:formatCode>General</c:formatCode>
                <c:ptCount val="30"/>
                <c:pt idx="4">
                  <c:v>36.619152344644625</c:v>
                </c:pt>
              </c:numCache>
            </c:numRef>
          </c:yVal>
          <c:bubbleSize>
            <c:numRef>
              <c:f>'Template (2)'!$E$17:$AH$17</c:f>
              <c:numCache>
                <c:formatCode>General</c:formatCode>
                <c:ptCount val="30"/>
                <c:pt idx="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910F-42E4-8834-2DDD3247A315}"/>
            </c:ext>
          </c:extLst>
        </c:ser>
        <c:ser>
          <c:idx val="5"/>
          <c:order val="5"/>
          <c:tx>
            <c:strRef>
              <c:f>'Template (2)'!$D$18</c:f>
              <c:strCache>
                <c:ptCount val="1"/>
                <c:pt idx="0">
                  <c:v>Feels soft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(2)'!$E$18:$AH$18</c:f>
              <c:numCache>
                <c:formatCode>General</c:formatCode>
                <c:ptCount val="30"/>
                <c:pt idx="5">
                  <c:v>32.739373979277275</c:v>
                </c:pt>
              </c:numCache>
            </c:numRef>
          </c:yVal>
          <c:bubbleSize>
            <c:numRef>
              <c:f>'Template (2)'!$E$19:$AH$19</c:f>
              <c:numCache>
                <c:formatCode>General</c:formatCode>
                <c:ptCount val="30"/>
                <c:pt idx="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10F-42E4-8834-2DDD3247A315}"/>
            </c:ext>
          </c:extLst>
        </c:ser>
        <c:ser>
          <c:idx val="6"/>
          <c:order val="6"/>
          <c:tx>
            <c:strRef>
              <c:f>'Template (2)'!$D$20</c:f>
              <c:strCache>
                <c:ptCount val="1"/>
                <c:pt idx="0">
                  <c:v>feel drier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6"/>
              <c:layout>
                <c:manualLayout>
                  <c:x val="-6.4247922920299795E-3"/>
                  <c:y val="-2.85670641994156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(2)'!$E$20:$AH$20</c:f>
              <c:numCache>
                <c:formatCode>General</c:formatCode>
                <c:ptCount val="30"/>
                <c:pt idx="6">
                  <c:v>37.994644217496663</c:v>
                </c:pt>
              </c:numCache>
            </c:numRef>
          </c:yVal>
          <c:bubbleSize>
            <c:numRef>
              <c:f>'Template (2)'!$E$21:$AH$21</c:f>
              <c:numCache>
                <c:formatCode>General</c:formatCode>
                <c:ptCount val="30"/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910F-42E4-8834-2DDD3247A315}"/>
            </c:ext>
          </c:extLst>
        </c:ser>
        <c:ser>
          <c:idx val="7"/>
          <c:order val="7"/>
          <c:tx>
            <c:strRef>
              <c:f>'Template (2)'!$D$22</c:f>
              <c:strCache>
                <c:ptCount val="1"/>
                <c:pt idx="0">
                  <c:v>nighttime protection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7"/>
              <c:layout>
                <c:manualLayout>
                  <c:x val="-7.7878971843579628E-2"/>
                  <c:y val="-3.369882750448079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(2)'!$E$22:$AH$22</c:f>
              <c:numCache>
                <c:formatCode>General</c:formatCode>
                <c:ptCount val="30"/>
                <c:pt idx="7">
                  <c:v>32.075521542091302</c:v>
                </c:pt>
              </c:numCache>
            </c:numRef>
          </c:yVal>
          <c:bubbleSize>
            <c:numRef>
              <c:f>'Template (2)'!$E$23:$AH$23</c:f>
              <c:numCache>
                <c:formatCode>General</c:formatCode>
                <c:ptCount val="30"/>
                <c:pt idx="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910F-42E4-8834-2DDD3247A315}"/>
            </c:ext>
          </c:extLst>
        </c:ser>
        <c:ser>
          <c:idx val="8"/>
          <c:order val="8"/>
          <c:tx>
            <c:strRef>
              <c:f>'Template (2)'!$D$24</c:f>
              <c:strCache>
                <c:ptCount val="1"/>
                <c:pt idx="0">
                  <c:v>know what benefit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(2)'!$E$24:$AH$24</c:f>
              <c:numCache>
                <c:formatCode>General</c:formatCode>
                <c:ptCount val="30"/>
                <c:pt idx="8">
                  <c:v>32.937607182520118</c:v>
                </c:pt>
              </c:numCache>
            </c:numRef>
          </c:yVal>
          <c:bubbleSize>
            <c:numRef>
              <c:f>'Template (2)'!$E$25:$AH$25</c:f>
              <c:numCache>
                <c:formatCode>General</c:formatCode>
                <c:ptCount val="30"/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910F-42E4-8834-2DDD3247A315}"/>
            </c:ext>
          </c:extLst>
        </c:ser>
        <c:ser>
          <c:idx val="9"/>
          <c:order val="9"/>
          <c:tx>
            <c:strRef>
              <c:f>'Template (2)'!$D$26</c:f>
              <c:strCache>
                <c:ptCount val="1"/>
                <c:pt idx="0">
                  <c:v>details I love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(2)'!$E$26:$AH$26</c:f>
              <c:numCache>
                <c:formatCode>General</c:formatCode>
                <c:ptCount val="30"/>
                <c:pt idx="9">
                  <c:v>31.352339688547055</c:v>
                </c:pt>
              </c:numCache>
            </c:numRef>
          </c:yVal>
          <c:bubbleSize>
            <c:numRef>
              <c:f>'Template (2)'!$E$27:$AH$27</c:f>
              <c:numCache>
                <c:formatCode>General</c:formatCode>
                <c:ptCount val="30"/>
                <c:pt idx="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910F-42E4-8834-2DDD3247A315}"/>
            </c:ext>
          </c:extLst>
        </c:ser>
        <c:ser>
          <c:idx val="10"/>
          <c:order val="10"/>
          <c:tx>
            <c:strRef>
              <c:f>'Template (2)'!$D$28</c:f>
              <c:strCache>
                <c:ptCount val="1"/>
                <c:pt idx="0">
                  <c:v>Neutralizes odor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(2)'!$E$28:$AH$28</c:f>
              <c:numCache>
                <c:formatCode>General</c:formatCode>
                <c:ptCount val="30"/>
                <c:pt idx="10">
                  <c:v>28.549380535151258</c:v>
                </c:pt>
              </c:numCache>
            </c:numRef>
          </c:yVal>
          <c:bubbleSize>
            <c:numRef>
              <c:f>'Template (2)'!$E$29:$AH$29</c:f>
              <c:numCache>
                <c:formatCode>General</c:formatCode>
                <c:ptCount val="30"/>
                <c:pt idx="1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910F-42E4-8834-2DDD3247A315}"/>
            </c:ext>
          </c:extLst>
        </c:ser>
        <c:ser>
          <c:idx val="11"/>
          <c:order val="11"/>
          <c:tx>
            <c:strRef>
              <c:f>'Template (2)'!$D$30</c:f>
              <c:strCache>
                <c:ptCount val="1"/>
                <c:pt idx="0">
                  <c:v>scent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(2)'!$E$30:$AH$30</c:f>
              <c:numCache>
                <c:formatCode>General</c:formatCode>
                <c:ptCount val="30"/>
                <c:pt idx="11">
                  <c:v>40.868043268037653</c:v>
                </c:pt>
              </c:numCache>
            </c:numRef>
          </c:yVal>
          <c:bubbleSize>
            <c:numRef>
              <c:f>'Template (2)'!$E$31:$AH$31</c:f>
              <c:numCache>
                <c:formatCode>General</c:formatCode>
                <c:ptCount val="30"/>
                <c:pt idx="1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910F-42E4-8834-2DDD3247A315}"/>
            </c:ext>
          </c:extLst>
        </c:ser>
        <c:ser>
          <c:idx val="12"/>
          <c:order val="12"/>
          <c:tx>
            <c:strRef>
              <c:f>'Template (2)'!$D$32</c:f>
              <c:strCache>
                <c:ptCount val="1"/>
                <c:pt idx="0">
                  <c:v>Thin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(2)'!$E$32:$AH$32</c:f>
              <c:numCache>
                <c:formatCode>General</c:formatCode>
                <c:ptCount val="30"/>
                <c:pt idx="12">
                  <c:v>31.57579647867713</c:v>
                </c:pt>
              </c:numCache>
            </c:numRef>
          </c:yVal>
          <c:bubbleSize>
            <c:numRef>
              <c:f>'Template (2)'!$E$33:$AH$33</c:f>
              <c:numCache>
                <c:formatCode>General</c:formatCode>
                <c:ptCount val="30"/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910F-42E4-8834-2DDD3247A315}"/>
            </c:ext>
          </c:extLst>
        </c:ser>
        <c:ser>
          <c:idx val="13"/>
          <c:order val="13"/>
          <c:tx>
            <c:strRef>
              <c:f>'Template (2)'!$D$34</c:f>
              <c:strCache>
                <c:ptCount val="1"/>
                <c:pt idx="0">
                  <c:v>Thick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(2)'!$E$34:$AH$34</c:f>
              <c:numCache>
                <c:formatCode>General</c:formatCode>
                <c:ptCount val="30"/>
                <c:pt idx="13">
                  <c:v>26.830542493137081</c:v>
                </c:pt>
              </c:numCache>
            </c:numRef>
          </c:yVal>
          <c:bubbleSize>
            <c:numRef>
              <c:f>'Template (2)'!$E$35:$AH$35</c:f>
              <c:numCache>
                <c:formatCode>General</c:formatCode>
                <c:ptCount val="30"/>
                <c:pt idx="1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910F-42E4-8834-2DDD3247A315}"/>
            </c:ext>
          </c:extLst>
        </c:ser>
        <c:ser>
          <c:idx val="14"/>
          <c:order val="14"/>
          <c:tx>
            <c:strRef>
              <c:f>'Template (2)'!$D$36</c:f>
              <c:strCache>
                <c:ptCount val="1"/>
                <c:pt idx="0">
                  <c:v>Good Quality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4"/>
              <c:layout>
                <c:manualLayout>
                  <c:x val="-2.8143225042353337E-2"/>
                  <c:y val="-4.65859869106826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(2)'!$E$36:$AH$36</c:f>
              <c:numCache>
                <c:formatCode>General</c:formatCode>
                <c:ptCount val="30"/>
                <c:pt idx="14">
                  <c:v>35.959297032092401</c:v>
                </c:pt>
              </c:numCache>
            </c:numRef>
          </c:yVal>
          <c:bubbleSize>
            <c:numRef>
              <c:f>'Template (2)'!$E$37:$AH$37</c:f>
              <c:numCache>
                <c:formatCode>General</c:formatCode>
                <c:ptCount val="30"/>
                <c:pt idx="1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910F-42E4-8834-2DDD3247A315}"/>
            </c:ext>
          </c:extLst>
        </c:ser>
        <c:ser>
          <c:idx val="15"/>
          <c:order val="15"/>
          <c:tx>
            <c:strRef>
              <c:f>'Template (2)'!$D$38</c:f>
              <c:strCache>
                <c:ptCount val="1"/>
                <c:pt idx="0">
                  <c:v>justify the price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(2)'!$E$38:$AH$38</c:f>
              <c:numCache>
                <c:formatCode>General</c:formatCode>
                <c:ptCount val="30"/>
                <c:pt idx="15">
                  <c:v>30.844315199679276</c:v>
                </c:pt>
              </c:numCache>
            </c:numRef>
          </c:yVal>
          <c:bubbleSize>
            <c:numRef>
              <c:f>'Template (2)'!$E$39:$AH$39</c:f>
              <c:numCache>
                <c:formatCode>General</c:formatCode>
                <c:ptCount val="30"/>
                <c:pt idx="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910F-42E4-8834-2DDD3247A315}"/>
            </c:ext>
          </c:extLst>
        </c:ser>
        <c:ser>
          <c:idx val="16"/>
          <c:order val="16"/>
          <c:tx>
            <c:strRef>
              <c:f>'Template (2)'!$D$40</c:f>
              <c:strCache>
                <c:ptCount val="1"/>
                <c:pt idx="0">
                  <c:v>Mom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(2)'!$E$40:$AH$40</c:f>
              <c:numCache>
                <c:formatCode>General</c:formatCode>
                <c:ptCount val="30"/>
                <c:pt idx="16">
                  <c:v>30.253430997700626</c:v>
                </c:pt>
              </c:numCache>
            </c:numRef>
          </c:yVal>
          <c:bubbleSize>
            <c:numRef>
              <c:f>'Template (2)'!$E$41:$AH$41</c:f>
              <c:numCache>
                <c:formatCode>General</c:formatCode>
                <c:ptCount val="30"/>
                <c:pt idx="1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910F-42E4-8834-2DDD3247A315}"/>
            </c:ext>
          </c:extLst>
        </c:ser>
        <c:ser>
          <c:idx val="17"/>
          <c:order val="17"/>
          <c:tx>
            <c:strRef>
              <c:f>'Template (2)'!$D$42</c:f>
              <c:strCache>
                <c:ptCount val="1"/>
                <c:pt idx="0">
                  <c:v>Can Trust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(2)'!$E$42:$AH$42</c:f>
              <c:numCache>
                <c:formatCode>General</c:formatCode>
                <c:ptCount val="30"/>
                <c:pt idx="17">
                  <c:v>31.288655004377127</c:v>
                </c:pt>
              </c:numCache>
            </c:numRef>
          </c:yVal>
          <c:bubbleSize>
            <c:numRef>
              <c:f>'Template (2)'!$E$43:$AH$43</c:f>
              <c:numCache>
                <c:formatCode>General</c:formatCode>
                <c:ptCount val="30"/>
                <c:pt idx="1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910F-42E4-8834-2DDD3247A315}"/>
            </c:ext>
          </c:extLst>
        </c:ser>
        <c:ser>
          <c:idx val="18"/>
          <c:order val="18"/>
          <c:tx>
            <c:strRef>
              <c:f>'Template (2)'!$D$44</c:f>
              <c:strCache>
                <c:ptCount val="1"/>
                <c:pt idx="0">
                  <c:v>understands my needs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(2)'!$E$44:$AH$44</c:f>
              <c:numCache>
                <c:formatCode>General</c:formatCode>
                <c:ptCount val="30"/>
                <c:pt idx="18">
                  <c:v>39.814190777130257</c:v>
                </c:pt>
              </c:numCache>
            </c:numRef>
          </c:yVal>
          <c:bubbleSize>
            <c:numRef>
              <c:f>'Template (2)'!$E$45:$AH$45</c:f>
              <c:numCache>
                <c:formatCode>General</c:formatCode>
                <c:ptCount val="30"/>
                <c:pt idx="1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910F-42E4-8834-2DDD3247A315}"/>
            </c:ext>
          </c:extLst>
        </c:ser>
        <c:ser>
          <c:idx val="19"/>
          <c:order val="19"/>
          <c:tx>
            <c:strRef>
              <c:f>'Template (2)'!$D$46</c:f>
              <c:strCache>
                <c:ptCount val="1"/>
                <c:pt idx="0">
                  <c:v>celebrity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9"/>
              <c:layout>
                <c:manualLayout>
                  <c:x val="-5.1169500077006068E-2"/>
                  <c:y val="-3.88216557589022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(2)'!$E$46:$AH$46</c:f>
              <c:numCache>
                <c:formatCode>General</c:formatCode>
                <c:ptCount val="30"/>
                <c:pt idx="19">
                  <c:v>25.493892601300853</c:v>
                </c:pt>
              </c:numCache>
            </c:numRef>
          </c:yVal>
          <c:bubbleSize>
            <c:numRef>
              <c:f>'Template (2)'!$E$47:$AH$47</c:f>
              <c:numCache>
                <c:formatCode>General</c:formatCode>
                <c:ptCount val="30"/>
                <c:pt idx="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910F-42E4-8834-2DDD3247A315}"/>
            </c:ext>
          </c:extLst>
        </c:ser>
        <c:ser>
          <c:idx val="20"/>
          <c:order val="20"/>
          <c:tx>
            <c:strRef>
              <c:f>'Template (2)'!$D$48</c:f>
              <c:strCache>
                <c:ptCount val="1"/>
                <c:pt idx="0">
                  <c:v>Copy is attrative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(2)'!$E$48:$AH$48</c:f>
              <c:numCache>
                <c:formatCode>General</c:formatCode>
                <c:ptCount val="30"/>
                <c:pt idx="20">
                  <c:v>22.037380611622083</c:v>
                </c:pt>
              </c:numCache>
            </c:numRef>
          </c:yVal>
          <c:bubbleSize>
            <c:numRef>
              <c:f>'Template (2)'!$E$49:$AH$49</c:f>
              <c:numCache>
                <c:formatCode>General</c:formatCode>
                <c:ptCount val="30"/>
                <c:pt idx="2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910F-42E4-8834-2DDD3247A315}"/>
            </c:ext>
          </c:extLst>
        </c:ser>
        <c:ser>
          <c:idx val="21"/>
          <c:order val="21"/>
          <c:tx>
            <c:strRef>
              <c:f>'Template (2)'!$D$50</c:f>
              <c:strCache>
                <c:ptCount val="1"/>
                <c:pt idx="0">
                  <c:v>On Promotion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(2)'!$E$50:$AH$50</c:f>
              <c:numCache>
                <c:formatCode>General</c:formatCode>
                <c:ptCount val="30"/>
                <c:pt idx="21">
                  <c:v>25.405337492231499</c:v>
                </c:pt>
              </c:numCache>
            </c:numRef>
          </c:yVal>
          <c:bubbleSize>
            <c:numRef>
              <c:f>'Template (2)'!$E$51:$AH$51</c:f>
              <c:numCache>
                <c:formatCode>General</c:formatCode>
                <c:ptCount val="30"/>
                <c:pt idx="2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910F-42E4-8834-2DDD3247A315}"/>
            </c:ext>
          </c:extLst>
        </c:ser>
        <c:ser>
          <c:idx val="22"/>
          <c:order val="22"/>
          <c:tx>
            <c:strRef>
              <c:f>'Template (2)'!$D$52</c:f>
              <c:strCache>
                <c:ptCount val="1"/>
                <c:pt idx="0">
                  <c:v>Easy to Find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(2)'!$E$52:$AH$52</c:f>
              <c:numCache>
                <c:formatCode>General</c:formatCode>
                <c:ptCount val="30"/>
                <c:pt idx="22">
                  <c:v>28.212270021181244</c:v>
                </c:pt>
              </c:numCache>
            </c:numRef>
          </c:yVal>
          <c:bubbleSize>
            <c:numRef>
              <c:f>'Template (2)'!$E$53:$AH$53</c:f>
              <c:numCache>
                <c:formatCode>General</c:formatCode>
                <c:ptCount val="30"/>
                <c:pt idx="2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910F-42E4-8834-2DDD3247A315}"/>
            </c:ext>
          </c:extLst>
        </c:ser>
        <c:ser>
          <c:idx val="23"/>
          <c:order val="23"/>
          <c:tx>
            <c:strRef>
              <c:f>'Template (2)'!$D$54</c:f>
              <c:strCache>
                <c:ptCount val="1"/>
                <c:pt idx="0">
                  <c:v>Enough Variety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(2)'!$E$54:$AH$54</c:f>
              <c:numCache>
                <c:formatCode>General</c:formatCode>
                <c:ptCount val="30"/>
                <c:pt idx="23">
                  <c:v>24.050791104520801</c:v>
                </c:pt>
              </c:numCache>
            </c:numRef>
          </c:yVal>
          <c:bubbleSize>
            <c:numRef>
              <c:f>'Template (2)'!$E$55:$AH$55</c:f>
              <c:numCache>
                <c:formatCode>General</c:formatCode>
                <c:ptCount val="30"/>
                <c:pt idx="2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910F-42E4-8834-2DDD3247A315}"/>
            </c:ext>
          </c:extLst>
        </c:ser>
        <c:ser>
          <c:idx val="24"/>
          <c:order val="24"/>
          <c:tx>
            <c:strRef>
              <c:f>'Template (2)'!$D$56</c:f>
              <c:strCache>
                <c:ptCount val="1"/>
                <c:pt idx="0">
                  <c:v>Sales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(2)'!$E$56:$AH$56</c:f>
              <c:numCache>
                <c:formatCode>General</c:formatCode>
                <c:ptCount val="30"/>
                <c:pt idx="24">
                  <c:v>30.910417559446007</c:v>
                </c:pt>
              </c:numCache>
            </c:numRef>
          </c:yVal>
          <c:bubbleSize>
            <c:numRef>
              <c:f>'Template (2)'!$E$57:$AH$57</c:f>
              <c:numCache>
                <c:formatCode>General</c:formatCode>
                <c:ptCount val="30"/>
                <c:pt idx="2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910F-42E4-8834-2DDD3247A315}"/>
            </c:ext>
          </c:extLst>
        </c:ser>
        <c:ser>
          <c:idx val="25"/>
          <c:order val="25"/>
          <c:tx>
            <c:strRef>
              <c:f>'Template (2)'!$D$58</c:f>
              <c:strCache>
                <c:ptCount val="1"/>
                <c:pt idx="0">
                  <c:v>Seldom OOS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(2)'!$E$58:$AH$58</c:f>
              <c:numCache>
                <c:formatCode>General</c:formatCode>
                <c:ptCount val="30"/>
                <c:pt idx="25">
                  <c:v>28.423702257772796</c:v>
                </c:pt>
              </c:numCache>
            </c:numRef>
          </c:yVal>
          <c:bubbleSize>
            <c:numRef>
              <c:f>'Template (2)'!$E$59:$AH$59</c:f>
              <c:numCache>
                <c:formatCode>General</c:formatCode>
                <c:ptCount val="30"/>
                <c:pt idx="2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5-910F-42E4-8834-2DDD3247A315}"/>
            </c:ext>
          </c:extLst>
        </c:ser>
        <c:ser>
          <c:idx val="26"/>
          <c:order val="26"/>
          <c:tx>
            <c:strRef>
              <c:f>'Template (2)'!$D$60</c:f>
              <c:strCache>
                <c:ptCount val="1"/>
                <c:pt idx="0">
                  <c:v>clear differentiation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(2)'!$E$60:$AH$60</c:f>
              <c:numCache>
                <c:formatCode>General</c:formatCode>
                <c:ptCount val="30"/>
                <c:pt idx="26">
                  <c:v>36.34838230176441</c:v>
                </c:pt>
              </c:numCache>
            </c:numRef>
          </c:yVal>
          <c:bubbleSize>
            <c:numRef>
              <c:f>'Template (2)'!$E$61:$AH$61</c:f>
              <c:numCache>
                <c:formatCode>General</c:formatCode>
                <c:ptCount val="30"/>
                <c:pt idx="2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6-910F-42E4-8834-2DDD3247A315}"/>
            </c:ext>
          </c:extLst>
        </c:ser>
        <c:ser>
          <c:idx val="27"/>
          <c:order val="27"/>
          <c:tx>
            <c:strRef>
              <c:f>'Template (2)'!$D$62</c:f>
              <c:strCache>
                <c:ptCount val="1"/>
                <c:pt idx="0">
                  <c:v>new and innovative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(2)'!$E$62:$AH$62</c:f>
              <c:numCache>
                <c:formatCode>General</c:formatCode>
                <c:ptCount val="30"/>
                <c:pt idx="27">
                  <c:v>27.46901665523734</c:v>
                </c:pt>
              </c:numCache>
            </c:numRef>
          </c:yVal>
          <c:bubbleSize>
            <c:numRef>
              <c:f>'Template (2)'!$E$63:$AH$63</c:f>
              <c:numCache>
                <c:formatCode>General</c:formatCode>
                <c:ptCount val="30"/>
                <c:pt idx="2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7-910F-42E4-8834-2DDD3247A315}"/>
            </c:ext>
          </c:extLst>
        </c:ser>
        <c:ser>
          <c:idx val="28"/>
          <c:order val="28"/>
          <c:tx>
            <c:strRef>
              <c:f>'Template (2)'!$D$64</c:f>
              <c:strCache>
                <c:ptCount val="1"/>
                <c:pt idx="0">
                  <c:v>package attractive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(2)'!$E$64:$AH$64</c:f>
              <c:numCache>
                <c:formatCode>General</c:formatCode>
                <c:ptCount val="30"/>
                <c:pt idx="28">
                  <c:v>30.055850321446311</c:v>
                </c:pt>
              </c:numCache>
            </c:numRef>
          </c:yVal>
          <c:bubbleSize>
            <c:numRef>
              <c:f>'Template (2)'!$E$65:$AH$65</c:f>
              <c:numCache>
                <c:formatCode>General</c:formatCode>
                <c:ptCount val="30"/>
                <c:pt idx="2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8-910F-42E4-8834-2DDD3247A315}"/>
            </c:ext>
          </c:extLst>
        </c:ser>
        <c:ser>
          <c:idx val="29"/>
          <c:order val="29"/>
          <c:tx>
            <c:strRef>
              <c:f>'Template (2)'!$D$66</c:f>
              <c:strCache>
                <c:ptCount val="1"/>
                <c:pt idx="0">
                  <c:v>enough length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9"/>
              <c:layout>
                <c:manualLayout>
                  <c:x val="-1.7909325026952125E-2"/>
                  <c:y val="-3.3645434991048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10F-42E4-8834-2DDD3247A31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(2)'!$E$7:$AH$7</c:f>
              <c:numCache>
                <c:formatCode>General</c:formatCode>
                <c:ptCount val="30"/>
                <c:pt idx="0">
                  <c:v>46.666666666666664</c:v>
                </c:pt>
                <c:pt idx="1">
                  <c:v>38.095238095238095</c:v>
                </c:pt>
                <c:pt idx="2">
                  <c:v>43.589743589743591</c:v>
                </c:pt>
                <c:pt idx="3">
                  <c:v>14.285714285714286</c:v>
                </c:pt>
                <c:pt idx="4">
                  <c:v>58.064516129032256</c:v>
                </c:pt>
                <c:pt idx="5">
                  <c:v>30.508474576271187</c:v>
                </c:pt>
                <c:pt idx="6">
                  <c:v>42.424242424242422</c:v>
                </c:pt>
                <c:pt idx="7">
                  <c:v>42.222222222222221</c:v>
                </c:pt>
                <c:pt idx="8">
                  <c:v>71.428571428571431</c:v>
                </c:pt>
                <c:pt idx="9">
                  <c:v>53.846153846153847</c:v>
                </c:pt>
                <c:pt idx="10">
                  <c:v>21.739130434782609</c:v>
                </c:pt>
                <c:pt idx="11">
                  <c:v>28.571428571428573</c:v>
                </c:pt>
                <c:pt idx="12">
                  <c:v>54.166666666666664</c:v>
                </c:pt>
                <c:pt idx="13">
                  <c:v>91.666666666666671</c:v>
                </c:pt>
                <c:pt idx="14">
                  <c:v>58.620689655172413</c:v>
                </c:pt>
                <c:pt idx="15">
                  <c:v>41.071428571428569</c:v>
                </c:pt>
                <c:pt idx="16">
                  <c:v>45.454545454545453</c:v>
                </c:pt>
                <c:pt idx="17">
                  <c:v>61.403508771929822</c:v>
                </c:pt>
                <c:pt idx="18">
                  <c:v>33.333333333333336</c:v>
                </c:pt>
                <c:pt idx="19">
                  <c:v>0</c:v>
                </c:pt>
                <c:pt idx="20">
                  <c:v>25</c:v>
                </c:pt>
                <c:pt idx="21">
                  <c:v>41.860465116279073</c:v>
                </c:pt>
                <c:pt idx="22">
                  <c:v>73.684210526315795</c:v>
                </c:pt>
                <c:pt idx="23">
                  <c:v>88.235294117647058</c:v>
                </c:pt>
                <c:pt idx="24">
                  <c:v>66.666666666666671</c:v>
                </c:pt>
                <c:pt idx="25">
                  <c:v>68.75</c:v>
                </c:pt>
                <c:pt idx="26">
                  <c:v>25</c:v>
                </c:pt>
                <c:pt idx="27">
                  <c:v>57.142857142857146</c:v>
                </c:pt>
                <c:pt idx="28">
                  <c:v>25</c:v>
                </c:pt>
                <c:pt idx="29">
                  <c:v>63.043478260869563</c:v>
                </c:pt>
              </c:numCache>
            </c:numRef>
          </c:xVal>
          <c:yVal>
            <c:numRef>
              <c:f>'Template (2)'!$E$66:$AH$66</c:f>
              <c:numCache>
                <c:formatCode>General</c:formatCode>
                <c:ptCount val="30"/>
                <c:pt idx="29">
                  <c:v>32.725443845752089</c:v>
                </c:pt>
              </c:numCache>
            </c:numRef>
          </c:yVal>
          <c:bubbleSize>
            <c:numRef>
              <c:f>'Template (2)'!$E$67:$AH$67</c:f>
              <c:numCache>
                <c:formatCode>General</c:formatCode>
                <c:ptCount val="30"/>
                <c:pt idx="2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910F-42E4-8834-2DDD3247A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104214912"/>
        <c:axId val="104216448"/>
      </c:bubbleChart>
      <c:valAx>
        <c:axId val="104214912"/>
        <c:scaling>
          <c:orientation val="minMax"/>
          <c:max val="105"/>
          <c:min val="-5"/>
        </c:scaling>
        <c:delete val="0"/>
        <c:axPos val="b"/>
        <c:numFmt formatCode="General" sourceLinked="1"/>
        <c:majorTickMark val="out"/>
        <c:minorTickMark val="none"/>
        <c:tickLblPos val="low"/>
        <c:crossAx val="104216448"/>
        <c:crossesAt val="34"/>
        <c:crossBetween val="midCat"/>
      </c:valAx>
      <c:valAx>
        <c:axId val="104216448"/>
        <c:scaling>
          <c:orientation val="minMax"/>
          <c:max val="48"/>
          <c:min val="20"/>
        </c:scaling>
        <c:delete val="0"/>
        <c:axPos val="l"/>
        <c:numFmt formatCode="General" sourceLinked="1"/>
        <c:majorTickMark val="out"/>
        <c:minorTickMark val="none"/>
        <c:tickLblPos val="low"/>
        <c:crossAx val="104214912"/>
        <c:crossesAt val="5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'Template (3)'!$D$8</c:f>
              <c:strCache>
                <c:ptCount val="1"/>
                <c:pt idx="0">
                  <c:v>understands my needs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3.08390030017439E-2"/>
                  <c:y val="-2.597005836310517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(3)'!$E$8:$AH$8</c:f>
              <c:numCache>
                <c:formatCode>General</c:formatCode>
                <c:ptCount val="30"/>
                <c:pt idx="0">
                  <c:v>100</c:v>
                </c:pt>
              </c:numCache>
            </c:numRef>
          </c:yVal>
          <c:bubbleSize>
            <c:numRef>
              <c:f>'Template (3)'!$E$9:$AH$9</c:f>
              <c:numCache>
                <c:formatCode>General</c:formatCode>
                <c:ptCount val="30"/>
                <c:pt idx="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F94F-4CED-8C68-2215FB1B45FA}"/>
            </c:ext>
          </c:extLst>
        </c:ser>
        <c:ser>
          <c:idx val="1"/>
          <c:order val="1"/>
          <c:tx>
            <c:strRef>
              <c:f>'Template (3)'!$D$10</c:f>
              <c:strCache>
                <c:ptCount val="1"/>
                <c:pt idx="0">
                  <c:v>more comfortable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 val="0"/>
                  <c:y val="3.63580817083472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(3)'!$E$10:$AH$10</c:f>
              <c:numCache>
                <c:formatCode>General</c:formatCode>
                <c:ptCount val="30"/>
                <c:pt idx="1">
                  <c:v>99.633724437565064</c:v>
                </c:pt>
              </c:numCache>
            </c:numRef>
          </c:yVal>
          <c:bubbleSize>
            <c:numRef>
              <c:f>'Template (3)'!$E$11:$AH$11</c:f>
              <c:numCache>
                <c:formatCode>General</c:formatCode>
                <c:ptCount val="30"/>
                <c:pt idx="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F94F-4CED-8C68-2215FB1B45FA}"/>
            </c:ext>
          </c:extLst>
        </c:ser>
        <c:ser>
          <c:idx val="2"/>
          <c:order val="2"/>
          <c:tx>
            <c:strRef>
              <c:f>'Template (3)'!$D$12</c:f>
              <c:strCache>
                <c:ptCount val="1"/>
                <c:pt idx="0">
                  <c:v>Absorbs faster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(3)'!$E$12:$AH$12</c:f>
              <c:numCache>
                <c:formatCode>General</c:formatCode>
                <c:ptCount val="30"/>
                <c:pt idx="2">
                  <c:v>91.173405684277526</c:v>
                </c:pt>
              </c:numCache>
            </c:numRef>
          </c:yVal>
          <c:bubbleSize>
            <c:numRef>
              <c:f>'Template (3)'!$E$13:$AH$13</c:f>
              <c:numCache>
                <c:formatCode>General</c:formatCode>
                <c:ptCount val="30"/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F94F-4CED-8C68-2215FB1B45FA}"/>
            </c:ext>
          </c:extLst>
        </c:ser>
        <c:ser>
          <c:idx val="3"/>
          <c:order val="3"/>
          <c:tx>
            <c:strRef>
              <c:f>'Template (3)'!$D$14</c:f>
              <c:strCache>
                <c:ptCount val="1"/>
                <c:pt idx="0">
                  <c:v>Good Quality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(3)'!$E$14:$AH$14</c:f>
              <c:numCache>
                <c:formatCode>General</c:formatCode>
                <c:ptCount val="30"/>
                <c:pt idx="3">
                  <c:v>91.392323259309734</c:v>
                </c:pt>
              </c:numCache>
            </c:numRef>
          </c:yVal>
          <c:bubbleSize>
            <c:numRef>
              <c:f>'Template (3)'!$E$15:$AH$15</c:f>
              <c:numCache>
                <c:formatCode>General</c:formatCode>
                <c:ptCount val="30"/>
                <c:pt idx="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F94F-4CED-8C68-2215FB1B45FA}"/>
            </c:ext>
          </c:extLst>
        </c:ser>
        <c:ser>
          <c:idx val="4"/>
          <c:order val="4"/>
          <c:tx>
            <c:strRef>
              <c:f>'Template (3)'!$D$16</c:f>
              <c:strCache>
                <c:ptCount val="1"/>
                <c:pt idx="0">
                  <c:v>details I love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4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(3)'!$E$16:$AH$16</c:f>
              <c:numCache>
                <c:formatCode>General</c:formatCode>
                <c:ptCount val="30"/>
                <c:pt idx="4">
                  <c:v>92.422740909364194</c:v>
                </c:pt>
              </c:numCache>
            </c:numRef>
          </c:yVal>
          <c:bubbleSize>
            <c:numRef>
              <c:f>'Template (3)'!$E$17:$AH$17</c:f>
              <c:numCache>
                <c:formatCode>General</c:formatCode>
                <c:ptCount val="30"/>
                <c:pt idx="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F94F-4CED-8C68-2215FB1B45FA}"/>
            </c:ext>
          </c:extLst>
        </c:ser>
        <c:ser>
          <c:idx val="5"/>
          <c:order val="5"/>
          <c:tx>
            <c:strRef>
              <c:f>'Template (3)'!$D$18</c:f>
              <c:strCache>
                <c:ptCount val="1"/>
                <c:pt idx="0">
                  <c:v>feel cleaner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(3)'!$E$18:$AH$18</c:f>
              <c:numCache>
                <c:formatCode>General</c:formatCode>
                <c:ptCount val="30"/>
                <c:pt idx="5">
                  <c:v>85.820632403928869</c:v>
                </c:pt>
              </c:numCache>
            </c:numRef>
          </c:yVal>
          <c:bubbleSize>
            <c:numRef>
              <c:f>'Template (3)'!$E$19:$AH$19</c:f>
              <c:numCache>
                <c:formatCode>General</c:formatCode>
                <c:ptCount val="30"/>
                <c:pt idx="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F94F-4CED-8C68-2215FB1B45FA}"/>
            </c:ext>
          </c:extLst>
        </c:ser>
        <c:ser>
          <c:idx val="6"/>
          <c:order val="6"/>
          <c:tx>
            <c:strRef>
              <c:f>'Template (3)'!$D$20</c:f>
              <c:strCache>
                <c:ptCount val="1"/>
                <c:pt idx="0">
                  <c:v>Best Protection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6"/>
              <c:layout>
                <c:manualLayout>
                  <c:x val="-6.4247922920299795E-3"/>
                  <c:y val="-2.85670641994156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(3)'!$E$20:$AH$20</c:f>
              <c:numCache>
                <c:formatCode>General</c:formatCode>
                <c:ptCount val="30"/>
                <c:pt idx="6">
                  <c:v>92.666210937631249</c:v>
                </c:pt>
              </c:numCache>
            </c:numRef>
          </c:yVal>
          <c:bubbleSize>
            <c:numRef>
              <c:f>'Template (3)'!$E$21:$AH$21</c:f>
              <c:numCache>
                <c:formatCode>General</c:formatCode>
                <c:ptCount val="30"/>
                <c:pt idx="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F94F-4CED-8C68-2215FB1B45FA}"/>
            </c:ext>
          </c:extLst>
        </c:ser>
        <c:ser>
          <c:idx val="7"/>
          <c:order val="7"/>
          <c:tx>
            <c:strRef>
              <c:f>'Template (3)'!$D$22</c:f>
              <c:strCache>
                <c:ptCount val="1"/>
                <c:pt idx="0">
                  <c:v>feel drier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7"/>
              <c:layout>
                <c:manualLayout>
                  <c:x val="-7.7878971843579628E-2"/>
                  <c:y val="-3.369882750448079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(3)'!$E$22:$AH$22</c:f>
              <c:numCache>
                <c:formatCode>General</c:formatCode>
                <c:ptCount val="30"/>
                <c:pt idx="7">
                  <c:v>86.561722030457588</c:v>
                </c:pt>
              </c:numCache>
            </c:numRef>
          </c:yVal>
          <c:bubbleSize>
            <c:numRef>
              <c:f>'Template (3)'!$E$23:$AH$23</c:f>
              <c:numCache>
                <c:formatCode>General</c:formatCode>
                <c:ptCount val="30"/>
                <c:pt idx="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F94F-4CED-8C68-2215FB1B45FA}"/>
            </c:ext>
          </c:extLst>
        </c:ser>
        <c:ser>
          <c:idx val="8"/>
          <c:order val="8"/>
          <c:tx>
            <c:strRef>
              <c:f>'Template (3)'!$D$24</c:f>
              <c:strCache>
                <c:ptCount val="1"/>
                <c:pt idx="0">
                  <c:v>know what benefit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(3)'!$E$24:$AH$24</c:f>
              <c:numCache>
                <c:formatCode>General</c:formatCode>
                <c:ptCount val="30"/>
                <c:pt idx="8">
                  <c:v>82.904717189555015</c:v>
                </c:pt>
              </c:numCache>
            </c:numRef>
          </c:yVal>
          <c:bubbleSize>
            <c:numRef>
              <c:f>'Template (3)'!$E$25:$AH$25</c:f>
              <c:numCache>
                <c:formatCode>General</c:formatCode>
                <c:ptCount val="30"/>
                <c:pt idx="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F94F-4CED-8C68-2215FB1B45FA}"/>
            </c:ext>
          </c:extLst>
        </c:ser>
        <c:ser>
          <c:idx val="9"/>
          <c:order val="9"/>
          <c:tx>
            <c:strRef>
              <c:f>'Template (3)'!$D$26</c:f>
              <c:strCache>
                <c:ptCount val="1"/>
                <c:pt idx="0">
                  <c:v>clear differentiation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(3)'!$E$26:$AH$26</c:f>
              <c:numCache>
                <c:formatCode>General</c:formatCode>
                <c:ptCount val="30"/>
                <c:pt idx="9">
                  <c:v>94.03780853130236</c:v>
                </c:pt>
              </c:numCache>
            </c:numRef>
          </c:yVal>
          <c:bubbleSize>
            <c:numRef>
              <c:f>'Template (3)'!$E$27:$AH$27</c:f>
              <c:numCache>
                <c:formatCode>General</c:formatCode>
                <c:ptCount val="30"/>
                <c:pt idx="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0-F94F-4CED-8C68-2215FB1B45FA}"/>
            </c:ext>
          </c:extLst>
        </c:ser>
        <c:ser>
          <c:idx val="10"/>
          <c:order val="10"/>
          <c:tx>
            <c:strRef>
              <c:f>'Template (3)'!$D$28</c:f>
              <c:strCache>
                <c:ptCount val="1"/>
                <c:pt idx="0">
                  <c:v>nighttime protection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0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(3)'!$E$28:$AH$28</c:f>
              <c:numCache>
                <c:formatCode>General</c:formatCode>
                <c:ptCount val="30"/>
                <c:pt idx="10">
                  <c:v>81.35514901660828</c:v>
                </c:pt>
              </c:numCache>
            </c:numRef>
          </c:yVal>
          <c:bubbleSize>
            <c:numRef>
              <c:f>'Template (3)'!$E$29:$AH$29</c:f>
              <c:numCache>
                <c:formatCode>General</c:formatCode>
                <c:ptCount val="30"/>
                <c:pt idx="1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2-F94F-4CED-8C68-2215FB1B45FA}"/>
            </c:ext>
          </c:extLst>
        </c:ser>
        <c:ser>
          <c:idx val="11"/>
          <c:order val="11"/>
          <c:tx>
            <c:strRef>
              <c:f>'Template (3)'!$D$30</c:f>
              <c:strCache>
                <c:ptCount val="1"/>
                <c:pt idx="0">
                  <c:v>Can Trust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(3)'!$E$30:$AH$30</c:f>
              <c:numCache>
                <c:formatCode>General</c:formatCode>
                <c:ptCount val="30"/>
                <c:pt idx="11">
                  <c:v>86.495663967865028</c:v>
                </c:pt>
              </c:numCache>
            </c:numRef>
          </c:yVal>
          <c:bubbleSize>
            <c:numRef>
              <c:f>'Template (3)'!$E$31:$AH$31</c:f>
              <c:numCache>
                <c:formatCode>General</c:formatCode>
                <c:ptCount val="30"/>
                <c:pt idx="1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F94F-4CED-8C68-2215FB1B45FA}"/>
            </c:ext>
          </c:extLst>
        </c:ser>
        <c:ser>
          <c:idx val="12"/>
          <c:order val="12"/>
          <c:tx>
            <c:strRef>
              <c:f>'Template (3)'!$D$32</c:f>
              <c:strCache>
                <c:ptCount val="1"/>
                <c:pt idx="0">
                  <c:v>Easy to Find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(3)'!$E$32:$AH$32</c:f>
              <c:numCache>
                <c:formatCode>General</c:formatCode>
                <c:ptCount val="30"/>
                <c:pt idx="12">
                  <c:v>73.576805928816071</c:v>
                </c:pt>
              </c:numCache>
            </c:numRef>
          </c:yVal>
          <c:bubbleSize>
            <c:numRef>
              <c:f>'Template (3)'!$E$33:$AH$33</c:f>
              <c:numCache>
                <c:formatCode>General</c:formatCode>
                <c:ptCount val="30"/>
                <c:pt idx="1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4-F94F-4CED-8C68-2215FB1B45FA}"/>
            </c:ext>
          </c:extLst>
        </c:ser>
        <c:ser>
          <c:idx val="13"/>
          <c:order val="13"/>
          <c:tx>
            <c:strRef>
              <c:f>'Template (3)'!$D$34</c:f>
              <c:strCache>
                <c:ptCount val="1"/>
                <c:pt idx="0">
                  <c:v>Seldom OOS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(3)'!$E$34:$AH$34</c:f>
              <c:numCache>
                <c:formatCode>General</c:formatCode>
                <c:ptCount val="30"/>
                <c:pt idx="13">
                  <c:v>81.348699169417671</c:v>
                </c:pt>
              </c:numCache>
            </c:numRef>
          </c:yVal>
          <c:bubbleSize>
            <c:numRef>
              <c:f>'Template (3)'!$E$35:$AH$35</c:f>
              <c:numCache>
                <c:formatCode>General</c:formatCode>
                <c:ptCount val="30"/>
                <c:pt idx="1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5-F94F-4CED-8C68-2215FB1B45FA}"/>
            </c:ext>
          </c:extLst>
        </c:ser>
        <c:ser>
          <c:idx val="14"/>
          <c:order val="14"/>
          <c:tx>
            <c:strRef>
              <c:f>'Template (3)'!$D$36</c:f>
              <c:strCache>
                <c:ptCount val="1"/>
                <c:pt idx="0">
                  <c:v>scent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4"/>
              <c:layout>
                <c:manualLayout>
                  <c:x val="-2.8143225042353337E-2"/>
                  <c:y val="-4.658598691068267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(3)'!$E$36:$AH$36</c:f>
              <c:numCache>
                <c:formatCode>General</c:formatCode>
                <c:ptCount val="30"/>
                <c:pt idx="14">
                  <c:v>89.690048551725994</c:v>
                </c:pt>
              </c:numCache>
            </c:numRef>
          </c:yVal>
          <c:bubbleSize>
            <c:numRef>
              <c:f>'Template (3)'!$E$37:$AH$37</c:f>
              <c:numCache>
                <c:formatCode>General</c:formatCode>
                <c:ptCount val="30"/>
                <c:pt idx="1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7-F94F-4CED-8C68-2215FB1B45FA}"/>
            </c:ext>
          </c:extLst>
        </c:ser>
        <c:ser>
          <c:idx val="15"/>
          <c:order val="15"/>
          <c:tx>
            <c:strRef>
              <c:f>'Template (3)'!$D$38</c:f>
              <c:strCache>
                <c:ptCount val="1"/>
                <c:pt idx="0">
                  <c:v>justify the price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(3)'!$E$38:$AH$38</c:f>
              <c:numCache>
                <c:formatCode>General</c:formatCode>
                <c:ptCount val="30"/>
                <c:pt idx="15">
                  <c:v>79.055838144579567</c:v>
                </c:pt>
              </c:numCache>
            </c:numRef>
          </c:yVal>
          <c:bubbleSize>
            <c:numRef>
              <c:f>'Template (3)'!$E$39:$AH$39</c:f>
              <c:numCache>
                <c:formatCode>General</c:formatCode>
                <c:ptCount val="30"/>
                <c:pt idx="1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8-F94F-4CED-8C68-2215FB1B45FA}"/>
            </c:ext>
          </c:extLst>
        </c:ser>
        <c:ser>
          <c:idx val="16"/>
          <c:order val="16"/>
          <c:tx>
            <c:strRef>
              <c:f>'Template (3)'!$D$40</c:f>
              <c:strCache>
                <c:ptCount val="1"/>
                <c:pt idx="0">
                  <c:v>Feels soft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(3)'!$E$40:$AH$40</c:f>
              <c:numCache>
                <c:formatCode>General</c:formatCode>
                <c:ptCount val="30"/>
                <c:pt idx="16">
                  <c:v>81.103199155230797</c:v>
                </c:pt>
              </c:numCache>
            </c:numRef>
          </c:yVal>
          <c:bubbleSize>
            <c:numRef>
              <c:f>'Template (3)'!$E$41:$AH$41</c:f>
              <c:numCache>
                <c:formatCode>General</c:formatCode>
                <c:ptCount val="30"/>
                <c:pt idx="1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9-F94F-4CED-8C68-2215FB1B45FA}"/>
            </c:ext>
          </c:extLst>
        </c:ser>
        <c:ser>
          <c:idx val="17"/>
          <c:order val="17"/>
          <c:tx>
            <c:strRef>
              <c:f>'Template (3)'!$D$42</c:f>
              <c:strCache>
                <c:ptCount val="1"/>
                <c:pt idx="0">
                  <c:v>enough length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(3)'!$E$42:$AH$42</c:f>
              <c:numCache>
                <c:formatCode>General</c:formatCode>
                <c:ptCount val="30"/>
                <c:pt idx="17">
                  <c:v>82.225545536120677</c:v>
                </c:pt>
              </c:numCache>
            </c:numRef>
          </c:yVal>
          <c:bubbleSize>
            <c:numRef>
              <c:f>'Template (3)'!$E$43:$AH$43</c:f>
              <c:numCache>
                <c:formatCode>General</c:formatCode>
                <c:ptCount val="30"/>
                <c:pt idx="1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B-F94F-4CED-8C68-2215FB1B45FA}"/>
            </c:ext>
          </c:extLst>
        </c:ser>
        <c:ser>
          <c:idx val="18"/>
          <c:order val="18"/>
          <c:tx>
            <c:strRef>
              <c:f>'Template (3)'!$D$44</c:f>
              <c:strCache>
                <c:ptCount val="1"/>
                <c:pt idx="0">
                  <c:v>Thin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(3)'!$E$44:$AH$44</c:f>
              <c:numCache>
                <c:formatCode>General</c:formatCode>
                <c:ptCount val="30"/>
                <c:pt idx="18">
                  <c:v>78.265540203283607</c:v>
                </c:pt>
              </c:numCache>
            </c:numRef>
          </c:yVal>
          <c:bubbleSize>
            <c:numRef>
              <c:f>'Template (3)'!$E$45:$AH$45</c:f>
              <c:numCache>
                <c:formatCode>General</c:formatCode>
                <c:ptCount val="30"/>
                <c:pt idx="1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C-F94F-4CED-8C68-2215FB1B45FA}"/>
            </c:ext>
          </c:extLst>
        </c:ser>
        <c:ser>
          <c:idx val="19"/>
          <c:order val="19"/>
          <c:tx>
            <c:strRef>
              <c:f>'Template (3)'!$D$46</c:f>
              <c:strCache>
                <c:ptCount val="1"/>
                <c:pt idx="0">
                  <c:v>celebrity I like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19"/>
              <c:layout>
                <c:manualLayout>
                  <c:x val="-5.1169500077006068E-2"/>
                  <c:y val="-3.88216557589022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(3)'!$E$46:$AH$46</c:f>
              <c:numCache>
                <c:formatCode>General</c:formatCode>
                <c:ptCount val="30"/>
                <c:pt idx="19">
                  <c:v>81.283238972689176</c:v>
                </c:pt>
              </c:numCache>
            </c:numRef>
          </c:yVal>
          <c:bubbleSize>
            <c:numRef>
              <c:f>'Template (3)'!$E$47:$AH$47</c:f>
              <c:numCache>
                <c:formatCode>General</c:formatCode>
                <c:ptCount val="30"/>
                <c:pt idx="1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E-F94F-4CED-8C68-2215FB1B45FA}"/>
            </c:ext>
          </c:extLst>
        </c:ser>
        <c:ser>
          <c:idx val="20"/>
          <c:order val="20"/>
          <c:tx>
            <c:strRef>
              <c:f>'Template (3)'!$D$48</c:f>
              <c:strCache>
                <c:ptCount val="1"/>
                <c:pt idx="0">
                  <c:v>new and innovative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(3)'!$E$48:$AH$48</c:f>
              <c:numCache>
                <c:formatCode>General</c:formatCode>
                <c:ptCount val="30"/>
                <c:pt idx="20">
                  <c:v>78.828491044301146</c:v>
                </c:pt>
              </c:numCache>
            </c:numRef>
          </c:yVal>
          <c:bubbleSize>
            <c:numRef>
              <c:f>'Template (3)'!$E$49:$AH$49</c:f>
              <c:numCache>
                <c:formatCode>General</c:formatCode>
                <c:ptCount val="30"/>
                <c:pt idx="20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F-F94F-4CED-8C68-2215FB1B45FA}"/>
            </c:ext>
          </c:extLst>
        </c:ser>
        <c:ser>
          <c:idx val="21"/>
          <c:order val="21"/>
          <c:tx>
            <c:strRef>
              <c:f>'Template (3)'!$D$50</c:f>
              <c:strCache>
                <c:ptCount val="1"/>
                <c:pt idx="0">
                  <c:v>Mom Recommend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(3)'!$E$50:$AH$50</c:f>
              <c:numCache>
                <c:formatCode>General</c:formatCode>
                <c:ptCount val="30"/>
                <c:pt idx="21">
                  <c:v>75.326859187660631</c:v>
                </c:pt>
              </c:numCache>
            </c:numRef>
          </c:yVal>
          <c:bubbleSize>
            <c:numRef>
              <c:f>'Template (3)'!$E$51:$AH$51</c:f>
              <c:numCache>
                <c:formatCode>General</c:formatCode>
                <c:ptCount val="30"/>
                <c:pt idx="21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0-F94F-4CED-8C68-2215FB1B45FA}"/>
            </c:ext>
          </c:extLst>
        </c:ser>
        <c:ser>
          <c:idx val="22"/>
          <c:order val="22"/>
          <c:tx>
            <c:strRef>
              <c:f>'Template (3)'!$D$52</c:f>
              <c:strCache>
                <c:ptCount val="1"/>
                <c:pt idx="0">
                  <c:v>Neutralizes odor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(3)'!$E$52:$AH$52</c:f>
              <c:numCache>
                <c:formatCode>General</c:formatCode>
                <c:ptCount val="30"/>
                <c:pt idx="22">
                  <c:v>77.155694442356364</c:v>
                </c:pt>
              </c:numCache>
            </c:numRef>
          </c:yVal>
          <c:bubbleSize>
            <c:numRef>
              <c:f>'Template (3)'!$E$53:$AH$53</c:f>
              <c:numCache>
                <c:formatCode>General</c:formatCode>
                <c:ptCount val="30"/>
                <c:pt idx="2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1-F94F-4CED-8C68-2215FB1B45FA}"/>
            </c:ext>
          </c:extLst>
        </c:ser>
        <c:ser>
          <c:idx val="23"/>
          <c:order val="23"/>
          <c:tx>
            <c:strRef>
              <c:f>'Template (3)'!$D$54</c:f>
              <c:strCache>
                <c:ptCount val="1"/>
                <c:pt idx="0">
                  <c:v>Thick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(3)'!$E$54:$AH$54</c:f>
              <c:numCache>
                <c:formatCode>General</c:formatCode>
                <c:ptCount val="30"/>
                <c:pt idx="23">
                  <c:v>65.850068711939585</c:v>
                </c:pt>
              </c:numCache>
            </c:numRef>
          </c:yVal>
          <c:bubbleSize>
            <c:numRef>
              <c:f>'Template (3)'!$E$55:$AH$55</c:f>
              <c:numCache>
                <c:formatCode>General</c:formatCode>
                <c:ptCount val="30"/>
                <c:pt idx="23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2-F94F-4CED-8C68-2215FB1B45FA}"/>
            </c:ext>
          </c:extLst>
        </c:ser>
        <c:ser>
          <c:idx val="24"/>
          <c:order val="24"/>
          <c:tx>
            <c:strRef>
              <c:f>'Template (3)'!$D$56</c:f>
              <c:strCache>
                <c:ptCount val="1"/>
                <c:pt idx="0">
                  <c:v>forget wearing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(3)'!$E$56:$AH$56</c:f>
              <c:numCache>
                <c:formatCode>General</c:formatCode>
                <c:ptCount val="30"/>
                <c:pt idx="24">
                  <c:v>82.071488990148154</c:v>
                </c:pt>
              </c:numCache>
            </c:numRef>
          </c:yVal>
          <c:bubbleSize>
            <c:numRef>
              <c:f>'Template (3)'!$E$57:$AH$57</c:f>
              <c:numCache>
                <c:formatCode>General</c:formatCode>
                <c:ptCount val="30"/>
                <c:pt idx="24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3-F94F-4CED-8C68-2215FB1B45FA}"/>
            </c:ext>
          </c:extLst>
        </c:ser>
        <c:ser>
          <c:idx val="25"/>
          <c:order val="25"/>
          <c:tx>
            <c:strRef>
              <c:f>'Template (3)'!$D$58</c:f>
              <c:strCache>
                <c:ptCount val="1"/>
                <c:pt idx="0">
                  <c:v>Enough Variety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(3)'!$E$58:$AH$58</c:f>
              <c:numCache>
                <c:formatCode>General</c:formatCode>
                <c:ptCount val="30"/>
                <c:pt idx="25">
                  <c:v>68.895522022122464</c:v>
                </c:pt>
              </c:numCache>
            </c:numRef>
          </c:yVal>
          <c:bubbleSize>
            <c:numRef>
              <c:f>'Template (3)'!$E$59:$AH$59</c:f>
              <c:numCache>
                <c:formatCode>General</c:formatCode>
                <c:ptCount val="30"/>
                <c:pt idx="25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5-F94F-4CED-8C68-2215FB1B45FA}"/>
            </c:ext>
          </c:extLst>
        </c:ser>
        <c:ser>
          <c:idx val="26"/>
          <c:order val="26"/>
          <c:tx>
            <c:strRef>
              <c:f>'Template (3)'!$D$60</c:f>
              <c:strCache>
                <c:ptCount val="1"/>
                <c:pt idx="0">
                  <c:v>Sales Recommend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(3)'!$E$60:$AH$60</c:f>
              <c:numCache>
                <c:formatCode>General</c:formatCode>
                <c:ptCount val="30"/>
                <c:pt idx="26">
                  <c:v>77.290367948236195</c:v>
                </c:pt>
              </c:numCache>
            </c:numRef>
          </c:yVal>
          <c:bubbleSize>
            <c:numRef>
              <c:f>'Template (3)'!$E$61:$AH$61</c:f>
              <c:numCache>
                <c:formatCode>General</c:formatCode>
                <c:ptCount val="30"/>
                <c:pt idx="26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6-F94F-4CED-8C68-2215FB1B45FA}"/>
            </c:ext>
          </c:extLst>
        </c:ser>
        <c:ser>
          <c:idx val="27"/>
          <c:order val="27"/>
          <c:tx>
            <c:strRef>
              <c:f>'Template (3)'!$D$62</c:f>
              <c:strCache>
                <c:ptCount val="1"/>
                <c:pt idx="0">
                  <c:v>On Promotion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(3)'!$E$62:$AH$62</c:f>
              <c:numCache>
                <c:formatCode>General</c:formatCode>
                <c:ptCount val="30"/>
                <c:pt idx="27">
                  <c:v>68.73599139591397</c:v>
                </c:pt>
              </c:numCache>
            </c:numRef>
          </c:yVal>
          <c:bubbleSize>
            <c:numRef>
              <c:f>'Template (3)'!$E$63:$AH$63</c:f>
              <c:numCache>
                <c:formatCode>General</c:formatCode>
                <c:ptCount val="30"/>
                <c:pt idx="27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7-F94F-4CED-8C68-2215FB1B45FA}"/>
            </c:ext>
          </c:extLst>
        </c:ser>
        <c:ser>
          <c:idx val="28"/>
          <c:order val="28"/>
          <c:tx>
            <c:strRef>
              <c:f>'Template (3)'!$D$64</c:f>
              <c:strCache>
                <c:ptCount val="1"/>
                <c:pt idx="0">
                  <c:v>package attractive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(3)'!$E$64:$AH$64</c:f>
              <c:numCache>
                <c:formatCode>General</c:formatCode>
                <c:ptCount val="30"/>
                <c:pt idx="28">
                  <c:v>71.023168349633679</c:v>
                </c:pt>
              </c:numCache>
            </c:numRef>
          </c:yVal>
          <c:bubbleSize>
            <c:numRef>
              <c:f>'Template (3)'!$E$65:$AH$65</c:f>
              <c:numCache>
                <c:formatCode>General</c:formatCode>
                <c:ptCount val="30"/>
                <c:pt idx="28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8-F94F-4CED-8C68-2215FB1B45FA}"/>
            </c:ext>
          </c:extLst>
        </c:ser>
        <c:ser>
          <c:idx val="29"/>
          <c:order val="29"/>
          <c:tx>
            <c:strRef>
              <c:f>'Template (3)'!$D$66</c:f>
              <c:strCache>
                <c:ptCount val="1"/>
                <c:pt idx="0">
                  <c:v>Copy is attrative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dLbl>
              <c:idx val="29"/>
              <c:layout>
                <c:manualLayout>
                  <c:x val="-1.7909325026952125E-2"/>
                  <c:y val="-3.364543499104859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94F-4CED-8C68-2215FB1B45F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'Template (3)'!$E$7:$AH$7</c:f>
              <c:numCache>
                <c:formatCode>General</c:formatCode>
                <c:ptCount val="30"/>
                <c:pt idx="0">
                  <c:v>1.5719213746974532</c:v>
                </c:pt>
                <c:pt idx="1">
                  <c:v>6.8144686597885737</c:v>
                </c:pt>
                <c:pt idx="2">
                  <c:v>-8.826594315722474</c:v>
                </c:pt>
                <c:pt idx="3">
                  <c:v>-3.8157352446259551</c:v>
                </c:pt>
                <c:pt idx="4">
                  <c:v>-2.1563213575296203</c:v>
                </c:pt>
                <c:pt idx="5">
                  <c:v>-12.354001127050481</c:v>
                </c:pt>
                <c:pt idx="6">
                  <c:v>5.3359653192391647</c:v>
                </c:pt>
                <c:pt idx="7">
                  <c:v>-6.489011105433633</c:v>
                </c:pt>
                <c:pt idx="8">
                  <c:v>-5.2364892417065505</c:v>
                </c:pt>
                <c:pt idx="9">
                  <c:v>15.113778869559411</c:v>
                </c:pt>
                <c:pt idx="10">
                  <c:v>-7.6789914531088783</c:v>
                </c:pt>
                <c:pt idx="11">
                  <c:v>2.5959043549600267</c:v>
                </c:pt>
                <c:pt idx="12">
                  <c:v>-25.18447154562152</c:v>
                </c:pt>
                <c:pt idx="13">
                  <c:v>-15.598089552488361</c:v>
                </c:pt>
                <c:pt idx="14">
                  <c:v>12.207192968659015</c:v>
                </c:pt>
                <c:pt idx="15">
                  <c:v>-8.6865018619887024</c:v>
                </c:pt>
                <c:pt idx="16">
                  <c:v>-3.2250997198311211</c:v>
                </c:pt>
                <c:pt idx="17">
                  <c:v>0.55405172493486532</c:v>
                </c:pt>
                <c:pt idx="18">
                  <c:v>-7.8057358030501831</c:v>
                </c:pt>
                <c:pt idx="19">
                  <c:v>7.7667635083730886</c:v>
                </c:pt>
                <c:pt idx="20">
                  <c:v>9.7534431659171474</c:v>
                </c:pt>
                <c:pt idx="21">
                  <c:v>2.7655354882449359</c:v>
                </c:pt>
                <c:pt idx="22">
                  <c:v>7.9791763768905497</c:v>
                </c:pt>
                <c:pt idx="23">
                  <c:v>-11.636237990307194</c:v>
                </c:pt>
                <c:pt idx="24">
                  <c:v>18.511805767269486</c:v>
                </c:pt>
                <c:pt idx="25">
                  <c:v>2.6967833764182529</c:v>
                </c:pt>
                <c:pt idx="26">
                  <c:v>23.704221410151796</c:v>
                </c:pt>
                <c:pt idx="27">
                  <c:v>4.8754893502554495</c:v>
                </c:pt>
                <c:pt idx="28">
                  <c:v>13.903133988414417</c:v>
                </c:pt>
                <c:pt idx="29">
                  <c:v>23.249469519258078</c:v>
                </c:pt>
              </c:numCache>
            </c:numRef>
          </c:xVal>
          <c:yVal>
            <c:numRef>
              <c:f>'Template (3)'!$E$66:$AH$66</c:f>
              <c:numCache>
                <c:formatCode>General</c:formatCode>
                <c:ptCount val="30"/>
                <c:pt idx="29">
                  <c:v>63.749926564396219</c:v>
                </c:pt>
              </c:numCache>
            </c:numRef>
          </c:yVal>
          <c:bubbleSize>
            <c:numRef>
              <c:f>'Template (3)'!$E$67:$AH$67</c:f>
              <c:numCache>
                <c:formatCode>General</c:formatCode>
                <c:ptCount val="30"/>
                <c:pt idx="29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2A-F94F-4CED-8C68-2215FB1B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"/>
        <c:showNegBubbles val="0"/>
        <c:axId val="83866752"/>
        <c:axId val="83868288"/>
      </c:bubbleChart>
      <c:valAx>
        <c:axId val="838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83868288"/>
        <c:crossesAt val="80"/>
        <c:crossBetween val="midCat"/>
      </c:valAx>
      <c:valAx>
        <c:axId val="83868288"/>
        <c:scaling>
          <c:orientation val="minMax"/>
          <c:min val="60"/>
        </c:scaling>
        <c:delete val="0"/>
        <c:axPos val="l"/>
        <c:numFmt formatCode="General" sourceLinked="1"/>
        <c:majorTickMark val="out"/>
        <c:minorTickMark val="none"/>
        <c:tickLblPos val="low"/>
        <c:crossAx val="83866752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1291790</xdr:colOff>
      <xdr:row>9</xdr:row>
      <xdr:rowOff>8591</xdr:rowOff>
    </xdr:from>
    <xdr:to>
      <xdr:col>10</xdr:col>
      <xdr:colOff>657412</xdr:colOff>
      <xdr:row>36</xdr:row>
      <xdr:rowOff>57896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462643</xdr:colOff>
      <xdr:row>14</xdr:row>
      <xdr:rowOff>0</xdr:rowOff>
    </xdr:from>
    <xdr:to>
      <xdr:col>21</xdr:col>
      <xdr:colOff>185074</xdr:colOff>
      <xdr:row>41</xdr:row>
      <xdr:rowOff>130948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462643</xdr:colOff>
      <xdr:row>14</xdr:row>
      <xdr:rowOff>0</xdr:rowOff>
    </xdr:from>
    <xdr:to>
      <xdr:col>21</xdr:col>
      <xdr:colOff>185074</xdr:colOff>
      <xdr:row>41</xdr:row>
      <xdr:rowOff>130948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462643</xdr:colOff>
      <xdr:row>14</xdr:row>
      <xdr:rowOff>0</xdr:rowOff>
    </xdr:from>
    <xdr:to>
      <xdr:col>21</xdr:col>
      <xdr:colOff>185074</xdr:colOff>
      <xdr:row>41</xdr:row>
      <xdr:rowOff>130948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showOutlineSymbols="0" showWhiteSpace="0" zoomScaleNormal="100" workbookViewId="0">
      <selection activeCell="H15" sqref="H15"/>
    </sheetView>
  </sheetViews>
  <sheetFormatPr defaultRowHeight="14.25" x14ac:dyDescent="0.2"/>
  <cols>
    <col min="1" max="1" width="57.375" bestFit="1" customWidth="1"/>
    <col min="2" max="3" width="10" bestFit="1" customWidth="1"/>
    <col min="4" max="4" width="10" customWidth="1"/>
    <col min="5" max="5" width="10" bestFit="1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B3" t="s">
        <v>2</v>
      </c>
    </row>
    <row r="4" spans="1:4" x14ac:dyDescent="0.2">
      <c r="B4" t="s">
        <v>3</v>
      </c>
    </row>
    <row r="5" spans="1:4" x14ac:dyDescent="0.2">
      <c r="B5" t="s">
        <v>4</v>
      </c>
    </row>
    <row r="6" spans="1:4" x14ac:dyDescent="0.2">
      <c r="A6" t="s">
        <v>5</v>
      </c>
      <c r="B6" t="s">
        <v>6</v>
      </c>
      <c r="C6" t="s">
        <v>7</v>
      </c>
      <c r="D6" t="s">
        <v>38</v>
      </c>
    </row>
    <row r="7" spans="1:4" x14ac:dyDescent="0.2">
      <c r="A7" t="s">
        <v>26</v>
      </c>
      <c r="B7">
        <v>40</v>
      </c>
      <c r="C7">
        <v>39.992586890190111</v>
      </c>
      <c r="D7">
        <v>1</v>
      </c>
    </row>
    <row r="8" spans="1:4" x14ac:dyDescent="0.2">
      <c r="A8" t="s">
        <v>9</v>
      </c>
      <c r="B8">
        <v>38.028169014084504</v>
      </c>
      <c r="C8">
        <v>39.846103817625789</v>
      </c>
      <c r="D8">
        <v>1</v>
      </c>
    </row>
    <row r="9" spans="1:4" x14ac:dyDescent="0.2">
      <c r="A9" t="s">
        <v>34</v>
      </c>
      <c r="B9">
        <v>25</v>
      </c>
      <c r="C9">
        <v>37.608152286511704</v>
      </c>
      <c r="D9">
        <v>1</v>
      </c>
    </row>
    <row r="10" spans="1:4" x14ac:dyDescent="0.2">
      <c r="A10" t="s">
        <v>8</v>
      </c>
      <c r="B10">
        <v>42.553191489361701</v>
      </c>
      <c r="C10">
        <v>37.059614927079032</v>
      </c>
      <c r="D10">
        <v>1</v>
      </c>
    </row>
    <row r="11" spans="1:4" x14ac:dyDescent="0.2">
      <c r="A11" t="s">
        <v>17</v>
      </c>
      <c r="B11">
        <v>42.857142857142854</v>
      </c>
      <c r="C11">
        <v>36.96224496447276</v>
      </c>
      <c r="D11">
        <v>1</v>
      </c>
    </row>
    <row r="12" spans="1:4" x14ac:dyDescent="0.2">
      <c r="A12" t="s">
        <v>22</v>
      </c>
      <c r="B12">
        <v>56.435643564356432</v>
      </c>
      <c r="C12">
        <v>36.550154290442876</v>
      </c>
      <c r="D12">
        <v>1</v>
      </c>
    </row>
    <row r="13" spans="1:4" x14ac:dyDescent="0.2">
      <c r="A13" t="s">
        <v>12</v>
      </c>
      <c r="B13">
        <v>58.695652173913047</v>
      </c>
      <c r="C13">
        <v>36.462603489030222</v>
      </c>
      <c r="D13">
        <v>1</v>
      </c>
    </row>
    <row r="14" spans="1:4" x14ac:dyDescent="0.2">
      <c r="A14" t="s">
        <v>19</v>
      </c>
      <c r="B14">
        <v>30.76923076923077</v>
      </c>
      <c r="C14">
        <v>35.869370598902719</v>
      </c>
      <c r="D14">
        <v>1</v>
      </c>
    </row>
    <row r="15" spans="1:4" x14ac:dyDescent="0.2">
      <c r="A15" t="s">
        <v>14</v>
      </c>
      <c r="B15">
        <v>38.46153846153846</v>
      </c>
      <c r="C15">
        <v>34.618271896675587</v>
      </c>
      <c r="D15">
        <v>1</v>
      </c>
    </row>
    <row r="16" spans="1:4" x14ac:dyDescent="0.2">
      <c r="A16" t="s">
        <v>25</v>
      </c>
      <c r="B16">
        <v>61</v>
      </c>
      <c r="C16">
        <v>34.591853568595283</v>
      </c>
      <c r="D16">
        <v>1</v>
      </c>
    </row>
    <row r="17" spans="1:4" x14ac:dyDescent="0.2">
      <c r="A17" t="s">
        <v>10</v>
      </c>
      <c r="B17">
        <v>42.857142857142854</v>
      </c>
      <c r="C17">
        <v>34.321890983851908</v>
      </c>
      <c r="D17">
        <v>1</v>
      </c>
    </row>
    <row r="18" spans="1:4" x14ac:dyDescent="0.2">
      <c r="A18" t="s">
        <v>16</v>
      </c>
      <c r="B18">
        <v>74.074074074074076</v>
      </c>
      <c r="C18">
        <v>33.155741058099167</v>
      </c>
      <c r="D18">
        <v>1</v>
      </c>
    </row>
    <row r="19" spans="1:4" x14ac:dyDescent="0.2">
      <c r="A19" t="s">
        <v>37</v>
      </c>
      <c r="B19">
        <v>62.5</v>
      </c>
      <c r="C19">
        <v>32.884122744465898</v>
      </c>
      <c r="D19">
        <v>1</v>
      </c>
    </row>
    <row r="20" spans="1:4" x14ac:dyDescent="0.2">
      <c r="A20" t="s">
        <v>11</v>
      </c>
      <c r="B20">
        <v>18.181818181818183</v>
      </c>
      <c r="C20">
        <v>32.822511546457811</v>
      </c>
      <c r="D20">
        <v>1</v>
      </c>
    </row>
    <row r="21" spans="1:4" x14ac:dyDescent="0.2">
      <c r="A21" t="s">
        <v>15</v>
      </c>
      <c r="B21">
        <v>40.277777777777779</v>
      </c>
      <c r="C21">
        <v>32.536028660110716</v>
      </c>
      <c r="D21">
        <v>1</v>
      </c>
    </row>
    <row r="22" spans="1:4" x14ac:dyDescent="0.2">
      <c r="A22" t="s">
        <v>33</v>
      </c>
      <c r="B22">
        <v>68</v>
      </c>
      <c r="C22">
        <v>32.533449199368725</v>
      </c>
      <c r="D22">
        <v>1</v>
      </c>
    </row>
    <row r="23" spans="1:4" x14ac:dyDescent="0.2">
      <c r="A23" t="s">
        <v>27</v>
      </c>
      <c r="B23">
        <v>14.285714285714286</v>
      </c>
      <c r="C23">
        <v>32.507269973313591</v>
      </c>
      <c r="D23">
        <v>1</v>
      </c>
    </row>
    <row r="24" spans="1:4" x14ac:dyDescent="0.2">
      <c r="A24" t="s">
        <v>13</v>
      </c>
      <c r="B24">
        <v>43.75</v>
      </c>
      <c r="C24">
        <v>32.435267392879609</v>
      </c>
      <c r="D24">
        <v>1</v>
      </c>
    </row>
    <row r="25" spans="1:4" x14ac:dyDescent="0.2">
      <c r="A25" t="s">
        <v>23</v>
      </c>
      <c r="B25">
        <v>39.772727272727273</v>
      </c>
      <c r="C25">
        <v>31.616474761739042</v>
      </c>
      <c r="D25">
        <v>1</v>
      </c>
    </row>
    <row r="26" spans="1:4" x14ac:dyDescent="0.2">
      <c r="A26" t="s">
        <v>35</v>
      </c>
      <c r="B26">
        <v>54.545454545454547</v>
      </c>
      <c r="C26">
        <v>31.52555277511787</v>
      </c>
      <c r="D26">
        <v>1</v>
      </c>
    </row>
    <row r="27" spans="1:4" x14ac:dyDescent="0.2">
      <c r="A27" t="s">
        <v>20</v>
      </c>
      <c r="B27">
        <v>55.384615384615387</v>
      </c>
      <c r="C27">
        <v>31.300414170874873</v>
      </c>
      <c r="D27">
        <v>1</v>
      </c>
    </row>
    <row r="28" spans="1:4" x14ac:dyDescent="0.2">
      <c r="A28" t="s">
        <v>32</v>
      </c>
      <c r="B28">
        <v>66.666666666666671</v>
      </c>
      <c r="C28">
        <v>30.910417559446007</v>
      </c>
      <c r="D28">
        <v>1</v>
      </c>
    </row>
    <row r="29" spans="1:4" x14ac:dyDescent="0.2">
      <c r="A29" t="s">
        <v>18</v>
      </c>
      <c r="B29">
        <v>30.555555555555557</v>
      </c>
      <c r="C29">
        <v>30.856558140588952</v>
      </c>
      <c r="D29">
        <v>1</v>
      </c>
    </row>
    <row r="30" spans="1:4" x14ac:dyDescent="0.2">
      <c r="A30" t="s">
        <v>24</v>
      </c>
      <c r="B30">
        <v>48.571428571428569</v>
      </c>
      <c r="C30">
        <v>30.125159612276331</v>
      </c>
      <c r="D30">
        <v>1</v>
      </c>
    </row>
    <row r="31" spans="1:4" x14ac:dyDescent="0.2">
      <c r="A31" t="s">
        <v>30</v>
      </c>
      <c r="B31">
        <v>72.41379310344827</v>
      </c>
      <c r="C31">
        <v>29.425268042108318</v>
      </c>
      <c r="D31">
        <v>1</v>
      </c>
    </row>
    <row r="32" spans="1:4" x14ac:dyDescent="0.2">
      <c r="A32" t="s">
        <v>36</v>
      </c>
      <c r="B32">
        <v>31.25</v>
      </c>
      <c r="C32">
        <v>28.404002314393253</v>
      </c>
      <c r="D32">
        <v>1</v>
      </c>
    </row>
    <row r="33" spans="1:4" x14ac:dyDescent="0.2">
      <c r="A33" t="s">
        <v>31</v>
      </c>
      <c r="B33">
        <v>84</v>
      </c>
      <c r="C33">
        <v>27.553101508147392</v>
      </c>
      <c r="D33">
        <v>1</v>
      </c>
    </row>
    <row r="34" spans="1:4" x14ac:dyDescent="0.2">
      <c r="A34" t="s">
        <v>29</v>
      </c>
      <c r="B34">
        <v>38.235294117647058</v>
      </c>
      <c r="C34">
        <v>27.489301083844495</v>
      </c>
      <c r="D34">
        <v>1</v>
      </c>
    </row>
    <row r="35" spans="1:4" x14ac:dyDescent="0.2">
      <c r="A35" t="s">
        <v>21</v>
      </c>
      <c r="B35">
        <v>83.333333333333329</v>
      </c>
      <c r="C35">
        <v>26.335145946872331</v>
      </c>
      <c r="D35">
        <v>1</v>
      </c>
    </row>
    <row r="36" spans="1:4" x14ac:dyDescent="0.2">
      <c r="A36" t="s">
        <v>28</v>
      </c>
      <c r="B36">
        <v>40</v>
      </c>
      <c r="C36">
        <v>25.495244773698545</v>
      </c>
      <c r="D36">
        <v>1</v>
      </c>
    </row>
  </sheetData>
  <sortState ref="B7:F36">
    <sortCondition descending="1" ref="C7:C36"/>
  </sortState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="90" zoomScaleNormal="90" workbookViewId="0">
      <selection activeCell="C3" sqref="C3"/>
    </sheetView>
  </sheetViews>
  <sheetFormatPr defaultRowHeight="14.25" x14ac:dyDescent="0.2"/>
  <cols>
    <col min="1" max="1" width="57.375" bestFit="1" customWidth="1"/>
  </cols>
  <sheetData>
    <row r="1" spans="1:31" x14ac:dyDescent="0.2">
      <c r="B1" t="s">
        <v>39</v>
      </c>
    </row>
    <row r="2" spans="1:31" x14ac:dyDescent="0.2">
      <c r="A2" t="s">
        <v>5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</row>
    <row r="3" spans="1:31" x14ac:dyDescent="0.2">
      <c r="A3" t="s">
        <v>6</v>
      </c>
      <c r="B3">
        <v>42.553191489361701</v>
      </c>
      <c r="C3">
        <v>38.028169014084504</v>
      </c>
      <c r="D3">
        <v>42.857142857142854</v>
      </c>
      <c r="E3">
        <v>18.181818181818183</v>
      </c>
      <c r="F3">
        <v>58.695652173913047</v>
      </c>
      <c r="G3">
        <v>43.75</v>
      </c>
      <c r="H3">
        <v>38.46153846153846</v>
      </c>
      <c r="I3">
        <v>40.277777777777779</v>
      </c>
      <c r="J3">
        <v>74.074074074074076</v>
      </c>
      <c r="K3">
        <v>42.857142857142854</v>
      </c>
      <c r="L3">
        <v>30.555555555555557</v>
      </c>
      <c r="M3">
        <v>30.76923076923077</v>
      </c>
      <c r="N3">
        <v>55.384615384615387</v>
      </c>
      <c r="O3">
        <v>83.333333333333329</v>
      </c>
      <c r="P3">
        <v>56.435643564356432</v>
      </c>
      <c r="Q3">
        <v>39.772727272727273</v>
      </c>
      <c r="R3">
        <v>48.571428571428569</v>
      </c>
      <c r="S3">
        <v>61</v>
      </c>
      <c r="T3">
        <v>40</v>
      </c>
      <c r="U3">
        <v>14.285714285714286</v>
      </c>
      <c r="V3">
        <v>40</v>
      </c>
      <c r="W3">
        <v>38.235294117647058</v>
      </c>
      <c r="X3">
        <v>72.41379310344827</v>
      </c>
      <c r="Y3">
        <v>84</v>
      </c>
      <c r="Z3">
        <v>66.666666666666671</v>
      </c>
      <c r="AA3">
        <v>68</v>
      </c>
      <c r="AB3">
        <v>25</v>
      </c>
      <c r="AC3">
        <v>54.545454545454547</v>
      </c>
      <c r="AD3">
        <v>31.25</v>
      </c>
      <c r="AE3">
        <v>62.5</v>
      </c>
    </row>
    <row r="4" spans="1:31" x14ac:dyDescent="0.2">
      <c r="A4" t="s">
        <v>39</v>
      </c>
      <c r="B4">
        <v>37.059614927079032</v>
      </c>
    </row>
    <row r="5" spans="1:31" x14ac:dyDescent="0.2">
      <c r="B5">
        <v>1</v>
      </c>
    </row>
    <row r="6" spans="1:31" x14ac:dyDescent="0.2">
      <c r="A6" t="s">
        <v>41</v>
      </c>
      <c r="C6">
        <v>39.846103817625789</v>
      </c>
    </row>
    <row r="7" spans="1:31" x14ac:dyDescent="0.2">
      <c r="C7">
        <v>1</v>
      </c>
    </row>
    <row r="8" spans="1:31" x14ac:dyDescent="0.2">
      <c r="A8" t="s">
        <v>43</v>
      </c>
      <c r="D8">
        <v>34.321890983851908</v>
      </c>
    </row>
    <row r="9" spans="1:31" x14ac:dyDescent="0.2">
      <c r="D9">
        <v>1</v>
      </c>
    </row>
    <row r="10" spans="1:31" x14ac:dyDescent="0.2">
      <c r="A10" t="s">
        <v>45</v>
      </c>
      <c r="E10">
        <v>32.822511546457811</v>
      </c>
    </row>
    <row r="11" spans="1:31" x14ac:dyDescent="0.2">
      <c r="E11">
        <v>1</v>
      </c>
    </row>
    <row r="12" spans="1:31" x14ac:dyDescent="0.2">
      <c r="A12" t="s">
        <v>47</v>
      </c>
      <c r="F12">
        <v>36.462603489030222</v>
      </c>
    </row>
    <row r="13" spans="1:31" x14ac:dyDescent="0.2">
      <c r="F13">
        <v>1</v>
      </c>
    </row>
    <row r="14" spans="1:31" x14ac:dyDescent="0.2">
      <c r="A14" t="s">
        <v>49</v>
      </c>
      <c r="G14">
        <v>32.435267392879609</v>
      </c>
    </row>
    <row r="15" spans="1:31" x14ac:dyDescent="0.2">
      <c r="G15">
        <v>1</v>
      </c>
    </row>
    <row r="16" spans="1:31" x14ac:dyDescent="0.2">
      <c r="A16" t="s">
        <v>51</v>
      </c>
      <c r="H16">
        <v>34.618271896675587</v>
      </c>
    </row>
    <row r="17" spans="1:16" x14ac:dyDescent="0.2">
      <c r="H17">
        <v>1</v>
      </c>
    </row>
    <row r="18" spans="1:16" x14ac:dyDescent="0.2">
      <c r="A18" t="s">
        <v>53</v>
      </c>
      <c r="I18">
        <v>32.536028660110716</v>
      </c>
    </row>
    <row r="19" spans="1:16" x14ac:dyDescent="0.2">
      <c r="I19">
        <v>1</v>
      </c>
    </row>
    <row r="20" spans="1:16" x14ac:dyDescent="0.2">
      <c r="A20" t="s">
        <v>55</v>
      </c>
      <c r="J20">
        <v>33.155741058099167</v>
      </c>
    </row>
    <row r="21" spans="1:16" x14ac:dyDescent="0.2">
      <c r="J21">
        <v>1</v>
      </c>
    </row>
    <row r="22" spans="1:16" x14ac:dyDescent="0.2">
      <c r="A22" t="s">
        <v>57</v>
      </c>
      <c r="K22">
        <v>36.96224496447276</v>
      </c>
    </row>
    <row r="23" spans="1:16" x14ac:dyDescent="0.2">
      <c r="K23">
        <v>1</v>
      </c>
    </row>
    <row r="24" spans="1:16" x14ac:dyDescent="0.2">
      <c r="A24" t="s">
        <v>18</v>
      </c>
      <c r="L24">
        <v>30.856558140588952</v>
      </c>
    </row>
    <row r="25" spans="1:16" x14ac:dyDescent="0.2">
      <c r="L25">
        <v>1</v>
      </c>
    </row>
    <row r="26" spans="1:16" x14ac:dyDescent="0.2">
      <c r="A26" t="s">
        <v>59</v>
      </c>
      <c r="M26">
        <v>35.869370598902719</v>
      </c>
    </row>
    <row r="27" spans="1:16" x14ac:dyDescent="0.2">
      <c r="M27">
        <v>1</v>
      </c>
    </row>
    <row r="28" spans="1:16" x14ac:dyDescent="0.2">
      <c r="A28" t="s">
        <v>60</v>
      </c>
      <c r="N28">
        <v>31.300414170874873</v>
      </c>
    </row>
    <row r="29" spans="1:16" x14ac:dyDescent="0.2">
      <c r="N29">
        <v>1</v>
      </c>
    </row>
    <row r="30" spans="1:16" x14ac:dyDescent="0.2">
      <c r="A30" t="s">
        <v>61</v>
      </c>
      <c r="O30">
        <v>26.335145946872331</v>
      </c>
    </row>
    <row r="31" spans="1:16" x14ac:dyDescent="0.2">
      <c r="O31">
        <v>1</v>
      </c>
    </row>
    <row r="32" spans="1:16" x14ac:dyDescent="0.2">
      <c r="A32" t="s">
        <v>62</v>
      </c>
      <c r="P32">
        <v>36.550154290442876</v>
      </c>
    </row>
    <row r="33" spans="1:24" x14ac:dyDescent="0.2">
      <c r="P33">
        <v>1</v>
      </c>
    </row>
    <row r="34" spans="1:24" x14ac:dyDescent="0.2">
      <c r="A34" t="s">
        <v>64</v>
      </c>
      <c r="Q34">
        <v>31.616474761739042</v>
      </c>
    </row>
    <row r="35" spans="1:24" x14ac:dyDescent="0.2">
      <c r="Q35">
        <v>1</v>
      </c>
    </row>
    <row r="36" spans="1:24" x14ac:dyDescent="0.2">
      <c r="A36" t="s">
        <v>75</v>
      </c>
      <c r="R36">
        <v>30.125159612276331</v>
      </c>
    </row>
    <row r="37" spans="1:24" x14ac:dyDescent="0.2">
      <c r="R37">
        <v>1</v>
      </c>
    </row>
    <row r="38" spans="1:24" x14ac:dyDescent="0.2">
      <c r="A38" t="s">
        <v>65</v>
      </c>
      <c r="S38">
        <v>34.591853568595283</v>
      </c>
    </row>
    <row r="39" spans="1:24" x14ac:dyDescent="0.2">
      <c r="S39">
        <v>1</v>
      </c>
    </row>
    <row r="40" spans="1:24" x14ac:dyDescent="0.2">
      <c r="A40" t="s">
        <v>67</v>
      </c>
      <c r="T40">
        <v>39.992586890190111</v>
      </c>
    </row>
    <row r="41" spans="1:24" x14ac:dyDescent="0.2">
      <c r="T41">
        <v>1</v>
      </c>
    </row>
    <row r="42" spans="1:24" x14ac:dyDescent="0.2">
      <c r="A42" t="s">
        <v>69</v>
      </c>
      <c r="U42">
        <v>32.507269973313591</v>
      </c>
    </row>
    <row r="43" spans="1:24" x14ac:dyDescent="0.2">
      <c r="U43">
        <v>1</v>
      </c>
    </row>
    <row r="44" spans="1:24" x14ac:dyDescent="0.2">
      <c r="A44" t="s">
        <v>71</v>
      </c>
      <c r="V44">
        <v>25.495244773698545</v>
      </c>
    </row>
    <row r="45" spans="1:24" x14ac:dyDescent="0.2">
      <c r="V45">
        <v>1</v>
      </c>
    </row>
    <row r="46" spans="1:24" x14ac:dyDescent="0.2">
      <c r="A46" t="s">
        <v>72</v>
      </c>
      <c r="W46">
        <v>27.489301083844495</v>
      </c>
    </row>
    <row r="47" spans="1:24" x14ac:dyDescent="0.2">
      <c r="W47">
        <v>1</v>
      </c>
    </row>
    <row r="48" spans="1:24" x14ac:dyDescent="0.2">
      <c r="A48" t="s">
        <v>73</v>
      </c>
      <c r="X48">
        <v>29.425268042108318</v>
      </c>
    </row>
    <row r="49" spans="1:31" x14ac:dyDescent="0.2">
      <c r="X49">
        <v>1</v>
      </c>
    </row>
    <row r="50" spans="1:31" x14ac:dyDescent="0.2">
      <c r="A50" t="s">
        <v>74</v>
      </c>
      <c r="Y50">
        <v>27.553101508147392</v>
      </c>
    </row>
    <row r="51" spans="1:31" x14ac:dyDescent="0.2">
      <c r="Y51">
        <v>1</v>
      </c>
    </row>
    <row r="52" spans="1:31" x14ac:dyDescent="0.2">
      <c r="A52" t="s">
        <v>76</v>
      </c>
      <c r="Z52">
        <v>30.910417559446007</v>
      </c>
    </row>
    <row r="53" spans="1:31" x14ac:dyDescent="0.2">
      <c r="Z53">
        <v>1</v>
      </c>
    </row>
    <row r="54" spans="1:31" x14ac:dyDescent="0.2">
      <c r="A54" t="s">
        <v>77</v>
      </c>
      <c r="AA54">
        <v>32.533449199368725</v>
      </c>
    </row>
    <row r="55" spans="1:31" x14ac:dyDescent="0.2">
      <c r="AA55">
        <v>1</v>
      </c>
    </row>
    <row r="56" spans="1:31" x14ac:dyDescent="0.2">
      <c r="A56" t="s">
        <v>79</v>
      </c>
      <c r="AB56">
        <v>37.608152286511704</v>
      </c>
    </row>
    <row r="57" spans="1:31" x14ac:dyDescent="0.2">
      <c r="AB57">
        <v>1</v>
      </c>
    </row>
    <row r="58" spans="1:31" x14ac:dyDescent="0.2">
      <c r="A58" t="s">
        <v>81</v>
      </c>
      <c r="AC58">
        <v>31.52555277511787</v>
      </c>
    </row>
    <row r="59" spans="1:31" x14ac:dyDescent="0.2">
      <c r="AC59">
        <v>1</v>
      </c>
    </row>
    <row r="60" spans="1:31" x14ac:dyDescent="0.2">
      <c r="A60" t="s">
        <v>83</v>
      </c>
      <c r="AD60">
        <v>28.404002314393253</v>
      </c>
    </row>
    <row r="61" spans="1:31" x14ac:dyDescent="0.2">
      <c r="AD61">
        <v>1</v>
      </c>
    </row>
    <row r="62" spans="1:31" x14ac:dyDescent="0.2">
      <c r="A62" t="s">
        <v>85</v>
      </c>
      <c r="AE62">
        <v>32.884122744465898</v>
      </c>
    </row>
    <row r="63" spans="1:31" x14ac:dyDescent="0.2">
      <c r="AE63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" sqref="B1"/>
    </sheetView>
  </sheetViews>
  <sheetFormatPr defaultRowHeight="14.25" x14ac:dyDescent="0.2"/>
  <cols>
    <col min="1" max="1" width="57.375" bestFit="1" customWidth="1"/>
  </cols>
  <sheetData>
    <row r="1" spans="1:2" x14ac:dyDescent="0.2">
      <c r="A1" t="s">
        <v>8</v>
      </c>
      <c r="B1" t="s">
        <v>39</v>
      </c>
    </row>
    <row r="2" spans="1:2" x14ac:dyDescent="0.2">
      <c r="A2" t="s">
        <v>40</v>
      </c>
      <c r="B2" t="s">
        <v>41</v>
      </c>
    </row>
    <row r="3" spans="1:2" x14ac:dyDescent="0.2">
      <c r="A3" t="s">
        <v>42</v>
      </c>
      <c r="B3" t="s">
        <v>43</v>
      </c>
    </row>
    <row r="4" spans="1:2" x14ac:dyDescent="0.2">
      <c r="A4" t="s">
        <v>44</v>
      </c>
      <c r="B4" t="s">
        <v>45</v>
      </c>
    </row>
    <row r="5" spans="1:2" x14ac:dyDescent="0.2">
      <c r="A5" t="s">
        <v>46</v>
      </c>
      <c r="B5" t="s">
        <v>47</v>
      </c>
    </row>
    <row r="6" spans="1:2" x14ac:dyDescent="0.2">
      <c r="A6" t="s">
        <v>48</v>
      </c>
      <c r="B6" t="s">
        <v>49</v>
      </c>
    </row>
    <row r="7" spans="1:2" x14ac:dyDescent="0.2">
      <c r="A7" t="s">
        <v>50</v>
      </c>
      <c r="B7" t="s">
        <v>51</v>
      </c>
    </row>
    <row r="8" spans="1:2" x14ac:dyDescent="0.2">
      <c r="A8" t="s">
        <v>52</v>
      </c>
      <c r="B8" t="s">
        <v>53</v>
      </c>
    </row>
    <row r="9" spans="1:2" x14ac:dyDescent="0.2">
      <c r="A9" t="s">
        <v>54</v>
      </c>
      <c r="B9" t="s">
        <v>55</v>
      </c>
    </row>
    <row r="10" spans="1:2" x14ac:dyDescent="0.2">
      <c r="A10" t="s">
        <v>56</v>
      </c>
      <c r="B10" t="s">
        <v>57</v>
      </c>
    </row>
    <row r="11" spans="1:2" x14ac:dyDescent="0.2">
      <c r="A11" t="s">
        <v>18</v>
      </c>
      <c r="B11" t="s">
        <v>18</v>
      </c>
    </row>
    <row r="12" spans="1:2" x14ac:dyDescent="0.2">
      <c r="A12" t="s">
        <v>58</v>
      </c>
      <c r="B12" t="s">
        <v>59</v>
      </c>
    </row>
    <row r="13" spans="1:2" x14ac:dyDescent="0.2">
      <c r="A13" t="s">
        <v>20</v>
      </c>
      <c r="B13" t="s">
        <v>60</v>
      </c>
    </row>
    <row r="14" spans="1:2" x14ac:dyDescent="0.2">
      <c r="A14" t="s">
        <v>21</v>
      </c>
      <c r="B14" t="s">
        <v>61</v>
      </c>
    </row>
    <row r="15" spans="1:2" x14ac:dyDescent="0.2">
      <c r="A15" t="s">
        <v>22</v>
      </c>
      <c r="B15" t="s">
        <v>62</v>
      </c>
    </row>
    <row r="16" spans="1:2" x14ac:dyDescent="0.2">
      <c r="A16" t="s">
        <v>63</v>
      </c>
      <c r="B16" t="s">
        <v>64</v>
      </c>
    </row>
    <row r="17" spans="1:2" x14ac:dyDescent="0.2">
      <c r="A17" t="s">
        <v>24</v>
      </c>
      <c r="B17" t="s">
        <v>75</v>
      </c>
    </row>
    <row r="18" spans="1:2" x14ac:dyDescent="0.2">
      <c r="A18" t="s">
        <v>25</v>
      </c>
      <c r="B18" t="s">
        <v>65</v>
      </c>
    </row>
    <row r="19" spans="1:2" x14ac:dyDescent="0.2">
      <c r="A19" t="s">
        <v>66</v>
      </c>
      <c r="B19" t="s">
        <v>67</v>
      </c>
    </row>
    <row r="20" spans="1:2" x14ac:dyDescent="0.2">
      <c r="A20" t="s">
        <v>68</v>
      </c>
      <c r="B20" t="s">
        <v>69</v>
      </c>
    </row>
    <row r="21" spans="1:2" x14ac:dyDescent="0.2">
      <c r="A21" t="s">
        <v>70</v>
      </c>
      <c r="B21" t="s">
        <v>71</v>
      </c>
    </row>
    <row r="22" spans="1:2" x14ac:dyDescent="0.2">
      <c r="A22" t="s">
        <v>29</v>
      </c>
      <c r="B22" t="s">
        <v>72</v>
      </c>
    </row>
    <row r="23" spans="1:2" x14ac:dyDescent="0.2">
      <c r="A23" t="s">
        <v>30</v>
      </c>
      <c r="B23" t="s">
        <v>73</v>
      </c>
    </row>
    <row r="24" spans="1:2" x14ac:dyDescent="0.2">
      <c r="A24" t="s">
        <v>31</v>
      </c>
      <c r="B24" t="s">
        <v>74</v>
      </c>
    </row>
    <row r="25" spans="1:2" x14ac:dyDescent="0.2">
      <c r="A25" t="s">
        <v>32</v>
      </c>
      <c r="B25" t="s">
        <v>76</v>
      </c>
    </row>
    <row r="26" spans="1:2" x14ac:dyDescent="0.2">
      <c r="A26" t="s">
        <v>33</v>
      </c>
      <c r="B26" t="s">
        <v>77</v>
      </c>
    </row>
    <row r="27" spans="1:2" x14ac:dyDescent="0.2">
      <c r="A27" t="s">
        <v>78</v>
      </c>
      <c r="B27" t="s">
        <v>79</v>
      </c>
    </row>
    <row r="28" spans="1:2" x14ac:dyDescent="0.2">
      <c r="A28" t="s">
        <v>80</v>
      </c>
      <c r="B28" t="s">
        <v>81</v>
      </c>
    </row>
    <row r="29" spans="1:2" x14ac:dyDescent="0.2">
      <c r="A29" t="s">
        <v>82</v>
      </c>
      <c r="B29" t="s">
        <v>83</v>
      </c>
    </row>
    <row r="30" spans="1:2" x14ac:dyDescent="0.2">
      <c r="A30" t="s">
        <v>84</v>
      </c>
      <c r="B30" t="s"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H67"/>
  <sheetViews>
    <sheetView topLeftCell="B1" zoomScale="70" zoomScaleNormal="7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S12" sqref="S12"/>
    </sheetView>
  </sheetViews>
  <sheetFormatPr defaultRowHeight="14.25" x14ac:dyDescent="0.2"/>
  <cols>
    <col min="4" max="4" width="20.875" customWidth="1"/>
  </cols>
  <sheetData>
    <row r="1" spans="3:34" x14ac:dyDescent="0.2">
      <c r="D1" t="s">
        <v>89</v>
      </c>
      <c r="E1" t="str">
        <f>VLOOKUP(E2,Sheet2!$A$1:$B$30,2,0)</f>
        <v>Best Protection</v>
      </c>
      <c r="F1" t="str">
        <f>VLOOKUP(F2,Sheet2!$A$1:$B$30,2,0)</f>
        <v>more comfortable</v>
      </c>
      <c r="G1" t="str">
        <f>VLOOKUP(G2,Sheet2!$A$1:$B$30,2,0)</f>
        <v>feel cleaner</v>
      </c>
      <c r="H1" t="str">
        <f>VLOOKUP(H2,Sheet2!$A$1:$B$30,2,0)</f>
        <v>forget wearing</v>
      </c>
      <c r="I1" t="str">
        <f>VLOOKUP(I2,Sheet2!$A$1:$B$30,2,0)</f>
        <v>Absorbs faster</v>
      </c>
      <c r="J1" t="str">
        <f>VLOOKUP(J2,Sheet2!$A$1:$B$30,2,0)</f>
        <v>Feels soft</v>
      </c>
      <c r="K1" t="str">
        <f>VLOOKUP(K2,Sheet2!$A$1:$B$30,2,0)</f>
        <v>feel drier</v>
      </c>
      <c r="L1" t="str">
        <f>VLOOKUP(L2,Sheet2!$A$1:$B$30,2,0)</f>
        <v>nighttime protection</v>
      </c>
      <c r="M1" t="str">
        <f>VLOOKUP(M2,Sheet2!$A$1:$B$30,2,0)</f>
        <v>know what benefit</v>
      </c>
      <c r="N1" t="str">
        <f>VLOOKUP(N2,Sheet2!$A$1:$B$30,2,0)</f>
        <v>details I love</v>
      </c>
      <c r="O1" t="str">
        <f>VLOOKUP(O2,Sheet2!$A$1:$B$30,2,0)</f>
        <v>Neutralizes odor</v>
      </c>
      <c r="P1" t="str">
        <f>VLOOKUP(P2,Sheet2!$A$1:$B$30,2,0)</f>
        <v>scent I like</v>
      </c>
      <c r="Q1" t="str">
        <f>VLOOKUP(Q2,Sheet2!$A$1:$B$30,2,0)</f>
        <v>Thin</v>
      </c>
      <c r="R1" t="str">
        <f>VLOOKUP(R2,Sheet2!$A$1:$B$30,2,0)</f>
        <v>Thick</v>
      </c>
      <c r="S1" t="str">
        <f>VLOOKUP(S2,Sheet2!$A$1:$B$30,2,0)</f>
        <v>Good Quality</v>
      </c>
      <c r="T1" t="str">
        <f>VLOOKUP(T2,Sheet2!$A$1:$B$30,2,0)</f>
        <v>justify the price</v>
      </c>
      <c r="U1" t="str">
        <f>VLOOKUP(U2,Sheet2!$A$1:$B$30,2,0)</f>
        <v>Mom Recommend</v>
      </c>
      <c r="V1" t="str">
        <f>VLOOKUP(V2,Sheet2!$A$1:$B$30,2,0)</f>
        <v>Can Trust</v>
      </c>
      <c r="W1" t="str">
        <f>VLOOKUP(W2,Sheet2!$A$1:$B$30,2,0)</f>
        <v>understands my needs</v>
      </c>
      <c r="X1" t="str">
        <f>VLOOKUP(X2,Sheet2!$A$1:$B$30,2,0)</f>
        <v>celebrity I like</v>
      </c>
      <c r="Y1" t="str">
        <f>VLOOKUP(Y2,Sheet2!$A$1:$B$30,2,0)</f>
        <v>Copy is attrative</v>
      </c>
      <c r="Z1" t="str">
        <f>VLOOKUP(Z2,Sheet2!$A$1:$B$30,2,0)</f>
        <v>On Promotion</v>
      </c>
      <c r="AA1" t="str">
        <f>VLOOKUP(AA2,Sheet2!$A$1:$B$30,2,0)</f>
        <v>Easy to Find</v>
      </c>
      <c r="AB1" t="str">
        <f>VLOOKUP(AB2,Sheet2!$A$1:$B$30,2,0)</f>
        <v>Enough Variety</v>
      </c>
      <c r="AC1" t="str">
        <f>VLOOKUP(AC2,Sheet2!$A$1:$B$30,2,0)</f>
        <v>Sales Recommend</v>
      </c>
      <c r="AD1" t="str">
        <f>VLOOKUP(AD2,Sheet2!$A$1:$B$30,2,0)</f>
        <v>Seldom OOS</v>
      </c>
      <c r="AE1" t="str">
        <f>VLOOKUP(AE2,Sheet2!$A$1:$B$30,2,0)</f>
        <v>clear differentiation</v>
      </c>
      <c r="AF1" t="str">
        <f>VLOOKUP(AF2,Sheet2!$A$1:$B$30,2,0)</f>
        <v>new and innovative</v>
      </c>
      <c r="AG1" t="str">
        <f>VLOOKUP(AG2,Sheet2!$A$1:$B$30,2,0)</f>
        <v>package attractive</v>
      </c>
      <c r="AH1" t="str">
        <f>VLOOKUP(AH2,Sheet2!$A$1:$B$30,2,0)</f>
        <v>enough length</v>
      </c>
    </row>
    <row r="2" spans="3:34" x14ac:dyDescent="0.2">
      <c r="C2" s="1" t="s">
        <v>86</v>
      </c>
      <c r="D2" t="s">
        <v>5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</row>
    <row r="3" spans="3:34" x14ac:dyDescent="0.2">
      <c r="C3" s="2" t="s">
        <v>87</v>
      </c>
      <c r="D3" t="s">
        <v>6</v>
      </c>
      <c r="E3">
        <v>35.294117647058826</v>
      </c>
      <c r="F3">
        <v>37.931034482758619</v>
      </c>
      <c r="G3">
        <v>41.176470588235297</v>
      </c>
      <c r="H3">
        <v>25</v>
      </c>
      <c r="I3">
        <v>60</v>
      </c>
      <c r="J3">
        <v>64.86486486486487</v>
      </c>
      <c r="K3">
        <v>31.578947368421051</v>
      </c>
      <c r="L3">
        <v>37.037037037037038</v>
      </c>
      <c r="M3">
        <v>83.333333333333329</v>
      </c>
      <c r="N3">
        <v>25</v>
      </c>
      <c r="O3">
        <v>46.153846153846153</v>
      </c>
      <c r="P3">
        <v>33.333333333333336</v>
      </c>
      <c r="Q3">
        <v>58.823529411764703</v>
      </c>
      <c r="R3">
        <v>66.666666666666671</v>
      </c>
      <c r="S3">
        <v>53.488372093023258</v>
      </c>
      <c r="T3">
        <v>37.5</v>
      </c>
      <c r="U3">
        <v>53.846153846153847</v>
      </c>
      <c r="V3">
        <v>60.465116279069768</v>
      </c>
      <c r="W3">
        <v>45.454545454545453</v>
      </c>
      <c r="X3">
        <v>100</v>
      </c>
      <c r="Y3">
        <v>100</v>
      </c>
      <c r="Z3">
        <v>32</v>
      </c>
      <c r="AA3">
        <v>70</v>
      </c>
      <c r="AB3">
        <v>75</v>
      </c>
      <c r="AC3">
        <v>0</v>
      </c>
      <c r="AD3">
        <v>66.666666666666671</v>
      </c>
      <c r="AE3">
        <v>0</v>
      </c>
      <c r="AF3">
        <v>50</v>
      </c>
      <c r="AG3">
        <v>50</v>
      </c>
      <c r="AH3">
        <v>61.53846153846154</v>
      </c>
    </row>
    <row r="4" spans="3:34" x14ac:dyDescent="0.2">
      <c r="C4" s="3" t="s">
        <v>88</v>
      </c>
      <c r="D4" t="s">
        <v>7</v>
      </c>
      <c r="E4">
        <v>38.641103565283352</v>
      </c>
      <c r="F4">
        <v>41.987089059769019</v>
      </c>
      <c r="G4">
        <v>38.097468419680538</v>
      </c>
      <c r="H4">
        <v>38.299026218592687</v>
      </c>
      <c r="I4">
        <v>36.172988106143599</v>
      </c>
      <c r="J4">
        <v>31.944549946647012</v>
      </c>
      <c r="K4">
        <v>28.632884600674586</v>
      </c>
      <c r="L4">
        <v>33.205857195411696</v>
      </c>
      <c r="M4">
        <v>33.766515909720518</v>
      </c>
      <c r="N4">
        <v>45.688764282579406</v>
      </c>
      <c r="O4">
        <v>34.113750054148049</v>
      </c>
      <c r="P4">
        <v>30.156601834177081</v>
      </c>
      <c r="Q4">
        <v>30.669329715494687</v>
      </c>
      <c r="R4">
        <v>25.468201990909019</v>
      </c>
      <c r="S4">
        <v>37.345539061299277</v>
      </c>
      <c r="T4">
        <v>32.910363757622981</v>
      </c>
      <c r="U4">
        <v>29.956381473560125</v>
      </c>
      <c r="V4">
        <v>38.720851773867984</v>
      </c>
      <c r="W4">
        <v>40.137946686016676</v>
      </c>
      <c r="X4">
        <v>53.547402089351799</v>
      </c>
      <c r="Y4">
        <v>30.10573032313383</v>
      </c>
      <c r="Z4">
        <v>30.583671265330469</v>
      </c>
      <c r="AA4">
        <v>31.244765073498932</v>
      </c>
      <c r="AB4">
        <v>33.098426313889497</v>
      </c>
      <c r="AC4">
        <v>0</v>
      </c>
      <c r="AD4">
        <v>39.172271181946776</v>
      </c>
      <c r="AE4">
        <v>43.907002210248152</v>
      </c>
      <c r="AF4">
        <v>38.016010566926717</v>
      </c>
      <c r="AG4">
        <v>24.109197496055305</v>
      </c>
      <c r="AH4">
        <v>33.155412474525043</v>
      </c>
    </row>
    <row r="7" spans="3:34" x14ac:dyDescent="0.2">
      <c r="E7">
        <f t="shared" ref="E7:AH7" si="0">E3</f>
        <v>35.294117647058826</v>
      </c>
      <c r="F7">
        <f t="shared" si="0"/>
        <v>37.931034482758619</v>
      </c>
      <c r="G7">
        <f t="shared" si="0"/>
        <v>41.176470588235297</v>
      </c>
      <c r="H7">
        <f t="shared" si="0"/>
        <v>25</v>
      </c>
      <c r="I7">
        <f t="shared" si="0"/>
        <v>60</v>
      </c>
      <c r="J7">
        <f t="shared" si="0"/>
        <v>64.86486486486487</v>
      </c>
      <c r="K7">
        <f t="shared" si="0"/>
        <v>31.578947368421051</v>
      </c>
      <c r="L7">
        <f t="shared" si="0"/>
        <v>37.037037037037038</v>
      </c>
      <c r="M7">
        <f t="shared" si="0"/>
        <v>83.333333333333329</v>
      </c>
      <c r="N7">
        <f t="shared" si="0"/>
        <v>25</v>
      </c>
      <c r="O7">
        <f t="shared" si="0"/>
        <v>46.153846153846153</v>
      </c>
      <c r="P7">
        <f t="shared" si="0"/>
        <v>33.333333333333336</v>
      </c>
      <c r="Q7">
        <f t="shared" si="0"/>
        <v>58.823529411764703</v>
      </c>
      <c r="R7">
        <f t="shared" si="0"/>
        <v>66.666666666666671</v>
      </c>
      <c r="S7">
        <f t="shared" si="0"/>
        <v>53.488372093023258</v>
      </c>
      <c r="T7">
        <f t="shared" si="0"/>
        <v>37.5</v>
      </c>
      <c r="U7">
        <f t="shared" si="0"/>
        <v>53.846153846153847</v>
      </c>
      <c r="V7">
        <f t="shared" si="0"/>
        <v>60.465116279069768</v>
      </c>
      <c r="W7">
        <f t="shared" si="0"/>
        <v>45.454545454545453</v>
      </c>
      <c r="X7">
        <f t="shared" si="0"/>
        <v>100</v>
      </c>
      <c r="Y7">
        <f t="shared" si="0"/>
        <v>100</v>
      </c>
      <c r="Z7">
        <f t="shared" si="0"/>
        <v>32</v>
      </c>
      <c r="AA7">
        <f t="shared" si="0"/>
        <v>70</v>
      </c>
      <c r="AB7">
        <f t="shared" si="0"/>
        <v>75</v>
      </c>
      <c r="AC7">
        <f t="shared" si="0"/>
        <v>0</v>
      </c>
      <c r="AD7">
        <f t="shared" si="0"/>
        <v>66.666666666666671</v>
      </c>
      <c r="AE7">
        <f t="shared" si="0"/>
        <v>0</v>
      </c>
      <c r="AF7">
        <f t="shared" si="0"/>
        <v>50</v>
      </c>
      <c r="AG7">
        <f t="shared" si="0"/>
        <v>50</v>
      </c>
      <c r="AH7">
        <f t="shared" si="0"/>
        <v>61.53846153846154</v>
      </c>
    </row>
    <row r="8" spans="3:34" x14ac:dyDescent="0.2">
      <c r="D8" t="str">
        <f>E1</f>
        <v>Best Protection</v>
      </c>
      <c r="E8">
        <f t="shared" ref="E8" si="1">E4</f>
        <v>38.641103565283352</v>
      </c>
    </row>
    <row r="9" spans="3:34" x14ac:dyDescent="0.2">
      <c r="E9">
        <v>1</v>
      </c>
    </row>
    <row r="10" spans="3:34" x14ac:dyDescent="0.2">
      <c r="D10" t="str">
        <f>F1</f>
        <v>more comfortable</v>
      </c>
      <c r="F10">
        <f>F4</f>
        <v>41.987089059769019</v>
      </c>
    </row>
    <row r="11" spans="3:34" x14ac:dyDescent="0.2">
      <c r="F11">
        <v>1</v>
      </c>
    </row>
    <row r="12" spans="3:34" x14ac:dyDescent="0.2">
      <c r="D12" t="str">
        <f>G1</f>
        <v>feel cleaner</v>
      </c>
      <c r="G12">
        <f>G4</f>
        <v>38.097468419680538</v>
      </c>
    </row>
    <row r="13" spans="3:34" x14ac:dyDescent="0.2">
      <c r="G13">
        <v>1</v>
      </c>
    </row>
    <row r="14" spans="3:34" x14ac:dyDescent="0.2">
      <c r="D14" t="str">
        <f>H1</f>
        <v>forget wearing</v>
      </c>
      <c r="H14">
        <f>H4</f>
        <v>38.299026218592687</v>
      </c>
    </row>
    <row r="15" spans="3:34" x14ac:dyDescent="0.2">
      <c r="H15">
        <v>1</v>
      </c>
    </row>
    <row r="16" spans="3:34" x14ac:dyDescent="0.2">
      <c r="D16" t="str">
        <f>I1</f>
        <v>Absorbs faster</v>
      </c>
      <c r="I16">
        <f>I4</f>
        <v>36.172988106143599</v>
      </c>
    </row>
    <row r="17" spans="4:17" x14ac:dyDescent="0.2">
      <c r="I17">
        <v>1</v>
      </c>
    </row>
    <row r="18" spans="4:17" x14ac:dyDescent="0.2">
      <c r="D18" t="str">
        <f>J1</f>
        <v>Feels soft</v>
      </c>
      <c r="J18">
        <f>J4</f>
        <v>31.944549946647012</v>
      </c>
    </row>
    <row r="19" spans="4:17" x14ac:dyDescent="0.2">
      <c r="J19">
        <v>1</v>
      </c>
    </row>
    <row r="20" spans="4:17" x14ac:dyDescent="0.2">
      <c r="D20" t="str">
        <f>K1</f>
        <v>feel drier</v>
      </c>
      <c r="K20">
        <f>K4</f>
        <v>28.632884600674586</v>
      </c>
    </row>
    <row r="21" spans="4:17" x14ac:dyDescent="0.2">
      <c r="K21">
        <v>1</v>
      </c>
    </row>
    <row r="22" spans="4:17" x14ac:dyDescent="0.2">
      <c r="D22" t="str">
        <f>L1</f>
        <v>nighttime protection</v>
      </c>
      <c r="L22">
        <f>L4</f>
        <v>33.205857195411696</v>
      </c>
    </row>
    <row r="23" spans="4:17" x14ac:dyDescent="0.2">
      <c r="L23">
        <v>1</v>
      </c>
    </row>
    <row r="24" spans="4:17" x14ac:dyDescent="0.2">
      <c r="D24" t="str">
        <f>M1</f>
        <v>know what benefit</v>
      </c>
      <c r="M24">
        <f>M4</f>
        <v>33.766515909720518</v>
      </c>
    </row>
    <row r="25" spans="4:17" x14ac:dyDescent="0.2">
      <c r="M25">
        <v>1</v>
      </c>
    </row>
    <row r="26" spans="4:17" x14ac:dyDescent="0.2">
      <c r="D26" t="str">
        <f>N1</f>
        <v>details I love</v>
      </c>
      <c r="N26">
        <f>N4</f>
        <v>45.688764282579406</v>
      </c>
    </row>
    <row r="27" spans="4:17" x14ac:dyDescent="0.2">
      <c r="N27">
        <v>1</v>
      </c>
    </row>
    <row r="28" spans="4:17" x14ac:dyDescent="0.2">
      <c r="D28" t="str">
        <f>O1</f>
        <v>Neutralizes odor</v>
      </c>
      <c r="O28">
        <f>O4</f>
        <v>34.113750054148049</v>
      </c>
    </row>
    <row r="29" spans="4:17" x14ac:dyDescent="0.2">
      <c r="O29">
        <v>1</v>
      </c>
    </row>
    <row r="30" spans="4:17" x14ac:dyDescent="0.2">
      <c r="D30" t="str">
        <f>P1</f>
        <v>scent I like</v>
      </c>
      <c r="P30">
        <f>P4</f>
        <v>30.156601834177081</v>
      </c>
    </row>
    <row r="31" spans="4:17" x14ac:dyDescent="0.2">
      <c r="P31">
        <v>1</v>
      </c>
    </row>
    <row r="32" spans="4:17" x14ac:dyDescent="0.2">
      <c r="D32" t="str">
        <f>Q1</f>
        <v>Thin</v>
      </c>
      <c r="Q32">
        <f>Q4</f>
        <v>30.669329715494687</v>
      </c>
    </row>
    <row r="33" spans="4:25" x14ac:dyDescent="0.2">
      <c r="Q33">
        <v>1</v>
      </c>
    </row>
    <row r="34" spans="4:25" x14ac:dyDescent="0.2">
      <c r="D34" t="str">
        <f>R1</f>
        <v>Thick</v>
      </c>
      <c r="R34">
        <f>R4</f>
        <v>25.468201990909019</v>
      </c>
    </row>
    <row r="35" spans="4:25" x14ac:dyDescent="0.2">
      <c r="R35">
        <v>1</v>
      </c>
    </row>
    <row r="36" spans="4:25" x14ac:dyDescent="0.2">
      <c r="D36" t="str">
        <f>S1</f>
        <v>Good Quality</v>
      </c>
      <c r="S36">
        <f>S4</f>
        <v>37.345539061299277</v>
      </c>
    </row>
    <row r="37" spans="4:25" x14ac:dyDescent="0.2">
      <c r="S37">
        <v>1</v>
      </c>
    </row>
    <row r="38" spans="4:25" x14ac:dyDescent="0.2">
      <c r="D38" t="str">
        <f>T1</f>
        <v>justify the price</v>
      </c>
      <c r="T38">
        <f>T4</f>
        <v>32.910363757622981</v>
      </c>
    </row>
    <row r="39" spans="4:25" x14ac:dyDescent="0.2">
      <c r="T39">
        <v>1</v>
      </c>
    </row>
    <row r="40" spans="4:25" x14ac:dyDescent="0.2">
      <c r="D40" t="str">
        <f>U1</f>
        <v>Mom Recommend</v>
      </c>
      <c r="U40">
        <f>U4</f>
        <v>29.956381473560125</v>
      </c>
    </row>
    <row r="41" spans="4:25" x14ac:dyDescent="0.2">
      <c r="U41">
        <v>1</v>
      </c>
    </row>
    <row r="42" spans="4:25" x14ac:dyDescent="0.2">
      <c r="D42" t="str">
        <f>V1</f>
        <v>Can Trust</v>
      </c>
      <c r="V42">
        <f>V4</f>
        <v>38.720851773867984</v>
      </c>
    </row>
    <row r="43" spans="4:25" x14ac:dyDescent="0.2">
      <c r="V43">
        <v>1</v>
      </c>
    </row>
    <row r="44" spans="4:25" x14ac:dyDescent="0.2">
      <c r="D44" t="str">
        <f>W1</f>
        <v>understands my needs</v>
      </c>
      <c r="W44">
        <f>W4</f>
        <v>40.137946686016676</v>
      </c>
    </row>
    <row r="45" spans="4:25" x14ac:dyDescent="0.2">
      <c r="W45">
        <v>1</v>
      </c>
    </row>
    <row r="46" spans="4:25" x14ac:dyDescent="0.2">
      <c r="D46" t="str">
        <f>X1</f>
        <v>celebrity I like</v>
      </c>
      <c r="X46">
        <f>X4</f>
        <v>53.547402089351799</v>
      </c>
    </row>
    <row r="47" spans="4:25" x14ac:dyDescent="0.2">
      <c r="X47">
        <v>1</v>
      </c>
    </row>
    <row r="48" spans="4:25" x14ac:dyDescent="0.2">
      <c r="D48" t="str">
        <f>Y1</f>
        <v>Copy is attrative</v>
      </c>
      <c r="Y48">
        <f>Y4</f>
        <v>30.10573032313383</v>
      </c>
    </row>
    <row r="49" spans="4:33" x14ac:dyDescent="0.2">
      <c r="Y49">
        <v>1</v>
      </c>
    </row>
    <row r="50" spans="4:33" x14ac:dyDescent="0.2">
      <c r="D50" t="str">
        <f>Z1</f>
        <v>On Promotion</v>
      </c>
      <c r="Z50">
        <f>Z4</f>
        <v>30.583671265330469</v>
      </c>
    </row>
    <row r="51" spans="4:33" x14ac:dyDescent="0.2">
      <c r="Z51">
        <v>1</v>
      </c>
    </row>
    <row r="52" spans="4:33" x14ac:dyDescent="0.2">
      <c r="D52" t="str">
        <f>AA1</f>
        <v>Easy to Find</v>
      </c>
      <c r="AA52">
        <f>AA4</f>
        <v>31.244765073498932</v>
      </c>
    </row>
    <row r="53" spans="4:33" x14ac:dyDescent="0.2">
      <c r="AA53">
        <v>1</v>
      </c>
    </row>
    <row r="54" spans="4:33" x14ac:dyDescent="0.2">
      <c r="D54" t="str">
        <f>AB1</f>
        <v>Enough Variety</v>
      </c>
      <c r="AB54">
        <f>AB4</f>
        <v>33.098426313889497</v>
      </c>
    </row>
    <row r="55" spans="4:33" x14ac:dyDescent="0.2">
      <c r="AB55">
        <v>1</v>
      </c>
    </row>
    <row r="56" spans="4:33" x14ac:dyDescent="0.2">
      <c r="D56" t="str">
        <f>AC1</f>
        <v>Sales Recommend</v>
      </c>
      <c r="AC56">
        <f>AC4</f>
        <v>0</v>
      </c>
    </row>
    <row r="57" spans="4:33" x14ac:dyDescent="0.2">
      <c r="AC57">
        <v>1</v>
      </c>
    </row>
    <row r="58" spans="4:33" x14ac:dyDescent="0.2">
      <c r="D58" t="str">
        <f>AD1</f>
        <v>Seldom OOS</v>
      </c>
      <c r="AD58">
        <f>AD4</f>
        <v>39.172271181946776</v>
      </c>
    </row>
    <row r="59" spans="4:33" x14ac:dyDescent="0.2">
      <c r="AD59">
        <v>1</v>
      </c>
    </row>
    <row r="60" spans="4:33" x14ac:dyDescent="0.2">
      <c r="D60" t="str">
        <f>AE1</f>
        <v>clear differentiation</v>
      </c>
      <c r="AE60">
        <f>AE4</f>
        <v>43.907002210248152</v>
      </c>
    </row>
    <row r="61" spans="4:33" x14ac:dyDescent="0.2">
      <c r="AE61">
        <v>1</v>
      </c>
    </row>
    <row r="62" spans="4:33" x14ac:dyDescent="0.2">
      <c r="D62" t="str">
        <f>AF1</f>
        <v>new and innovative</v>
      </c>
      <c r="AF62">
        <f>AF4</f>
        <v>38.016010566926717</v>
      </c>
    </row>
    <row r="63" spans="4:33" x14ac:dyDescent="0.2">
      <c r="AF63">
        <v>1</v>
      </c>
    </row>
    <row r="64" spans="4:33" x14ac:dyDescent="0.2">
      <c r="D64" t="str">
        <f>AG1</f>
        <v>package attractive</v>
      </c>
      <c r="AG64">
        <f>AG4</f>
        <v>24.109197496055305</v>
      </c>
    </row>
    <row r="65" spans="4:34" x14ac:dyDescent="0.2">
      <c r="AG65">
        <v>1</v>
      </c>
    </row>
    <row r="66" spans="4:34" x14ac:dyDescent="0.2">
      <c r="D66" t="str">
        <f>AH1</f>
        <v>enough length</v>
      </c>
      <c r="AH66">
        <f>AH4</f>
        <v>33.155412474525043</v>
      </c>
    </row>
    <row r="67" spans="4:34" x14ac:dyDescent="0.2">
      <c r="AH67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67"/>
  <sheetViews>
    <sheetView topLeftCell="B1" zoomScale="70" zoomScaleNormal="70" workbookViewId="0">
      <pane xSplit="3" ySplit="4" topLeftCell="E8" activePane="bottomRight" state="frozen"/>
      <selection activeCell="B1" sqref="B1"/>
      <selection pane="topRight" activeCell="E1" sqref="E1"/>
      <selection pane="bottomLeft" activeCell="B5" sqref="B5"/>
      <selection pane="bottomRight" activeCell="W8" sqref="W8"/>
    </sheetView>
  </sheetViews>
  <sheetFormatPr defaultRowHeight="14.25" x14ac:dyDescent="0.2"/>
  <cols>
    <col min="4" max="4" width="20.875" customWidth="1"/>
  </cols>
  <sheetData>
    <row r="1" spans="3:37" x14ac:dyDescent="0.2">
      <c r="D1" t="s">
        <v>89</v>
      </c>
      <c r="E1" t="str">
        <f>VLOOKUP(E2,Sheet2!$A$1:$B$30,2,0)</f>
        <v>Best Protection</v>
      </c>
      <c r="F1" t="str">
        <f>VLOOKUP(F2,Sheet2!$A$1:$B$30,2,0)</f>
        <v>more comfortable</v>
      </c>
      <c r="G1" t="str">
        <f>VLOOKUP(G2,Sheet2!$A$1:$B$30,2,0)</f>
        <v>feel cleaner</v>
      </c>
      <c r="H1" t="str">
        <f>VLOOKUP(H2,Sheet2!$A$1:$B$30,2,0)</f>
        <v>forget wearing</v>
      </c>
      <c r="I1" t="str">
        <f>VLOOKUP(I2,Sheet2!$A$1:$B$30,2,0)</f>
        <v>Absorbs faster</v>
      </c>
      <c r="J1" t="str">
        <f>VLOOKUP(J2,Sheet2!$A$1:$B$30,2,0)</f>
        <v>Feels soft</v>
      </c>
      <c r="K1" t="str">
        <f>VLOOKUP(K2,Sheet2!$A$1:$B$30,2,0)</f>
        <v>feel drier</v>
      </c>
      <c r="L1" t="str">
        <f>VLOOKUP(L2,Sheet2!$A$1:$B$30,2,0)</f>
        <v>nighttime protection</v>
      </c>
      <c r="M1" t="str">
        <f>VLOOKUP(M2,Sheet2!$A$1:$B$30,2,0)</f>
        <v>know what benefit</v>
      </c>
      <c r="N1" t="str">
        <f>VLOOKUP(N2,Sheet2!$A$1:$B$30,2,0)</f>
        <v>details I love</v>
      </c>
      <c r="O1" t="str">
        <f>VLOOKUP(O2,Sheet2!$A$1:$B$30,2,0)</f>
        <v>Neutralizes odor</v>
      </c>
      <c r="P1" t="str">
        <f>VLOOKUP(P2,Sheet2!$A$1:$B$30,2,0)</f>
        <v>scent I like</v>
      </c>
      <c r="Q1" t="str">
        <f>VLOOKUP(Q2,Sheet2!$A$1:$B$30,2,0)</f>
        <v>Thin</v>
      </c>
      <c r="R1" t="str">
        <f>VLOOKUP(R2,Sheet2!$A$1:$B$30,2,0)</f>
        <v>Thick</v>
      </c>
      <c r="S1" t="str">
        <f>VLOOKUP(S2,Sheet2!$A$1:$B$30,2,0)</f>
        <v>Good Quality</v>
      </c>
      <c r="T1" t="str">
        <f>VLOOKUP(T2,Sheet2!$A$1:$B$30,2,0)</f>
        <v>justify the price</v>
      </c>
      <c r="U1" t="str">
        <f>VLOOKUP(U2,Sheet2!$A$1:$B$30,2,0)</f>
        <v>Mom Recommend</v>
      </c>
      <c r="V1" t="str">
        <f>VLOOKUP(V2,Sheet2!$A$1:$B$30,2,0)</f>
        <v>Can Trust</v>
      </c>
      <c r="W1" t="str">
        <f>VLOOKUP(W2,Sheet2!$A$1:$B$30,2,0)</f>
        <v>understands my needs</v>
      </c>
      <c r="X1" t="str">
        <f>VLOOKUP(X2,Sheet2!$A$1:$B$30,2,0)</f>
        <v>celebrity I like</v>
      </c>
      <c r="Y1" t="str">
        <f>VLOOKUP(Y2,Sheet2!$A$1:$B$30,2,0)</f>
        <v>Copy is attrative</v>
      </c>
      <c r="Z1" t="str">
        <f>VLOOKUP(Z2,Sheet2!$A$1:$B$30,2,0)</f>
        <v>On Promotion</v>
      </c>
      <c r="AA1" t="str">
        <f>VLOOKUP(AA2,Sheet2!$A$1:$B$30,2,0)</f>
        <v>Easy to Find</v>
      </c>
      <c r="AB1" t="str">
        <f>VLOOKUP(AB2,Sheet2!$A$1:$B$30,2,0)</f>
        <v>Enough Variety</v>
      </c>
      <c r="AC1" t="str">
        <f>VLOOKUP(AC2,Sheet2!$A$1:$B$30,2,0)</f>
        <v>Sales Recommend</v>
      </c>
      <c r="AD1" t="str">
        <f>VLOOKUP(AD2,Sheet2!$A$1:$B$30,2,0)</f>
        <v>Seldom OOS</v>
      </c>
      <c r="AE1" t="str">
        <f>VLOOKUP(AE2,Sheet2!$A$1:$B$30,2,0)</f>
        <v>clear differentiation</v>
      </c>
      <c r="AF1" t="str">
        <f>VLOOKUP(AF2,Sheet2!$A$1:$B$30,2,0)</f>
        <v>new and innovative</v>
      </c>
      <c r="AG1" t="str">
        <f>VLOOKUP(AG2,Sheet2!$A$1:$B$30,2,0)</f>
        <v>package attractive</v>
      </c>
      <c r="AH1" t="str">
        <f>VLOOKUP(AH2,Sheet2!$A$1:$B$30,2,0)</f>
        <v>enough length</v>
      </c>
    </row>
    <row r="2" spans="3:37" x14ac:dyDescent="0.2">
      <c r="C2" s="1" t="s">
        <v>86</v>
      </c>
      <c r="D2" t="s">
        <v>5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4" t="s">
        <v>37</v>
      </c>
    </row>
    <row r="3" spans="3:37" x14ac:dyDescent="0.2">
      <c r="C3" s="2" t="s">
        <v>87</v>
      </c>
      <c r="D3" t="s">
        <v>6</v>
      </c>
      <c r="E3" s="4">
        <v>46.666666666666664</v>
      </c>
      <c r="F3" s="4">
        <v>38.095238095238095</v>
      </c>
      <c r="G3" s="4">
        <v>43.589743589743591</v>
      </c>
      <c r="H3" s="4">
        <v>14.285714285714286</v>
      </c>
      <c r="I3" s="4">
        <v>58.064516129032256</v>
      </c>
      <c r="J3" s="4">
        <v>30.508474576271187</v>
      </c>
      <c r="K3" s="4">
        <v>42.424242424242422</v>
      </c>
      <c r="L3" s="4">
        <v>42.222222222222221</v>
      </c>
      <c r="M3" s="4">
        <v>71.428571428571431</v>
      </c>
      <c r="N3" s="4">
        <v>53.846153846153847</v>
      </c>
      <c r="O3" s="4">
        <v>21.739130434782609</v>
      </c>
      <c r="P3" s="4">
        <v>28.571428571428573</v>
      </c>
      <c r="Q3" s="4">
        <v>54.166666666666664</v>
      </c>
      <c r="R3" s="4">
        <v>91.666666666666671</v>
      </c>
      <c r="S3" s="4">
        <v>58.620689655172413</v>
      </c>
      <c r="T3" s="4">
        <v>41.071428571428569</v>
      </c>
      <c r="U3" s="4">
        <v>45.454545454545453</v>
      </c>
      <c r="V3" s="4">
        <v>61.403508771929822</v>
      </c>
      <c r="W3" s="4">
        <v>33.333333333333336</v>
      </c>
      <c r="X3" s="4">
        <v>0</v>
      </c>
      <c r="Y3" s="4">
        <v>25</v>
      </c>
      <c r="Z3" s="4">
        <v>41.860465116279073</v>
      </c>
      <c r="AA3" s="4">
        <v>73.684210526315795</v>
      </c>
      <c r="AB3" s="4">
        <v>88.235294117647058</v>
      </c>
      <c r="AC3" s="4">
        <v>66.666666666666671</v>
      </c>
      <c r="AD3" s="4">
        <v>68.75</v>
      </c>
      <c r="AE3" s="4">
        <v>25</v>
      </c>
      <c r="AF3" s="4">
        <v>57.142857142857146</v>
      </c>
      <c r="AG3" s="4">
        <v>25</v>
      </c>
      <c r="AH3" s="4">
        <v>63.043478260869563</v>
      </c>
    </row>
    <row r="4" spans="3:37" x14ac:dyDescent="0.2">
      <c r="C4" s="3" t="s">
        <v>88</v>
      </c>
      <c r="D4" t="s">
        <v>7</v>
      </c>
      <c r="E4" s="4">
        <v>36.093149648176379</v>
      </c>
      <c r="F4" s="4">
        <v>38.229441491925833</v>
      </c>
      <c r="G4" s="4">
        <v>32.302396076315674</v>
      </c>
      <c r="H4" s="4">
        <v>29.057407709365069</v>
      </c>
      <c r="I4" s="4">
        <v>36.619152344644625</v>
      </c>
      <c r="J4" s="4">
        <v>32.739373979277275</v>
      </c>
      <c r="K4" s="4">
        <v>37.994644217496663</v>
      </c>
      <c r="L4" s="4">
        <v>32.075521542091302</v>
      </c>
      <c r="M4" s="4">
        <v>32.937607182520118</v>
      </c>
      <c r="N4" s="4">
        <v>31.352339688547055</v>
      </c>
      <c r="O4" s="4">
        <v>28.549380535151258</v>
      </c>
      <c r="P4" s="4">
        <v>40.868043268037653</v>
      </c>
      <c r="Q4" s="4">
        <v>31.57579647867713</v>
      </c>
      <c r="R4" s="4">
        <v>26.830542493137081</v>
      </c>
      <c r="S4" s="4">
        <v>35.959297032092401</v>
      </c>
      <c r="T4" s="4">
        <v>30.844315199679276</v>
      </c>
      <c r="U4" s="4">
        <v>30.253430997700626</v>
      </c>
      <c r="V4" s="4">
        <v>31.288655004377127</v>
      </c>
      <c r="W4" s="4">
        <v>39.814190777130257</v>
      </c>
      <c r="X4" s="4">
        <v>25.493892601300853</v>
      </c>
      <c r="Y4" s="4">
        <v>22.037380611622083</v>
      </c>
      <c r="Z4" s="4">
        <v>25.405337492231499</v>
      </c>
      <c r="AA4" s="4">
        <v>28.212270021181244</v>
      </c>
      <c r="AB4" s="4">
        <v>24.050791104520801</v>
      </c>
      <c r="AC4" s="4">
        <v>30.910417559446007</v>
      </c>
      <c r="AD4" s="4">
        <v>28.423702257772796</v>
      </c>
      <c r="AE4" s="4">
        <v>36.34838230176441</v>
      </c>
      <c r="AF4" s="4">
        <v>27.46901665523734</v>
      </c>
      <c r="AG4" s="4">
        <v>30.055850321446311</v>
      </c>
      <c r="AH4" s="4">
        <v>32.725443845752089</v>
      </c>
      <c r="AJ4">
        <f>MIN(E4:AH4)</f>
        <v>22.037380611622083</v>
      </c>
      <c r="AK4">
        <f>MAX(E4:AH4)</f>
        <v>40.868043268037653</v>
      </c>
    </row>
    <row r="7" spans="3:37" x14ac:dyDescent="0.2">
      <c r="E7">
        <f t="shared" ref="E7:AH8" si="0">E3</f>
        <v>46.666666666666664</v>
      </c>
      <c r="F7">
        <f t="shared" si="0"/>
        <v>38.095238095238095</v>
      </c>
      <c r="G7">
        <f t="shared" si="0"/>
        <v>43.589743589743591</v>
      </c>
      <c r="H7">
        <f t="shared" si="0"/>
        <v>14.285714285714286</v>
      </c>
      <c r="I7">
        <f t="shared" si="0"/>
        <v>58.064516129032256</v>
      </c>
      <c r="J7">
        <f t="shared" si="0"/>
        <v>30.508474576271187</v>
      </c>
      <c r="K7">
        <f t="shared" si="0"/>
        <v>42.424242424242422</v>
      </c>
      <c r="L7">
        <f t="shared" si="0"/>
        <v>42.222222222222221</v>
      </c>
      <c r="M7">
        <f t="shared" si="0"/>
        <v>71.428571428571431</v>
      </c>
      <c r="N7">
        <f t="shared" si="0"/>
        <v>53.846153846153847</v>
      </c>
      <c r="O7">
        <f t="shared" si="0"/>
        <v>21.739130434782609</v>
      </c>
      <c r="P7">
        <f t="shared" si="0"/>
        <v>28.571428571428573</v>
      </c>
      <c r="Q7">
        <f t="shared" si="0"/>
        <v>54.166666666666664</v>
      </c>
      <c r="R7">
        <f t="shared" si="0"/>
        <v>91.666666666666671</v>
      </c>
      <c r="S7">
        <f t="shared" si="0"/>
        <v>58.620689655172413</v>
      </c>
      <c r="T7">
        <f t="shared" si="0"/>
        <v>41.071428571428569</v>
      </c>
      <c r="U7">
        <f t="shared" si="0"/>
        <v>45.454545454545453</v>
      </c>
      <c r="V7">
        <f t="shared" si="0"/>
        <v>61.403508771929822</v>
      </c>
      <c r="W7">
        <f t="shared" si="0"/>
        <v>33.333333333333336</v>
      </c>
      <c r="X7">
        <f t="shared" si="0"/>
        <v>0</v>
      </c>
      <c r="Y7">
        <f t="shared" si="0"/>
        <v>25</v>
      </c>
      <c r="Z7">
        <f t="shared" si="0"/>
        <v>41.860465116279073</v>
      </c>
      <c r="AA7">
        <f t="shared" si="0"/>
        <v>73.684210526315795</v>
      </c>
      <c r="AB7">
        <f t="shared" si="0"/>
        <v>88.235294117647058</v>
      </c>
      <c r="AC7">
        <f t="shared" si="0"/>
        <v>66.666666666666671</v>
      </c>
      <c r="AD7">
        <f t="shared" si="0"/>
        <v>68.75</v>
      </c>
      <c r="AE7">
        <f t="shared" si="0"/>
        <v>25</v>
      </c>
      <c r="AF7">
        <f t="shared" si="0"/>
        <v>57.142857142857146</v>
      </c>
      <c r="AG7">
        <f t="shared" si="0"/>
        <v>25</v>
      </c>
      <c r="AH7">
        <f t="shared" si="0"/>
        <v>63.043478260869563</v>
      </c>
    </row>
    <row r="8" spans="3:37" x14ac:dyDescent="0.2">
      <c r="D8" t="str">
        <f>E1</f>
        <v>Best Protection</v>
      </c>
      <c r="E8">
        <f t="shared" si="0"/>
        <v>36.093149648176379</v>
      </c>
    </row>
    <row r="9" spans="3:37" x14ac:dyDescent="0.2">
      <c r="E9">
        <v>1</v>
      </c>
    </row>
    <row r="10" spans="3:37" x14ac:dyDescent="0.2">
      <c r="D10" t="str">
        <f>F1</f>
        <v>more comfortable</v>
      </c>
      <c r="F10">
        <f>F4</f>
        <v>38.229441491925833</v>
      </c>
    </row>
    <row r="11" spans="3:37" x14ac:dyDescent="0.2">
      <c r="F11">
        <v>1</v>
      </c>
    </row>
    <row r="12" spans="3:37" x14ac:dyDescent="0.2">
      <c r="D12" t="str">
        <f>G1</f>
        <v>feel cleaner</v>
      </c>
      <c r="G12">
        <f>G4</f>
        <v>32.302396076315674</v>
      </c>
    </row>
    <row r="13" spans="3:37" x14ac:dyDescent="0.2">
      <c r="G13">
        <v>1</v>
      </c>
    </row>
    <row r="14" spans="3:37" x14ac:dyDescent="0.2">
      <c r="D14" t="str">
        <f>H1</f>
        <v>forget wearing</v>
      </c>
      <c r="H14">
        <f>H4</f>
        <v>29.057407709365069</v>
      </c>
    </row>
    <row r="15" spans="3:37" x14ac:dyDescent="0.2">
      <c r="H15">
        <v>1</v>
      </c>
    </row>
    <row r="16" spans="3:37" x14ac:dyDescent="0.2">
      <c r="D16" t="str">
        <f>I1</f>
        <v>Absorbs faster</v>
      </c>
      <c r="I16">
        <f>I4</f>
        <v>36.619152344644625</v>
      </c>
    </row>
    <row r="17" spans="4:17" x14ac:dyDescent="0.2">
      <c r="I17">
        <v>1</v>
      </c>
    </row>
    <row r="18" spans="4:17" x14ac:dyDescent="0.2">
      <c r="D18" t="str">
        <f>J1</f>
        <v>Feels soft</v>
      </c>
      <c r="J18">
        <f>J4</f>
        <v>32.739373979277275</v>
      </c>
    </row>
    <row r="19" spans="4:17" x14ac:dyDescent="0.2">
      <c r="J19">
        <v>1</v>
      </c>
    </row>
    <row r="20" spans="4:17" x14ac:dyDescent="0.2">
      <c r="D20" t="str">
        <f>K1</f>
        <v>feel drier</v>
      </c>
      <c r="K20">
        <f>K4</f>
        <v>37.994644217496663</v>
      </c>
    </row>
    <row r="21" spans="4:17" x14ac:dyDescent="0.2">
      <c r="K21">
        <v>1</v>
      </c>
    </row>
    <row r="22" spans="4:17" x14ac:dyDescent="0.2">
      <c r="D22" t="str">
        <f>L1</f>
        <v>nighttime protection</v>
      </c>
      <c r="L22">
        <f>L4</f>
        <v>32.075521542091302</v>
      </c>
    </row>
    <row r="23" spans="4:17" x14ac:dyDescent="0.2">
      <c r="L23">
        <v>1</v>
      </c>
    </row>
    <row r="24" spans="4:17" x14ac:dyDescent="0.2">
      <c r="D24" t="str">
        <f>M1</f>
        <v>know what benefit</v>
      </c>
      <c r="M24">
        <f>M4</f>
        <v>32.937607182520118</v>
      </c>
    </row>
    <row r="25" spans="4:17" x14ac:dyDescent="0.2">
      <c r="M25">
        <v>1</v>
      </c>
    </row>
    <row r="26" spans="4:17" x14ac:dyDescent="0.2">
      <c r="D26" t="str">
        <f>N1</f>
        <v>details I love</v>
      </c>
      <c r="N26">
        <f>N4</f>
        <v>31.352339688547055</v>
      </c>
    </row>
    <row r="27" spans="4:17" x14ac:dyDescent="0.2">
      <c r="N27">
        <v>1</v>
      </c>
    </row>
    <row r="28" spans="4:17" x14ac:dyDescent="0.2">
      <c r="D28" t="str">
        <f>O1</f>
        <v>Neutralizes odor</v>
      </c>
      <c r="O28">
        <f>O4</f>
        <v>28.549380535151258</v>
      </c>
    </row>
    <row r="29" spans="4:17" x14ac:dyDescent="0.2">
      <c r="O29">
        <v>1</v>
      </c>
    </row>
    <row r="30" spans="4:17" x14ac:dyDescent="0.2">
      <c r="D30" t="str">
        <f>P1</f>
        <v>scent I like</v>
      </c>
      <c r="P30">
        <f>P4</f>
        <v>40.868043268037653</v>
      </c>
    </row>
    <row r="31" spans="4:17" x14ac:dyDescent="0.2">
      <c r="P31">
        <v>1</v>
      </c>
    </row>
    <row r="32" spans="4:17" x14ac:dyDescent="0.2">
      <c r="D32" t="str">
        <f>Q1</f>
        <v>Thin</v>
      </c>
      <c r="Q32">
        <f>Q4</f>
        <v>31.57579647867713</v>
      </c>
    </row>
    <row r="33" spans="4:25" x14ac:dyDescent="0.2">
      <c r="Q33">
        <v>1</v>
      </c>
    </row>
    <row r="34" spans="4:25" x14ac:dyDescent="0.2">
      <c r="D34" t="str">
        <f>R1</f>
        <v>Thick</v>
      </c>
      <c r="R34">
        <f>R4</f>
        <v>26.830542493137081</v>
      </c>
    </row>
    <row r="35" spans="4:25" x14ac:dyDescent="0.2">
      <c r="R35">
        <v>1</v>
      </c>
    </row>
    <row r="36" spans="4:25" x14ac:dyDescent="0.2">
      <c r="D36" t="str">
        <f>S1</f>
        <v>Good Quality</v>
      </c>
      <c r="S36">
        <f>S4</f>
        <v>35.959297032092401</v>
      </c>
    </row>
    <row r="37" spans="4:25" x14ac:dyDescent="0.2">
      <c r="S37">
        <v>1</v>
      </c>
    </row>
    <row r="38" spans="4:25" x14ac:dyDescent="0.2">
      <c r="D38" t="str">
        <f>T1</f>
        <v>justify the price</v>
      </c>
      <c r="T38">
        <f>T4</f>
        <v>30.844315199679276</v>
      </c>
    </row>
    <row r="39" spans="4:25" x14ac:dyDescent="0.2">
      <c r="T39">
        <v>1</v>
      </c>
    </row>
    <row r="40" spans="4:25" x14ac:dyDescent="0.2">
      <c r="D40" t="str">
        <f>U1</f>
        <v>Mom Recommend</v>
      </c>
      <c r="U40">
        <f>U4</f>
        <v>30.253430997700626</v>
      </c>
    </row>
    <row r="41" spans="4:25" x14ac:dyDescent="0.2">
      <c r="U41">
        <v>1</v>
      </c>
    </row>
    <row r="42" spans="4:25" x14ac:dyDescent="0.2">
      <c r="D42" t="str">
        <f>V1</f>
        <v>Can Trust</v>
      </c>
      <c r="V42">
        <f>V4</f>
        <v>31.288655004377127</v>
      </c>
    </row>
    <row r="43" spans="4:25" x14ac:dyDescent="0.2">
      <c r="V43">
        <v>1</v>
      </c>
    </row>
    <row r="44" spans="4:25" x14ac:dyDescent="0.2">
      <c r="D44" t="str">
        <f>W1</f>
        <v>understands my needs</v>
      </c>
      <c r="W44">
        <f>W4</f>
        <v>39.814190777130257</v>
      </c>
    </row>
    <row r="45" spans="4:25" x14ac:dyDescent="0.2">
      <c r="W45">
        <v>1</v>
      </c>
    </row>
    <row r="46" spans="4:25" x14ac:dyDescent="0.2">
      <c r="D46" t="str">
        <f>X1</f>
        <v>celebrity I like</v>
      </c>
      <c r="X46">
        <f>X4</f>
        <v>25.493892601300853</v>
      </c>
    </row>
    <row r="47" spans="4:25" x14ac:dyDescent="0.2">
      <c r="X47">
        <v>1</v>
      </c>
    </row>
    <row r="48" spans="4:25" x14ac:dyDescent="0.2">
      <c r="D48" t="str">
        <f>Y1</f>
        <v>Copy is attrative</v>
      </c>
      <c r="Y48">
        <f>Y4</f>
        <v>22.037380611622083</v>
      </c>
    </row>
    <row r="49" spans="4:33" x14ac:dyDescent="0.2">
      <c r="Y49">
        <v>1</v>
      </c>
    </row>
    <row r="50" spans="4:33" x14ac:dyDescent="0.2">
      <c r="D50" t="str">
        <f>Z1</f>
        <v>On Promotion</v>
      </c>
      <c r="Z50">
        <f>Z4</f>
        <v>25.405337492231499</v>
      </c>
    </row>
    <row r="51" spans="4:33" x14ac:dyDescent="0.2">
      <c r="Z51">
        <v>1</v>
      </c>
    </row>
    <row r="52" spans="4:33" x14ac:dyDescent="0.2">
      <c r="D52" t="str">
        <f>AA1</f>
        <v>Easy to Find</v>
      </c>
      <c r="AA52">
        <f>AA4</f>
        <v>28.212270021181244</v>
      </c>
    </row>
    <row r="53" spans="4:33" x14ac:dyDescent="0.2">
      <c r="AA53">
        <v>1</v>
      </c>
    </row>
    <row r="54" spans="4:33" x14ac:dyDescent="0.2">
      <c r="D54" t="str">
        <f>AB1</f>
        <v>Enough Variety</v>
      </c>
      <c r="AB54">
        <f>AB4</f>
        <v>24.050791104520801</v>
      </c>
    </row>
    <row r="55" spans="4:33" x14ac:dyDescent="0.2">
      <c r="AB55">
        <v>1</v>
      </c>
    </row>
    <row r="56" spans="4:33" x14ac:dyDescent="0.2">
      <c r="D56" t="str">
        <f>AC1</f>
        <v>Sales Recommend</v>
      </c>
      <c r="AC56">
        <f>AC4</f>
        <v>30.910417559446007</v>
      </c>
    </row>
    <row r="57" spans="4:33" x14ac:dyDescent="0.2">
      <c r="AC57">
        <v>1</v>
      </c>
    </row>
    <row r="58" spans="4:33" x14ac:dyDescent="0.2">
      <c r="D58" t="str">
        <f>AD1</f>
        <v>Seldom OOS</v>
      </c>
      <c r="AD58">
        <f>AD4</f>
        <v>28.423702257772796</v>
      </c>
    </row>
    <row r="59" spans="4:33" x14ac:dyDescent="0.2">
      <c r="AD59">
        <v>1</v>
      </c>
    </row>
    <row r="60" spans="4:33" x14ac:dyDescent="0.2">
      <c r="D60" t="str">
        <f>AE1</f>
        <v>clear differentiation</v>
      </c>
      <c r="AE60">
        <f>AE4</f>
        <v>36.34838230176441</v>
      </c>
    </row>
    <row r="61" spans="4:33" x14ac:dyDescent="0.2">
      <c r="AE61">
        <v>1</v>
      </c>
    </row>
    <row r="62" spans="4:33" x14ac:dyDescent="0.2">
      <c r="D62" t="str">
        <f>AF1</f>
        <v>new and innovative</v>
      </c>
      <c r="AF62">
        <f>AF4</f>
        <v>27.46901665523734</v>
      </c>
    </row>
    <row r="63" spans="4:33" x14ac:dyDescent="0.2">
      <c r="AF63">
        <v>1</v>
      </c>
    </row>
    <row r="64" spans="4:33" x14ac:dyDescent="0.2">
      <c r="D64" t="str">
        <f>AG1</f>
        <v>package attractive</v>
      </c>
      <c r="AG64">
        <f>AG4</f>
        <v>30.055850321446311</v>
      </c>
    </row>
    <row r="65" spans="4:34" x14ac:dyDescent="0.2">
      <c r="AG65">
        <v>1</v>
      </c>
    </row>
    <row r="66" spans="4:34" x14ac:dyDescent="0.2">
      <c r="D66" t="str">
        <f>AH1</f>
        <v>enough length</v>
      </c>
      <c r="AH66">
        <f>AH4</f>
        <v>32.725443845752089</v>
      </c>
    </row>
    <row r="67" spans="4:34" x14ac:dyDescent="0.2">
      <c r="AH6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67"/>
  <sheetViews>
    <sheetView tabSelected="1" topLeftCell="B1" zoomScaleNormal="100" workbookViewId="0">
      <pane xSplit="3" ySplit="4" topLeftCell="E5" activePane="bottomRight" state="frozen"/>
      <selection activeCell="B1" sqref="B1"/>
      <selection pane="topRight" activeCell="E1" sqref="E1"/>
      <selection pane="bottomLeft" activeCell="B5" sqref="B5"/>
      <selection pane="bottomRight" activeCell="E9" sqref="E9"/>
    </sheetView>
  </sheetViews>
  <sheetFormatPr defaultRowHeight="14.25" x14ac:dyDescent="0.2"/>
  <cols>
    <col min="1" max="3" width="9" style="4"/>
    <col min="4" max="4" width="20.875" style="4" customWidth="1"/>
    <col min="5" max="16384" width="9" style="4"/>
  </cols>
  <sheetData>
    <row r="1" spans="3:37" x14ac:dyDescent="0.2">
      <c r="D1" s="4" t="s">
        <v>89</v>
      </c>
      <c r="E1" s="4" t="str">
        <f>VLOOKUP(E2,Sheet2!$A$1:$B$30,2,0)</f>
        <v>understands my needs</v>
      </c>
      <c r="F1" s="4" t="str">
        <f>VLOOKUP(F2,Sheet2!$A$1:$B$30,2,0)</f>
        <v>more comfortable</v>
      </c>
      <c r="G1" s="4" t="str">
        <f>VLOOKUP(G2,Sheet2!$A$1:$B$30,2,0)</f>
        <v>Absorbs faster</v>
      </c>
      <c r="H1" s="4" t="str">
        <f>VLOOKUP(H2,Sheet2!$A$1:$B$30,2,0)</f>
        <v>Good Quality</v>
      </c>
      <c r="I1" s="4" t="str">
        <f>VLOOKUP(I2,Sheet2!$A$1:$B$30,2,0)</f>
        <v>details I love</v>
      </c>
      <c r="J1" s="4" t="str">
        <f>VLOOKUP(J2,Sheet2!$A$1:$B$30,2,0)</f>
        <v>feel cleaner</v>
      </c>
      <c r="K1" s="4" t="str">
        <f>VLOOKUP(K2,Sheet2!$A$1:$B$30,2,0)</f>
        <v>Best Protection</v>
      </c>
      <c r="L1" s="4" t="str">
        <f>VLOOKUP(L2,Sheet2!$A$1:$B$30,2,0)</f>
        <v>feel drier</v>
      </c>
      <c r="M1" s="4" t="str">
        <f>VLOOKUP(M2,Sheet2!$A$1:$B$30,2,0)</f>
        <v>know what benefit</v>
      </c>
      <c r="N1" s="4" t="str">
        <f>VLOOKUP(N2,Sheet2!$A$1:$B$30,2,0)</f>
        <v>clear differentiation</v>
      </c>
      <c r="O1" s="4" t="str">
        <f>VLOOKUP(O2,Sheet2!$A$1:$B$30,2,0)</f>
        <v>nighttime protection</v>
      </c>
      <c r="P1" s="4" t="str">
        <f>VLOOKUP(P2,Sheet2!$A$1:$B$30,2,0)</f>
        <v>Can Trust</v>
      </c>
      <c r="Q1" s="4" t="str">
        <f>VLOOKUP(Q2,Sheet2!$A$1:$B$30,2,0)</f>
        <v>Easy to Find</v>
      </c>
      <c r="R1" s="4" t="str">
        <f>VLOOKUP(R2,Sheet2!$A$1:$B$30,2,0)</f>
        <v>Seldom OOS</v>
      </c>
      <c r="S1" s="4" t="str">
        <f>VLOOKUP(S2,Sheet2!$A$1:$B$30,2,0)</f>
        <v>scent I like</v>
      </c>
      <c r="T1" s="4" t="str">
        <f>VLOOKUP(T2,Sheet2!$A$1:$B$30,2,0)</f>
        <v>justify the price</v>
      </c>
      <c r="U1" s="4" t="str">
        <f>VLOOKUP(U2,Sheet2!$A$1:$B$30,2,0)</f>
        <v>Feels soft</v>
      </c>
      <c r="V1" s="4" t="str">
        <f>VLOOKUP(V2,Sheet2!$A$1:$B$30,2,0)</f>
        <v>enough length</v>
      </c>
      <c r="W1" s="4" t="str">
        <f>VLOOKUP(W2,Sheet2!$A$1:$B$30,2,0)</f>
        <v>Thin</v>
      </c>
      <c r="X1" s="4" t="str">
        <f>VLOOKUP(X2,Sheet2!$A$1:$B$30,2,0)</f>
        <v>celebrity I like</v>
      </c>
      <c r="Y1" s="4" t="str">
        <f>VLOOKUP(Y2,Sheet2!$A$1:$B$30,2,0)</f>
        <v>new and innovative</v>
      </c>
      <c r="Z1" s="4" t="str">
        <f>VLOOKUP(Z2,Sheet2!$A$1:$B$30,2,0)</f>
        <v>Mom Recommend</v>
      </c>
      <c r="AA1" s="4" t="str">
        <f>VLOOKUP(AA2,Sheet2!$A$1:$B$30,2,0)</f>
        <v>Neutralizes odor</v>
      </c>
      <c r="AB1" s="4" t="str">
        <f>VLOOKUP(AB2,Sheet2!$A$1:$B$30,2,0)</f>
        <v>Thick</v>
      </c>
      <c r="AC1" s="4" t="str">
        <f>VLOOKUP(AC2,Sheet2!$A$1:$B$30,2,0)</f>
        <v>forget wearing</v>
      </c>
      <c r="AD1" s="4" t="str">
        <f>VLOOKUP(AD2,Sheet2!$A$1:$B$30,2,0)</f>
        <v>Enough Variety</v>
      </c>
      <c r="AE1" s="4" t="str">
        <f>VLOOKUP(AE2,Sheet2!$A$1:$B$30,2,0)</f>
        <v>Sales Recommend</v>
      </c>
      <c r="AF1" s="4" t="str">
        <f>VLOOKUP(AF2,Sheet2!$A$1:$B$30,2,0)</f>
        <v>On Promotion</v>
      </c>
      <c r="AG1" s="4" t="str">
        <f>VLOOKUP(AG2,Sheet2!$A$1:$B$30,2,0)</f>
        <v>package attractive</v>
      </c>
      <c r="AH1" s="4" t="str">
        <f>VLOOKUP(AH2,Sheet2!$A$1:$B$30,2,0)</f>
        <v>Copy is attrative</v>
      </c>
    </row>
    <row r="2" spans="3:37" x14ac:dyDescent="0.2">
      <c r="C2" s="1" t="s">
        <v>86</v>
      </c>
      <c r="D2" s="4" t="s">
        <v>5</v>
      </c>
      <c r="E2" s="4" t="s">
        <v>26</v>
      </c>
      <c r="F2" s="4" t="s">
        <v>9</v>
      </c>
      <c r="G2" s="4" t="s">
        <v>12</v>
      </c>
      <c r="H2" s="4" t="s">
        <v>22</v>
      </c>
      <c r="I2" s="4" t="s">
        <v>17</v>
      </c>
      <c r="J2" s="4" t="s">
        <v>10</v>
      </c>
      <c r="K2" s="4" t="s">
        <v>8</v>
      </c>
      <c r="L2" s="4" t="s">
        <v>14</v>
      </c>
      <c r="M2" s="4" t="s">
        <v>16</v>
      </c>
      <c r="N2" s="4" t="s">
        <v>34</v>
      </c>
      <c r="O2" s="4" t="s">
        <v>15</v>
      </c>
      <c r="P2" s="4" t="s">
        <v>25</v>
      </c>
      <c r="Q2" s="4" t="s">
        <v>30</v>
      </c>
      <c r="R2" s="4" t="s">
        <v>33</v>
      </c>
      <c r="S2" s="4" t="s">
        <v>19</v>
      </c>
      <c r="T2" s="4" t="s">
        <v>23</v>
      </c>
      <c r="U2" s="4" t="s">
        <v>13</v>
      </c>
      <c r="V2" s="4" t="s">
        <v>37</v>
      </c>
      <c r="W2" s="4" t="s">
        <v>20</v>
      </c>
      <c r="X2" s="4" t="s">
        <v>27</v>
      </c>
      <c r="Y2" s="4" t="s">
        <v>35</v>
      </c>
      <c r="Z2" s="4" t="s">
        <v>24</v>
      </c>
      <c r="AA2" s="4" t="s">
        <v>18</v>
      </c>
      <c r="AB2" s="4" t="s">
        <v>21</v>
      </c>
      <c r="AC2" s="4" t="s">
        <v>11</v>
      </c>
      <c r="AD2" s="4" t="s">
        <v>31</v>
      </c>
      <c r="AE2" s="4" t="s">
        <v>32</v>
      </c>
      <c r="AF2" s="4" t="s">
        <v>29</v>
      </c>
      <c r="AG2" s="4" t="s">
        <v>36</v>
      </c>
      <c r="AH2" s="4" t="s">
        <v>28</v>
      </c>
    </row>
    <row r="3" spans="3:37" x14ac:dyDescent="0.2">
      <c r="C3" s="2" t="s">
        <v>87</v>
      </c>
      <c r="D3" s="4" t="s">
        <v>6</v>
      </c>
      <c r="E3" s="4">
        <v>1.5719213746974532</v>
      </c>
      <c r="F3" s="4">
        <v>6.8144686597885737</v>
      </c>
      <c r="G3" s="4">
        <v>-8.826594315722474</v>
      </c>
      <c r="H3" s="4">
        <v>-3.8157352446259551</v>
      </c>
      <c r="I3" s="4">
        <v>-2.1563213575296203</v>
      </c>
      <c r="J3" s="4">
        <v>-12.354001127050481</v>
      </c>
      <c r="K3" s="4">
        <v>5.3359653192391647</v>
      </c>
      <c r="L3" s="4">
        <v>-6.489011105433633</v>
      </c>
      <c r="M3" s="4">
        <v>-5.2364892417065505</v>
      </c>
      <c r="N3" s="4">
        <v>15.113778869559411</v>
      </c>
      <c r="O3" s="4">
        <v>-7.6789914531088783</v>
      </c>
      <c r="P3" s="4">
        <v>2.5959043549600267</v>
      </c>
      <c r="Q3" s="4">
        <v>-25.18447154562152</v>
      </c>
      <c r="R3" s="4">
        <v>-15.598089552488361</v>
      </c>
      <c r="S3" s="4">
        <v>12.207192968659015</v>
      </c>
      <c r="T3" s="4">
        <v>-8.6865018619887024</v>
      </c>
      <c r="U3" s="4">
        <v>-3.2250997198311211</v>
      </c>
      <c r="V3" s="4">
        <v>0.55405172493486532</v>
      </c>
      <c r="W3" s="4">
        <v>-7.8057358030501831</v>
      </c>
      <c r="X3" s="4">
        <v>7.7667635083730886</v>
      </c>
      <c r="Y3" s="4">
        <v>9.7534431659171474</v>
      </c>
      <c r="Z3" s="4">
        <v>2.7655354882449359</v>
      </c>
      <c r="AA3" s="4">
        <v>7.9791763768905497</v>
      </c>
      <c r="AB3" s="4">
        <v>-11.636237990307194</v>
      </c>
      <c r="AC3" s="4">
        <v>18.511805767269486</v>
      </c>
      <c r="AD3" s="4">
        <v>2.6967833764182529</v>
      </c>
      <c r="AE3" s="4">
        <v>23.704221410151796</v>
      </c>
      <c r="AF3" s="4">
        <v>4.8754893502554495</v>
      </c>
      <c r="AG3" s="4">
        <v>13.903133988414417</v>
      </c>
      <c r="AH3" s="4">
        <v>23.249469519258078</v>
      </c>
    </row>
    <row r="4" spans="3:37" x14ac:dyDescent="0.2">
      <c r="C4" s="3" t="s">
        <v>88</v>
      </c>
      <c r="D4" s="4" t="s">
        <v>7</v>
      </c>
      <c r="E4" s="4">
        <v>100</v>
      </c>
      <c r="F4" s="4">
        <v>99.633724437565064</v>
      </c>
      <c r="G4" s="4">
        <v>91.173405684277526</v>
      </c>
      <c r="H4" s="4">
        <v>91.392323259309734</v>
      </c>
      <c r="I4" s="4">
        <v>92.422740909364194</v>
      </c>
      <c r="J4" s="4">
        <v>85.820632403928869</v>
      </c>
      <c r="K4" s="4">
        <v>92.666210937631249</v>
      </c>
      <c r="L4" s="4">
        <v>86.561722030457588</v>
      </c>
      <c r="M4" s="4">
        <v>82.904717189555015</v>
      </c>
      <c r="N4" s="4">
        <v>94.03780853130236</v>
      </c>
      <c r="O4" s="4">
        <v>81.35514901660828</v>
      </c>
      <c r="P4" s="4">
        <v>86.495663967865028</v>
      </c>
      <c r="Q4" s="4">
        <v>73.576805928816071</v>
      </c>
      <c r="R4" s="4">
        <v>81.348699169417671</v>
      </c>
      <c r="S4" s="4">
        <v>89.690048551725994</v>
      </c>
      <c r="T4" s="4">
        <v>79.055838144579567</v>
      </c>
      <c r="U4" s="4">
        <v>81.103199155230797</v>
      </c>
      <c r="V4" s="4">
        <v>82.225545536120677</v>
      </c>
      <c r="W4" s="4">
        <v>78.265540203283607</v>
      </c>
      <c r="X4" s="4">
        <v>81.283238972689176</v>
      </c>
      <c r="Y4" s="4">
        <v>78.828491044301146</v>
      </c>
      <c r="Z4" s="4">
        <v>75.326859187660631</v>
      </c>
      <c r="AA4" s="4">
        <v>77.155694442356364</v>
      </c>
      <c r="AB4" s="4">
        <v>65.850068711939585</v>
      </c>
      <c r="AC4" s="4">
        <v>82.071488990148154</v>
      </c>
      <c r="AD4" s="4">
        <v>68.895522022122464</v>
      </c>
      <c r="AE4" s="4">
        <v>77.290367948236195</v>
      </c>
      <c r="AF4" s="4">
        <v>68.73599139591397</v>
      </c>
      <c r="AG4" s="4">
        <v>71.023168349633679</v>
      </c>
      <c r="AH4" s="4">
        <v>63.749926564396219</v>
      </c>
      <c r="AJ4" s="4">
        <f>MIN(E4:AH4)</f>
        <v>63.749926564396219</v>
      </c>
      <c r="AK4" s="4">
        <f>MAX(E4:AH4)</f>
        <v>100</v>
      </c>
    </row>
    <row r="7" spans="3:37" x14ac:dyDescent="0.2">
      <c r="E7" s="4">
        <f t="shared" ref="E7:AH8" si="0">E3</f>
        <v>1.5719213746974532</v>
      </c>
      <c r="F7" s="4">
        <f t="shared" si="0"/>
        <v>6.8144686597885737</v>
      </c>
      <c r="G7" s="4">
        <f t="shared" si="0"/>
        <v>-8.826594315722474</v>
      </c>
      <c r="H7" s="4">
        <f t="shared" si="0"/>
        <v>-3.8157352446259551</v>
      </c>
      <c r="I7" s="4">
        <f t="shared" si="0"/>
        <v>-2.1563213575296203</v>
      </c>
      <c r="J7" s="4">
        <f t="shared" si="0"/>
        <v>-12.354001127050481</v>
      </c>
      <c r="K7" s="4">
        <f t="shared" si="0"/>
        <v>5.3359653192391647</v>
      </c>
      <c r="L7" s="4">
        <f t="shared" si="0"/>
        <v>-6.489011105433633</v>
      </c>
      <c r="M7" s="4">
        <f t="shared" si="0"/>
        <v>-5.2364892417065505</v>
      </c>
      <c r="N7" s="4">
        <f t="shared" si="0"/>
        <v>15.113778869559411</v>
      </c>
      <c r="O7" s="4">
        <f t="shared" si="0"/>
        <v>-7.6789914531088783</v>
      </c>
      <c r="P7" s="4">
        <f t="shared" si="0"/>
        <v>2.5959043549600267</v>
      </c>
      <c r="Q7" s="4">
        <f t="shared" si="0"/>
        <v>-25.18447154562152</v>
      </c>
      <c r="R7" s="4">
        <f t="shared" si="0"/>
        <v>-15.598089552488361</v>
      </c>
      <c r="S7" s="4">
        <f t="shared" si="0"/>
        <v>12.207192968659015</v>
      </c>
      <c r="T7" s="4">
        <f t="shared" si="0"/>
        <v>-8.6865018619887024</v>
      </c>
      <c r="U7" s="4">
        <f t="shared" si="0"/>
        <v>-3.2250997198311211</v>
      </c>
      <c r="V7" s="4">
        <f t="shared" si="0"/>
        <v>0.55405172493486532</v>
      </c>
      <c r="W7" s="4">
        <f t="shared" si="0"/>
        <v>-7.8057358030501831</v>
      </c>
      <c r="X7" s="4">
        <f t="shared" si="0"/>
        <v>7.7667635083730886</v>
      </c>
      <c r="Y7" s="4">
        <f t="shared" si="0"/>
        <v>9.7534431659171474</v>
      </c>
      <c r="Z7" s="4">
        <f t="shared" si="0"/>
        <v>2.7655354882449359</v>
      </c>
      <c r="AA7" s="4">
        <f t="shared" si="0"/>
        <v>7.9791763768905497</v>
      </c>
      <c r="AB7" s="4">
        <f t="shared" si="0"/>
        <v>-11.636237990307194</v>
      </c>
      <c r="AC7" s="4">
        <f t="shared" si="0"/>
        <v>18.511805767269486</v>
      </c>
      <c r="AD7" s="4">
        <f t="shared" si="0"/>
        <v>2.6967833764182529</v>
      </c>
      <c r="AE7" s="4">
        <f t="shared" si="0"/>
        <v>23.704221410151796</v>
      </c>
      <c r="AF7" s="4">
        <f t="shared" si="0"/>
        <v>4.8754893502554495</v>
      </c>
      <c r="AG7" s="4">
        <f t="shared" si="0"/>
        <v>13.903133988414417</v>
      </c>
      <c r="AH7" s="4">
        <f t="shared" si="0"/>
        <v>23.249469519258078</v>
      </c>
    </row>
    <row r="8" spans="3:37" x14ac:dyDescent="0.2">
      <c r="D8" s="4" t="str">
        <f>E1</f>
        <v>understands my needs</v>
      </c>
      <c r="E8" s="4">
        <f t="shared" si="0"/>
        <v>100</v>
      </c>
    </row>
    <row r="9" spans="3:37" x14ac:dyDescent="0.2">
      <c r="E9" s="4">
        <v>1</v>
      </c>
    </row>
    <row r="10" spans="3:37" x14ac:dyDescent="0.2">
      <c r="D10" s="4" t="str">
        <f>F1</f>
        <v>more comfortable</v>
      </c>
      <c r="F10" s="4">
        <f>F4</f>
        <v>99.633724437565064</v>
      </c>
    </row>
    <row r="11" spans="3:37" x14ac:dyDescent="0.2">
      <c r="F11" s="4">
        <v>1</v>
      </c>
    </row>
    <row r="12" spans="3:37" x14ac:dyDescent="0.2">
      <c r="D12" s="4" t="str">
        <f>G1</f>
        <v>Absorbs faster</v>
      </c>
      <c r="G12" s="4">
        <f>G4</f>
        <v>91.173405684277526</v>
      </c>
    </row>
    <row r="13" spans="3:37" x14ac:dyDescent="0.2">
      <c r="G13" s="4">
        <v>1</v>
      </c>
    </row>
    <row r="14" spans="3:37" x14ac:dyDescent="0.2">
      <c r="D14" s="4" t="str">
        <f>H1</f>
        <v>Good Quality</v>
      </c>
      <c r="H14" s="4">
        <f>H4</f>
        <v>91.392323259309734</v>
      </c>
    </row>
    <row r="15" spans="3:37" x14ac:dyDescent="0.2">
      <c r="H15" s="4">
        <v>1</v>
      </c>
    </row>
    <row r="16" spans="3:37" x14ac:dyDescent="0.2">
      <c r="D16" s="4" t="str">
        <f>I1</f>
        <v>details I love</v>
      </c>
      <c r="I16" s="4">
        <f>I4</f>
        <v>92.422740909364194</v>
      </c>
    </row>
    <row r="17" spans="4:17" x14ac:dyDescent="0.2">
      <c r="I17" s="4">
        <v>1</v>
      </c>
    </row>
    <row r="18" spans="4:17" x14ac:dyDescent="0.2">
      <c r="D18" s="4" t="str">
        <f>J1</f>
        <v>feel cleaner</v>
      </c>
      <c r="J18" s="4">
        <f>J4</f>
        <v>85.820632403928869</v>
      </c>
    </row>
    <row r="19" spans="4:17" x14ac:dyDescent="0.2">
      <c r="J19" s="4">
        <v>1</v>
      </c>
    </row>
    <row r="20" spans="4:17" x14ac:dyDescent="0.2">
      <c r="D20" s="4" t="str">
        <f>K1</f>
        <v>Best Protection</v>
      </c>
      <c r="K20" s="4">
        <f>K4</f>
        <v>92.666210937631249</v>
      </c>
    </row>
    <row r="21" spans="4:17" x14ac:dyDescent="0.2">
      <c r="K21" s="4">
        <v>1</v>
      </c>
    </row>
    <row r="22" spans="4:17" x14ac:dyDescent="0.2">
      <c r="D22" s="4" t="str">
        <f>L1</f>
        <v>feel drier</v>
      </c>
      <c r="L22" s="4">
        <f>L4</f>
        <v>86.561722030457588</v>
      </c>
    </row>
    <row r="23" spans="4:17" x14ac:dyDescent="0.2">
      <c r="L23" s="4">
        <v>1</v>
      </c>
    </row>
    <row r="24" spans="4:17" x14ac:dyDescent="0.2">
      <c r="D24" s="4" t="str">
        <f>M1</f>
        <v>know what benefit</v>
      </c>
      <c r="M24" s="4">
        <f>M4</f>
        <v>82.904717189555015</v>
      </c>
    </row>
    <row r="25" spans="4:17" x14ac:dyDescent="0.2">
      <c r="M25" s="4">
        <v>1</v>
      </c>
    </row>
    <row r="26" spans="4:17" x14ac:dyDescent="0.2">
      <c r="D26" s="4" t="str">
        <f>N1</f>
        <v>clear differentiation</v>
      </c>
      <c r="N26" s="4">
        <f>N4</f>
        <v>94.03780853130236</v>
      </c>
    </row>
    <row r="27" spans="4:17" x14ac:dyDescent="0.2">
      <c r="N27" s="4">
        <v>1</v>
      </c>
    </row>
    <row r="28" spans="4:17" x14ac:dyDescent="0.2">
      <c r="D28" s="4" t="str">
        <f>O1</f>
        <v>nighttime protection</v>
      </c>
      <c r="O28" s="4">
        <f>O4</f>
        <v>81.35514901660828</v>
      </c>
    </row>
    <row r="29" spans="4:17" x14ac:dyDescent="0.2">
      <c r="O29" s="4">
        <v>1</v>
      </c>
    </row>
    <row r="30" spans="4:17" x14ac:dyDescent="0.2">
      <c r="D30" s="4" t="str">
        <f>P1</f>
        <v>Can Trust</v>
      </c>
      <c r="P30" s="4">
        <f>P4</f>
        <v>86.495663967865028</v>
      </c>
    </row>
    <row r="31" spans="4:17" x14ac:dyDescent="0.2">
      <c r="P31" s="4">
        <v>1</v>
      </c>
    </row>
    <row r="32" spans="4:17" x14ac:dyDescent="0.2">
      <c r="D32" s="4" t="str">
        <f>Q1</f>
        <v>Easy to Find</v>
      </c>
      <c r="Q32" s="4">
        <f>Q4</f>
        <v>73.576805928816071</v>
      </c>
    </row>
    <row r="33" spans="4:25" x14ac:dyDescent="0.2">
      <c r="Q33" s="4">
        <v>1</v>
      </c>
    </row>
    <row r="34" spans="4:25" x14ac:dyDescent="0.2">
      <c r="D34" s="4" t="str">
        <f>R1</f>
        <v>Seldom OOS</v>
      </c>
      <c r="R34" s="4">
        <f>R4</f>
        <v>81.348699169417671</v>
      </c>
    </row>
    <row r="35" spans="4:25" x14ac:dyDescent="0.2">
      <c r="R35" s="4">
        <v>1</v>
      </c>
    </row>
    <row r="36" spans="4:25" x14ac:dyDescent="0.2">
      <c r="D36" s="4" t="str">
        <f>S1</f>
        <v>scent I like</v>
      </c>
      <c r="S36" s="4">
        <f>S4</f>
        <v>89.690048551725994</v>
      </c>
    </row>
    <row r="37" spans="4:25" x14ac:dyDescent="0.2">
      <c r="S37" s="4">
        <v>1</v>
      </c>
    </row>
    <row r="38" spans="4:25" x14ac:dyDescent="0.2">
      <c r="D38" s="4" t="str">
        <f>T1</f>
        <v>justify the price</v>
      </c>
      <c r="T38" s="4">
        <f>T4</f>
        <v>79.055838144579567</v>
      </c>
    </row>
    <row r="39" spans="4:25" x14ac:dyDescent="0.2">
      <c r="T39" s="4">
        <v>1</v>
      </c>
    </row>
    <row r="40" spans="4:25" x14ac:dyDescent="0.2">
      <c r="D40" s="4" t="str">
        <f>U1</f>
        <v>Feels soft</v>
      </c>
      <c r="U40" s="4">
        <f>U4</f>
        <v>81.103199155230797</v>
      </c>
    </row>
    <row r="41" spans="4:25" x14ac:dyDescent="0.2">
      <c r="U41" s="4">
        <v>1</v>
      </c>
    </row>
    <row r="42" spans="4:25" x14ac:dyDescent="0.2">
      <c r="D42" s="4" t="str">
        <f>V1</f>
        <v>enough length</v>
      </c>
      <c r="V42" s="4">
        <f>V4</f>
        <v>82.225545536120677</v>
      </c>
    </row>
    <row r="43" spans="4:25" x14ac:dyDescent="0.2">
      <c r="V43" s="4">
        <v>1</v>
      </c>
    </row>
    <row r="44" spans="4:25" x14ac:dyDescent="0.2">
      <c r="D44" s="4" t="str">
        <f>W1</f>
        <v>Thin</v>
      </c>
      <c r="W44" s="4">
        <f>W4</f>
        <v>78.265540203283607</v>
      </c>
    </row>
    <row r="45" spans="4:25" x14ac:dyDescent="0.2">
      <c r="W45" s="4">
        <v>1</v>
      </c>
    </row>
    <row r="46" spans="4:25" x14ac:dyDescent="0.2">
      <c r="D46" s="4" t="str">
        <f>X1</f>
        <v>celebrity I like</v>
      </c>
      <c r="X46" s="4">
        <f>X4</f>
        <v>81.283238972689176</v>
      </c>
    </row>
    <row r="47" spans="4:25" x14ac:dyDescent="0.2">
      <c r="X47" s="4">
        <v>1</v>
      </c>
    </row>
    <row r="48" spans="4:25" x14ac:dyDescent="0.2">
      <c r="D48" s="4" t="str">
        <f>Y1</f>
        <v>new and innovative</v>
      </c>
      <c r="Y48" s="4">
        <f>Y4</f>
        <v>78.828491044301146</v>
      </c>
    </row>
    <row r="49" spans="4:33" x14ac:dyDescent="0.2">
      <c r="Y49" s="4">
        <v>1</v>
      </c>
    </row>
    <row r="50" spans="4:33" x14ac:dyDescent="0.2">
      <c r="D50" s="4" t="str">
        <f>Z1</f>
        <v>Mom Recommend</v>
      </c>
      <c r="Z50" s="4">
        <f>Z4</f>
        <v>75.326859187660631</v>
      </c>
    </row>
    <row r="51" spans="4:33" x14ac:dyDescent="0.2">
      <c r="Z51" s="4">
        <v>1</v>
      </c>
    </row>
    <row r="52" spans="4:33" x14ac:dyDescent="0.2">
      <c r="D52" s="4" t="str">
        <f>AA1</f>
        <v>Neutralizes odor</v>
      </c>
      <c r="AA52" s="4">
        <f>AA4</f>
        <v>77.155694442356364</v>
      </c>
    </row>
    <row r="53" spans="4:33" x14ac:dyDescent="0.2">
      <c r="AA53" s="4">
        <v>1</v>
      </c>
    </row>
    <row r="54" spans="4:33" x14ac:dyDescent="0.2">
      <c r="D54" s="4" t="str">
        <f>AB1</f>
        <v>Thick</v>
      </c>
      <c r="AB54" s="4">
        <f>AB4</f>
        <v>65.850068711939585</v>
      </c>
    </row>
    <row r="55" spans="4:33" x14ac:dyDescent="0.2">
      <c r="AB55" s="4">
        <v>1</v>
      </c>
    </row>
    <row r="56" spans="4:33" x14ac:dyDescent="0.2">
      <c r="D56" s="4" t="str">
        <f>AC1</f>
        <v>forget wearing</v>
      </c>
      <c r="AC56" s="4">
        <f>AC4</f>
        <v>82.071488990148154</v>
      </c>
    </row>
    <row r="57" spans="4:33" x14ac:dyDescent="0.2">
      <c r="AC57" s="4">
        <v>1</v>
      </c>
    </row>
    <row r="58" spans="4:33" x14ac:dyDescent="0.2">
      <c r="D58" s="4" t="str">
        <f>AD1</f>
        <v>Enough Variety</v>
      </c>
      <c r="AD58" s="4">
        <f>AD4</f>
        <v>68.895522022122464</v>
      </c>
    </row>
    <row r="59" spans="4:33" x14ac:dyDescent="0.2">
      <c r="AD59" s="4">
        <v>1</v>
      </c>
    </row>
    <row r="60" spans="4:33" x14ac:dyDescent="0.2">
      <c r="D60" s="4" t="str">
        <f>AE1</f>
        <v>Sales Recommend</v>
      </c>
      <c r="AE60" s="4">
        <f>AE4</f>
        <v>77.290367948236195</v>
      </c>
    </row>
    <row r="61" spans="4:33" x14ac:dyDescent="0.2">
      <c r="AE61" s="4">
        <v>1</v>
      </c>
    </row>
    <row r="62" spans="4:33" x14ac:dyDescent="0.2">
      <c r="D62" s="4" t="str">
        <f>AF1</f>
        <v>On Promotion</v>
      </c>
      <c r="AF62" s="4">
        <f>AF4</f>
        <v>68.73599139591397</v>
      </c>
    </row>
    <row r="63" spans="4:33" x14ac:dyDescent="0.2">
      <c r="AF63" s="4">
        <v>1</v>
      </c>
    </row>
    <row r="64" spans="4:33" x14ac:dyDescent="0.2">
      <c r="D64" s="4" t="str">
        <f>AG1</f>
        <v>package attractive</v>
      </c>
      <c r="AG64" s="4">
        <f>AG4</f>
        <v>71.023168349633679</v>
      </c>
    </row>
    <row r="65" spans="4:34" x14ac:dyDescent="0.2">
      <c r="AG65" s="4">
        <v>1</v>
      </c>
    </row>
    <row r="66" spans="4:34" x14ac:dyDescent="0.2">
      <c r="D66" s="4" t="str">
        <f>AH1</f>
        <v>Copy is attrative</v>
      </c>
      <c r="AH66" s="4">
        <f>AH4</f>
        <v>63.749926564396219</v>
      </c>
    </row>
    <row r="67" spans="4:34" x14ac:dyDescent="0.2">
      <c r="AH67" s="4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sqref="A1:C30"/>
    </sheetView>
  </sheetViews>
  <sheetFormatPr defaultRowHeight="14.25" x14ac:dyDescent="0.2"/>
  <sheetData>
    <row r="1" spans="1:3" x14ac:dyDescent="0.2">
      <c r="A1" s="4" t="s">
        <v>8</v>
      </c>
      <c r="B1" s="4">
        <v>46.666666666666664</v>
      </c>
      <c r="C1" s="4">
        <v>36.093149648176379</v>
      </c>
    </row>
    <row r="2" spans="1:3" x14ac:dyDescent="0.2">
      <c r="A2" s="4" t="s">
        <v>9</v>
      </c>
      <c r="B2" s="4">
        <v>38.095238095238095</v>
      </c>
      <c r="C2" s="4">
        <v>38.229441491925833</v>
      </c>
    </row>
    <row r="3" spans="1:3" x14ac:dyDescent="0.2">
      <c r="A3" s="4" t="s">
        <v>10</v>
      </c>
      <c r="B3" s="4">
        <v>43.589743589743591</v>
      </c>
      <c r="C3" s="4">
        <v>32.302396076315674</v>
      </c>
    </row>
    <row r="4" spans="1:3" x14ac:dyDescent="0.2">
      <c r="A4" s="4" t="s">
        <v>11</v>
      </c>
      <c r="B4" s="4">
        <v>14.285714285714286</v>
      </c>
      <c r="C4" s="4">
        <v>29.057407709365069</v>
      </c>
    </row>
    <row r="5" spans="1:3" x14ac:dyDescent="0.2">
      <c r="A5" s="4" t="s">
        <v>12</v>
      </c>
      <c r="B5" s="4">
        <v>58.064516129032256</v>
      </c>
      <c r="C5" s="4">
        <v>36.619152344644625</v>
      </c>
    </row>
    <row r="6" spans="1:3" x14ac:dyDescent="0.2">
      <c r="A6" s="4" t="s">
        <v>13</v>
      </c>
      <c r="B6" s="4">
        <v>30.508474576271187</v>
      </c>
      <c r="C6" s="4">
        <v>32.739373979277275</v>
      </c>
    </row>
    <row r="7" spans="1:3" x14ac:dyDescent="0.2">
      <c r="A7" s="4" t="s">
        <v>14</v>
      </c>
      <c r="B7" s="4">
        <v>42.424242424242422</v>
      </c>
      <c r="C7" s="4">
        <v>37.994644217496663</v>
      </c>
    </row>
    <row r="8" spans="1:3" x14ac:dyDescent="0.2">
      <c r="A8" s="4" t="s">
        <v>15</v>
      </c>
      <c r="B8" s="4">
        <v>42.222222222222221</v>
      </c>
      <c r="C8" s="4">
        <v>32.075521542091302</v>
      </c>
    </row>
    <row r="9" spans="1:3" x14ac:dyDescent="0.2">
      <c r="A9" s="4" t="s">
        <v>16</v>
      </c>
      <c r="B9" s="4">
        <v>71.428571428571431</v>
      </c>
      <c r="C9" s="4">
        <v>32.937607182520118</v>
      </c>
    </row>
    <row r="10" spans="1:3" x14ac:dyDescent="0.2">
      <c r="A10" s="4" t="s">
        <v>17</v>
      </c>
      <c r="B10" s="4">
        <v>53.846153846153847</v>
      </c>
      <c r="C10" s="4">
        <v>31.352339688547055</v>
      </c>
    </row>
    <row r="11" spans="1:3" x14ac:dyDescent="0.2">
      <c r="A11" s="4" t="s">
        <v>18</v>
      </c>
      <c r="B11" s="4">
        <v>21.739130434782609</v>
      </c>
      <c r="C11" s="4">
        <v>28.549380535151258</v>
      </c>
    </row>
    <row r="12" spans="1:3" x14ac:dyDescent="0.2">
      <c r="A12" s="4" t="s">
        <v>19</v>
      </c>
      <c r="B12" s="4">
        <v>28.571428571428573</v>
      </c>
      <c r="C12" s="4">
        <v>40.868043268037653</v>
      </c>
    </row>
    <row r="13" spans="1:3" x14ac:dyDescent="0.2">
      <c r="A13" s="4" t="s">
        <v>20</v>
      </c>
      <c r="B13" s="4">
        <v>54.166666666666664</v>
      </c>
      <c r="C13" s="4">
        <v>31.57579647867713</v>
      </c>
    </row>
    <row r="14" spans="1:3" x14ac:dyDescent="0.2">
      <c r="A14" s="4" t="s">
        <v>21</v>
      </c>
      <c r="B14" s="4">
        <v>91.666666666666671</v>
      </c>
      <c r="C14" s="4">
        <v>26.830542493137081</v>
      </c>
    </row>
    <row r="15" spans="1:3" x14ac:dyDescent="0.2">
      <c r="A15" s="4" t="s">
        <v>22</v>
      </c>
      <c r="B15" s="4">
        <v>58.620689655172413</v>
      </c>
      <c r="C15" s="4">
        <v>35.959297032092401</v>
      </c>
    </row>
    <row r="16" spans="1:3" x14ac:dyDescent="0.2">
      <c r="A16" s="4" t="s">
        <v>23</v>
      </c>
      <c r="B16" s="4">
        <v>41.071428571428569</v>
      </c>
      <c r="C16" s="4">
        <v>30.844315199679276</v>
      </c>
    </row>
    <row r="17" spans="1:3" x14ac:dyDescent="0.2">
      <c r="A17" s="4" t="s">
        <v>24</v>
      </c>
      <c r="B17" s="4">
        <v>45.454545454545453</v>
      </c>
      <c r="C17" s="4">
        <v>30.253430997700626</v>
      </c>
    </row>
    <row r="18" spans="1:3" x14ac:dyDescent="0.2">
      <c r="A18" s="4" t="s">
        <v>25</v>
      </c>
      <c r="B18" s="4">
        <v>61.403508771929822</v>
      </c>
      <c r="C18" s="4">
        <v>31.288655004377127</v>
      </c>
    </row>
    <row r="19" spans="1:3" x14ac:dyDescent="0.2">
      <c r="A19" s="4" t="s">
        <v>26</v>
      </c>
      <c r="B19" s="4">
        <v>33.333333333333336</v>
      </c>
      <c r="C19" s="4">
        <v>39.814190777130257</v>
      </c>
    </row>
    <row r="20" spans="1:3" x14ac:dyDescent="0.2">
      <c r="A20" s="4" t="s">
        <v>27</v>
      </c>
      <c r="B20" s="4">
        <v>0</v>
      </c>
      <c r="C20" s="4">
        <v>25.493892601300853</v>
      </c>
    </row>
    <row r="21" spans="1:3" x14ac:dyDescent="0.2">
      <c r="A21" s="4" t="s">
        <v>28</v>
      </c>
      <c r="B21" s="4">
        <v>25</v>
      </c>
      <c r="C21" s="4">
        <v>22.037380611622083</v>
      </c>
    </row>
    <row r="22" spans="1:3" x14ac:dyDescent="0.2">
      <c r="A22" s="4" t="s">
        <v>29</v>
      </c>
      <c r="B22" s="4">
        <v>41.860465116279073</v>
      </c>
      <c r="C22" s="4">
        <v>25.405337492231499</v>
      </c>
    </row>
    <row r="23" spans="1:3" x14ac:dyDescent="0.2">
      <c r="A23" s="4" t="s">
        <v>30</v>
      </c>
      <c r="B23" s="4">
        <v>73.684210526315795</v>
      </c>
      <c r="C23" s="4">
        <v>28.212270021181244</v>
      </c>
    </row>
    <row r="24" spans="1:3" x14ac:dyDescent="0.2">
      <c r="A24" s="4" t="s">
        <v>31</v>
      </c>
      <c r="B24" s="4">
        <v>88.235294117647058</v>
      </c>
      <c r="C24" s="4">
        <v>24.050791104520801</v>
      </c>
    </row>
    <row r="25" spans="1:3" x14ac:dyDescent="0.2">
      <c r="A25" s="4" t="s">
        <v>32</v>
      </c>
      <c r="B25" s="4">
        <v>66.666666666666671</v>
      </c>
      <c r="C25" s="4">
        <v>30.910417559446007</v>
      </c>
    </row>
    <row r="26" spans="1:3" x14ac:dyDescent="0.2">
      <c r="A26" s="4" t="s">
        <v>33</v>
      </c>
      <c r="B26" s="4">
        <v>68.75</v>
      </c>
      <c r="C26" s="4">
        <v>28.423702257772796</v>
      </c>
    </row>
    <row r="27" spans="1:3" x14ac:dyDescent="0.2">
      <c r="A27" s="4" t="s">
        <v>34</v>
      </c>
      <c r="B27" s="4">
        <v>25</v>
      </c>
      <c r="C27" s="4">
        <v>36.34838230176441</v>
      </c>
    </row>
    <row r="28" spans="1:3" x14ac:dyDescent="0.2">
      <c r="A28" s="4" t="s">
        <v>35</v>
      </c>
      <c r="B28" s="4">
        <v>57.142857142857146</v>
      </c>
      <c r="C28" s="4">
        <v>27.46901665523734</v>
      </c>
    </row>
    <row r="29" spans="1:3" x14ac:dyDescent="0.2">
      <c r="A29" s="4" t="s">
        <v>36</v>
      </c>
      <c r="B29" s="4">
        <v>25</v>
      </c>
      <c r="C29" s="4">
        <v>30.055850321446311</v>
      </c>
    </row>
    <row r="30" spans="1:3" x14ac:dyDescent="0.2">
      <c r="A30" s="4" t="s">
        <v>37</v>
      </c>
      <c r="B30" s="4">
        <v>63.043478260869563</v>
      </c>
      <c r="C30" s="4">
        <v>32.725443845752089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 1</vt:lpstr>
      <vt:lpstr>Sheet1</vt:lpstr>
      <vt:lpstr>Sheet2</vt:lpstr>
      <vt:lpstr>Template</vt:lpstr>
      <vt:lpstr>Template (2)</vt:lpstr>
      <vt:lpstr>Template (3)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Fleet Qiu</dc:creator>
  <cp:lastModifiedBy>Fleet Qiu</cp:lastModifiedBy>
  <dcterms:created xsi:type="dcterms:W3CDTF">2014-09-17T07:04:32Z</dcterms:created>
  <dcterms:modified xsi:type="dcterms:W3CDTF">2016-12-26T11:12:31Z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2014-09-17T06:23:34Z</dcterms:created>
  <cp:revision>0</cp:revision>
</cp:coreProperties>
</file>