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3"/>
  </bookViews>
  <sheets>
    <sheet name="atomic ratio" sheetId="1" r:id="rId1"/>
    <sheet name="Pyrolysis molecular compounds" sheetId="2" r:id="rId2"/>
    <sheet name="soil enzyme" sheetId="3" r:id="rId3"/>
    <sheet name="soil physical and chemical prop" sheetId="4" r:id="rId4"/>
  </sheets>
  <externalReferences>
    <externalReference r:id="rId5"/>
  </externalReferences>
  <definedNames>
    <definedName name="_xlchart.v1.100" hidden="1">[1]数据处理!$W$3:$W$85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<sst xmlns="http://schemas.openxmlformats.org/spreadsheetml/2006/main" count="77" uniqueCount="35">
  <si>
    <t>H/C</t>
  </si>
  <si>
    <t>O/C</t>
  </si>
  <si>
    <t>N/C</t>
  </si>
  <si>
    <t>Oxidation state</t>
  </si>
  <si>
    <t>GL</t>
  </si>
  <si>
    <t>mean value</t>
  </si>
  <si>
    <t>maximum value</t>
  </si>
  <si>
    <t>minimum value</t>
  </si>
  <si>
    <t>CL</t>
  </si>
  <si>
    <t>FL</t>
  </si>
  <si>
    <t>Alicyclic
(%)</t>
  </si>
  <si>
    <t>Aliphatics
(%)</t>
  </si>
  <si>
    <t>Aromatics
(%)</t>
  </si>
  <si>
    <t>Lignin
(%)</t>
  </si>
  <si>
    <t>N-compound
(%)</t>
  </si>
  <si>
    <t>Phenol
(%)</t>
  </si>
  <si>
    <t>Polysaccharide
(%)</t>
  </si>
  <si>
    <t>Terpenoids
(%)</t>
  </si>
  <si>
    <t>Other
(%)</t>
  </si>
  <si>
    <t>BG</t>
  </si>
  <si>
    <t>CB</t>
  </si>
  <si>
    <t>XYL</t>
  </si>
  <si>
    <t>NAG</t>
  </si>
  <si>
    <t>LAP</t>
  </si>
  <si>
    <t>AKP</t>
  </si>
  <si>
    <t>AS</t>
  </si>
  <si>
    <t>TN/TP</t>
  </si>
  <si>
    <t>TP(g/kg)</t>
  </si>
  <si>
    <t>AP(mg/kg)</t>
  </si>
  <si>
    <t>TN(g/kg)</t>
  </si>
  <si>
    <r>
      <t>NH</t>
    </r>
    <r>
      <rPr>
        <vertAlign val="subscript"/>
        <sz val="12"/>
        <rFont val="Times New Roman"/>
        <charset val="134"/>
      </rPr>
      <t>4</t>
    </r>
    <r>
      <rPr>
        <vertAlign val="superscript"/>
        <sz val="12"/>
        <rFont val="Times New Roman"/>
        <charset val="134"/>
      </rPr>
      <t>+</t>
    </r>
    <r>
      <rPr>
        <sz val="12"/>
        <rFont val="Times New Roman"/>
        <charset val="134"/>
      </rPr>
      <t>-N(mg/kg)</t>
    </r>
  </si>
  <si>
    <r>
      <t>NO</t>
    </r>
    <r>
      <rPr>
        <vertAlign val="subscript"/>
        <sz val="12"/>
        <rFont val="Times New Roman"/>
        <charset val="134"/>
      </rPr>
      <t>3</t>
    </r>
    <r>
      <rPr>
        <vertAlign val="superscript"/>
        <sz val="12"/>
        <rFont val="Times New Roman"/>
        <charset val="134"/>
      </rPr>
      <t>-</t>
    </r>
    <r>
      <rPr>
        <sz val="12"/>
        <rFont val="Times New Roman"/>
        <charset val="134"/>
      </rPr>
      <t>-N(mg/kg)</t>
    </r>
  </si>
  <si>
    <t>AK(mg/kg)</t>
  </si>
  <si>
    <t>SOC(g/kg)</t>
  </si>
  <si>
    <t>pH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</si>
</sst>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7">
    <font>
      <sz val="11"/>
      <color theme="1"/>
      <name val="宋体"/>
      <charset val="134"/>
      <scheme val="minor"/>
    </font>
    <font>
      <sz val="12"/>
      <name val="Times New Roman"/>
      <charset val="134"/>
    </font>
    <font>
      <sz val="9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Times New Roman"/>
      <charset val="134"/>
    </font>
    <font>
      <sz val="12"/>
      <name val="Times New Roman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bscript"/>
      <sz val="12"/>
      <name val="Times New Roman"/>
      <charset val="134"/>
    </font>
    <font>
      <vertAlign val="superscript"/>
      <sz val="12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AA&#27979;&#26679;&#25968;&#25454;\&#27721;&#27743;&#22303;&#37238;1&#25968;&#25454;&#22788;&#29702;&#27719;&#24635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汉江土酶1"/>
      <sheetName val="数据处理"/>
      <sheetName val="相关性"/>
      <sheetName val="总数据"/>
      <sheetName val="理化性质"/>
      <sheetName val="数据降维"/>
      <sheetName val="数据降维处理"/>
      <sheetName val="方程模型"/>
      <sheetName val="方程模型2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H10" sqref="H10"/>
    </sheetView>
  </sheetViews>
  <sheetFormatPr defaultColWidth="9" defaultRowHeight="14.4" outlineLevelCol="5"/>
  <cols>
    <col min="2" max="2" width="13.4444444444444" customWidth="1"/>
    <col min="3" max="3" width="13.6666666666667" customWidth="1"/>
    <col min="4" max="4" width="14.4444444444444" customWidth="1"/>
    <col min="5" max="5" width="14.2222222222222" customWidth="1"/>
    <col min="6" max="6" width="16.4444444444444" customWidth="1"/>
  </cols>
  <sheetData>
    <row r="1" ht="15.6" spans="1:6">
      <c r="A1" s="19"/>
      <c r="B1" s="19"/>
      <c r="C1" s="21" t="s">
        <v>0</v>
      </c>
      <c r="D1" s="21" t="s">
        <v>1</v>
      </c>
      <c r="E1" s="21" t="s">
        <v>2</v>
      </c>
      <c r="F1" s="21" t="s">
        <v>3</v>
      </c>
    </row>
    <row r="2" ht="21" customHeight="1" spans="1:6">
      <c r="A2" s="18" t="s">
        <v>4</v>
      </c>
      <c r="B2" s="18" t="s">
        <v>5</v>
      </c>
      <c r="C2" s="19">
        <v>1.47876625370795</v>
      </c>
      <c r="D2" s="19">
        <v>0.0585013536071411</v>
      </c>
      <c r="E2" s="19">
        <v>0.0286783090964982</v>
      </c>
      <c r="F2" s="19">
        <v>-1.36176354649367</v>
      </c>
    </row>
    <row r="3" ht="26" customHeight="1" spans="1:6">
      <c r="A3" s="19"/>
      <c r="B3" s="18" t="s">
        <v>6</v>
      </c>
      <c r="C3" s="19">
        <v>1.79280123349717</v>
      </c>
      <c r="D3" s="19">
        <v>0.103614231783825</v>
      </c>
      <c r="E3" s="19">
        <v>0.0596853220520083</v>
      </c>
      <c r="F3" s="19">
        <v>-1.1030522629595</v>
      </c>
    </row>
    <row r="4" ht="26" customHeight="1" spans="1:6">
      <c r="A4" s="19"/>
      <c r="B4" s="18" t="s">
        <v>7</v>
      </c>
      <c r="C4" s="19">
        <v>1.25279044303233</v>
      </c>
      <c r="D4" s="19">
        <v>0.0296661832411345</v>
      </c>
      <c r="E4" s="19">
        <v>0.00492009402204529</v>
      </c>
      <c r="F4" s="19">
        <v>-1.6307061187668</v>
      </c>
    </row>
    <row r="5" ht="19" customHeight="1" spans="1:6">
      <c r="A5" s="18" t="s">
        <v>8</v>
      </c>
      <c r="B5" s="18" t="s">
        <v>5</v>
      </c>
      <c r="C5" s="19">
        <v>1.48021548302254</v>
      </c>
      <c r="D5" s="19">
        <v>0.0451521199476747</v>
      </c>
      <c r="E5" s="19">
        <v>0.0587145260570274</v>
      </c>
      <c r="F5" s="19">
        <v>-1.38991124312719</v>
      </c>
    </row>
    <row r="6" ht="26" customHeight="1" spans="1:6">
      <c r="A6" s="19"/>
      <c r="B6" s="18" t="s">
        <v>6</v>
      </c>
      <c r="C6" s="19">
        <v>1.69517699996193</v>
      </c>
      <c r="D6" s="19">
        <v>0.118762585576221</v>
      </c>
      <c r="E6" s="19">
        <v>0.130292581163058</v>
      </c>
      <c r="F6" s="19">
        <v>-1.11002677113573</v>
      </c>
    </row>
    <row r="7" ht="22" customHeight="1" spans="1:6">
      <c r="A7" s="19"/>
      <c r="B7" s="18" t="s">
        <v>7</v>
      </c>
      <c r="C7" s="19">
        <v>1.29379360548377</v>
      </c>
      <c r="D7" s="19">
        <v>0.00471828623796548</v>
      </c>
      <c r="E7" s="19">
        <v>0.0052390802648353</v>
      </c>
      <c r="F7" s="19">
        <v>-1.6807243143952</v>
      </c>
    </row>
    <row r="8" ht="22" customHeight="1" spans="1:6">
      <c r="A8" s="18" t="s">
        <v>9</v>
      </c>
      <c r="B8" s="18" t="s">
        <v>5</v>
      </c>
      <c r="C8" s="19">
        <v>1.40967702975166</v>
      </c>
      <c r="D8" s="19">
        <v>0.0959351621754374</v>
      </c>
      <c r="E8" s="19">
        <v>0.0386713045862841</v>
      </c>
      <c r="F8" s="19">
        <v>-1.21780670540079</v>
      </c>
    </row>
    <row r="9" ht="24" customHeight="1" spans="1:6">
      <c r="A9" s="19"/>
      <c r="B9" s="18" t="s">
        <v>6</v>
      </c>
      <c r="C9" s="19">
        <v>1.74188344646877</v>
      </c>
      <c r="D9" s="19">
        <v>0.138665283232813</v>
      </c>
      <c r="E9" s="19">
        <v>0.0610558163748915</v>
      </c>
      <c r="F9" s="19">
        <v>-1.02001347071882</v>
      </c>
    </row>
    <row r="10" ht="23" customHeight="1" spans="1:6">
      <c r="A10" s="19"/>
      <c r="B10" s="18" t="s">
        <v>7</v>
      </c>
      <c r="C10" s="19">
        <v>1.25263905097008</v>
      </c>
      <c r="D10" s="19">
        <v>0.0533637702076151</v>
      </c>
      <c r="E10" s="19">
        <v>0.0113304770324722</v>
      </c>
      <c r="F10" s="19">
        <v>-1.60347007186725</v>
      </c>
    </row>
  </sheetData>
  <mergeCells count="3">
    <mergeCell ref="A2:A4"/>
    <mergeCell ref="A5:A7"/>
    <mergeCell ref="A8:A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A1" sqref="A1:K10"/>
    </sheetView>
  </sheetViews>
  <sheetFormatPr defaultColWidth="9" defaultRowHeight="14.4"/>
  <cols>
    <col min="2" max="2" width="16.4444444444444" customWidth="1"/>
    <col min="3" max="3" width="16.6666666666667" customWidth="1"/>
    <col min="4" max="4" width="13.7777777777778" customWidth="1"/>
    <col min="5" max="5" width="12.3333333333333" customWidth="1"/>
    <col min="6" max="6" width="15.8888888888889" customWidth="1"/>
    <col min="7" max="7" width="13.6666666666667" customWidth="1"/>
    <col min="8" max="8" width="16" customWidth="1"/>
    <col min="9" max="9" width="15.7777777777778" customWidth="1"/>
    <col min="10" max="10" width="17.3333333333333" customWidth="1"/>
    <col min="11" max="11" width="12.8888888888889"/>
  </cols>
  <sheetData>
    <row r="1" ht="31.2" spans="1:11">
      <c r="A1" s="15"/>
      <c r="B1" s="16"/>
      <c r="C1" s="17" t="s">
        <v>10</v>
      </c>
      <c r="D1" s="17" t="s">
        <v>11</v>
      </c>
      <c r="E1" s="17" t="s">
        <v>12</v>
      </c>
      <c r="F1" s="17" t="s">
        <v>13</v>
      </c>
      <c r="G1" s="17" t="s">
        <v>14</v>
      </c>
      <c r="H1" s="17" t="s">
        <v>15</v>
      </c>
      <c r="I1" s="17" t="s">
        <v>16</v>
      </c>
      <c r="J1" s="17" t="s">
        <v>17</v>
      </c>
      <c r="K1" s="17" t="s">
        <v>18</v>
      </c>
    </row>
    <row r="2" ht="15.6" spans="1:11">
      <c r="A2" s="18" t="s">
        <v>4</v>
      </c>
      <c r="B2" s="18" t="s">
        <v>5</v>
      </c>
      <c r="C2" s="16">
        <v>11.300813061092</v>
      </c>
      <c r="D2" s="16">
        <v>24.9023191834679</v>
      </c>
      <c r="E2" s="16">
        <v>12.5481788604206</v>
      </c>
      <c r="F2" s="16">
        <v>1.75078967937672</v>
      </c>
      <c r="G2" s="16">
        <v>16.6887113466808</v>
      </c>
      <c r="H2" s="16">
        <v>7.32930887139745</v>
      </c>
      <c r="I2" s="16">
        <v>6.20490140085057</v>
      </c>
      <c r="J2" s="16">
        <v>15.145907370575</v>
      </c>
      <c r="K2" s="16">
        <v>4.12904283255536</v>
      </c>
    </row>
    <row r="3" ht="15.6" spans="1:11">
      <c r="A3" s="19"/>
      <c r="B3" s="18" t="s">
        <v>6</v>
      </c>
      <c r="C3" s="20">
        <v>19.7370745513891</v>
      </c>
      <c r="D3" s="20">
        <v>47.7107783701619</v>
      </c>
      <c r="E3" s="20">
        <v>30.1086353450356</v>
      </c>
      <c r="F3" s="20">
        <v>13.92047788002</v>
      </c>
      <c r="G3" s="20">
        <v>35.1924597166812</v>
      </c>
      <c r="H3" s="20">
        <v>17.2775416291411</v>
      </c>
      <c r="I3" s="20">
        <v>16.2959824660498</v>
      </c>
      <c r="J3" s="20">
        <v>46.76</v>
      </c>
      <c r="K3" s="20">
        <v>11.281</v>
      </c>
    </row>
    <row r="4" ht="15.6" spans="1:11">
      <c r="A4" s="19"/>
      <c r="B4" s="18" t="s">
        <v>7</v>
      </c>
      <c r="C4" s="20">
        <v>3.31733636174411</v>
      </c>
      <c r="D4" s="20">
        <v>11.1310188432026</v>
      </c>
      <c r="E4" s="20">
        <v>4.56473583102484</v>
      </c>
      <c r="F4" s="20">
        <v>0.73</v>
      </c>
      <c r="G4" s="20">
        <v>3.44674919501467</v>
      </c>
      <c r="H4" s="20">
        <v>0.72</v>
      </c>
      <c r="I4" s="20">
        <v>0.21</v>
      </c>
      <c r="J4" s="20">
        <v>0.308671929453091</v>
      </c>
      <c r="K4" s="20">
        <v>0.494</v>
      </c>
    </row>
    <row r="5" ht="15.6" spans="1:11">
      <c r="A5" s="18" t="s">
        <v>8</v>
      </c>
      <c r="B5" s="18" t="s">
        <v>5</v>
      </c>
      <c r="C5" s="16">
        <v>10.5855082407079</v>
      </c>
      <c r="D5" s="16">
        <v>25.1001178778759</v>
      </c>
      <c r="E5" s="16">
        <v>12.6141637795316</v>
      </c>
      <c r="F5" s="16">
        <v>0.707080426923939</v>
      </c>
      <c r="G5" s="16">
        <v>17.698724076215</v>
      </c>
      <c r="H5" s="16">
        <v>6.68852451729625</v>
      </c>
      <c r="I5" s="16">
        <v>7.0376251989881</v>
      </c>
      <c r="J5" s="16">
        <v>16.4008497312304</v>
      </c>
      <c r="K5" s="16">
        <v>3.1674476877561</v>
      </c>
    </row>
    <row r="6" ht="15.6" spans="1:11">
      <c r="A6" s="19"/>
      <c r="B6" s="18" t="s">
        <v>6</v>
      </c>
      <c r="C6" s="20">
        <v>19.0531675308295</v>
      </c>
      <c r="D6" s="20">
        <v>45.8752341645492</v>
      </c>
      <c r="E6" s="20">
        <v>24.7555172394728</v>
      </c>
      <c r="F6" s="20">
        <v>7.91389557009219</v>
      </c>
      <c r="G6" s="20">
        <v>30.5855702766058</v>
      </c>
      <c r="H6" s="20">
        <v>15.7235573338193</v>
      </c>
      <c r="I6" s="20">
        <v>20.2726323712879</v>
      </c>
      <c r="J6" s="20">
        <v>33.6354280746862</v>
      </c>
      <c r="K6" s="20">
        <v>9.68029650564309</v>
      </c>
    </row>
    <row r="7" ht="15.6" spans="1:11">
      <c r="A7" s="19"/>
      <c r="B7" s="18" t="s">
        <v>7</v>
      </c>
      <c r="C7" s="20">
        <v>2.39654497447412</v>
      </c>
      <c r="D7" s="20">
        <v>13.7408950717999</v>
      </c>
      <c r="E7" s="20">
        <v>3.72525329202344</v>
      </c>
      <c r="F7" s="20">
        <v>0.19</v>
      </c>
      <c r="G7" s="20">
        <v>2.62847110038377</v>
      </c>
      <c r="H7" s="20">
        <v>0.339147979269928</v>
      </c>
      <c r="I7" s="20">
        <v>0.17</v>
      </c>
      <c r="J7" s="20">
        <v>1.28831557328321</v>
      </c>
      <c r="K7" s="20">
        <v>0.342</v>
      </c>
    </row>
    <row r="8" ht="15.6" spans="1:11">
      <c r="A8" s="18" t="s">
        <v>9</v>
      </c>
      <c r="B8" s="18" t="s">
        <v>5</v>
      </c>
      <c r="C8" s="16">
        <v>7.81234863807573</v>
      </c>
      <c r="D8" s="16">
        <v>23.082394523492</v>
      </c>
      <c r="E8" s="16">
        <v>11.7613006775771</v>
      </c>
      <c r="F8" s="16">
        <v>3.41272971856817</v>
      </c>
      <c r="G8" s="16">
        <v>21.1680400792328</v>
      </c>
      <c r="H8" s="16">
        <v>11.4882623916041</v>
      </c>
      <c r="I8" s="16">
        <v>11.0421008838153</v>
      </c>
      <c r="J8" s="16">
        <v>7.25344832959718</v>
      </c>
      <c r="K8" s="16">
        <v>2.97937043888733</v>
      </c>
    </row>
    <row r="9" ht="15.6" spans="1:11">
      <c r="A9" s="19"/>
      <c r="B9" s="18" t="s">
        <v>6</v>
      </c>
      <c r="C9" s="20">
        <v>15.6197457680904</v>
      </c>
      <c r="D9" s="20">
        <v>55.5155465150624</v>
      </c>
      <c r="E9" s="20">
        <v>19.9591183545805</v>
      </c>
      <c r="F9" s="20">
        <v>9.52417547087915</v>
      </c>
      <c r="G9" s="20">
        <v>32.7306905710495</v>
      </c>
      <c r="H9" s="20">
        <v>19.1650404915864</v>
      </c>
      <c r="I9" s="20">
        <v>18.8920382406193</v>
      </c>
      <c r="J9" s="20">
        <v>26.2136245709589</v>
      </c>
      <c r="K9" s="20">
        <v>7.16540613757021</v>
      </c>
    </row>
    <row r="10" ht="15.6" spans="1:11">
      <c r="A10" s="19"/>
      <c r="B10" s="18" t="s">
        <v>7</v>
      </c>
      <c r="C10" s="20">
        <v>0.618927932052748</v>
      </c>
      <c r="D10" s="20">
        <v>11.9837128907892</v>
      </c>
      <c r="E10" s="20">
        <v>3.60997534104274</v>
      </c>
      <c r="F10" s="20">
        <v>0.17</v>
      </c>
      <c r="G10" s="20">
        <v>5.13789892458307</v>
      </c>
      <c r="H10" s="20">
        <v>2.57873761661971</v>
      </c>
      <c r="I10" s="20">
        <v>0.56</v>
      </c>
      <c r="J10" s="20">
        <v>0.547011302367293</v>
      </c>
      <c r="K10" s="20">
        <v>0.676</v>
      </c>
    </row>
  </sheetData>
  <mergeCells count="3">
    <mergeCell ref="A2:A4"/>
    <mergeCell ref="A5:A7"/>
    <mergeCell ref="A8:A10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F15" sqref="F15"/>
    </sheetView>
  </sheetViews>
  <sheetFormatPr defaultColWidth="9" defaultRowHeight="14.4"/>
  <cols>
    <col min="2" max="2" width="16.4444444444444" customWidth="1"/>
    <col min="3" max="9" width="14.3333333333333"/>
  </cols>
  <sheetData>
    <row r="1" ht="15.6" spans="1:9">
      <c r="A1" s="1"/>
      <c r="B1" s="2"/>
      <c r="C1" s="3" t="s">
        <v>19</v>
      </c>
      <c r="D1" s="3" t="s">
        <v>20</v>
      </c>
      <c r="E1" s="3" t="s">
        <v>21</v>
      </c>
      <c r="F1" s="4" t="s">
        <v>22</v>
      </c>
      <c r="G1" s="4" t="s">
        <v>23</v>
      </c>
      <c r="H1" s="4" t="s">
        <v>24</v>
      </c>
      <c r="I1" s="4" t="s">
        <v>25</v>
      </c>
    </row>
    <row r="2" ht="15.6" spans="1:9">
      <c r="A2" s="5" t="s">
        <v>4</v>
      </c>
      <c r="B2" s="5" t="s">
        <v>5</v>
      </c>
      <c r="C2" s="6">
        <v>95.7926532400603</v>
      </c>
      <c r="D2" s="7">
        <v>22.4694150481073</v>
      </c>
      <c r="E2" s="7">
        <v>9.43429459397051</v>
      </c>
      <c r="F2" s="7">
        <v>19.3874622990844</v>
      </c>
      <c r="G2" s="7">
        <v>126.581347447338</v>
      </c>
      <c r="H2" s="7">
        <v>124.790862517688</v>
      </c>
      <c r="I2" s="7">
        <v>44.9803264889579</v>
      </c>
    </row>
    <row r="3" ht="15.6" spans="1:9">
      <c r="A3" s="2"/>
      <c r="B3" s="5" t="s">
        <v>6</v>
      </c>
      <c r="C3" s="3">
        <v>325.773646208301</v>
      </c>
      <c r="D3" s="3">
        <v>184.458076563663</v>
      </c>
      <c r="E3" s="3">
        <v>43.6399588912347</v>
      </c>
      <c r="F3" s="4">
        <v>100.909594699751</v>
      </c>
      <c r="G3" s="4">
        <v>367.632325038377</v>
      </c>
      <c r="H3" s="4">
        <v>499.47666398539</v>
      </c>
      <c r="I3" s="4">
        <v>201.205732333381</v>
      </c>
    </row>
    <row r="4" ht="15.6" spans="1:9">
      <c r="A4" s="2"/>
      <c r="B4" s="5" t="s">
        <v>7</v>
      </c>
      <c r="C4" s="3">
        <v>5.9052365844842</v>
      </c>
      <c r="D4" s="3">
        <v>0.875741727574229</v>
      </c>
      <c r="E4" s="3">
        <v>1.06262905390879</v>
      </c>
      <c r="F4" s="4">
        <v>1.36360599433465</v>
      </c>
      <c r="G4" s="4">
        <v>18.8525525834785</v>
      </c>
      <c r="H4" s="4">
        <v>2.15663162569044</v>
      </c>
      <c r="I4" s="4">
        <v>7.81985715653901</v>
      </c>
    </row>
    <row r="5" ht="15.6" spans="1:9">
      <c r="A5" s="5" t="s">
        <v>8</v>
      </c>
      <c r="B5" s="5" t="s">
        <v>5</v>
      </c>
      <c r="C5" s="8">
        <v>61.1041906278315</v>
      </c>
      <c r="D5" s="7">
        <v>11.6069068973473</v>
      </c>
      <c r="E5" s="7">
        <v>5.6026090240593</v>
      </c>
      <c r="F5" s="7">
        <v>12.3360162078371</v>
      </c>
      <c r="G5" s="7">
        <v>96.4138976930725</v>
      </c>
      <c r="H5" s="7">
        <v>89.9740012390634</v>
      </c>
      <c r="I5" s="7">
        <v>61.6269731817506</v>
      </c>
    </row>
    <row r="6" ht="15.6" spans="1:9">
      <c r="A6" s="2"/>
      <c r="B6" s="5" t="s">
        <v>6</v>
      </c>
      <c r="C6" s="3">
        <v>184.600983122298</v>
      </c>
      <c r="D6" s="3">
        <v>39.6663613636683</v>
      </c>
      <c r="E6" s="3">
        <v>13.7219252398589</v>
      </c>
      <c r="F6" s="4">
        <v>49.7366853391455</v>
      </c>
      <c r="G6" s="4">
        <v>230.054752345868</v>
      </c>
      <c r="H6" s="4">
        <v>317.065489199259</v>
      </c>
      <c r="I6" s="4">
        <v>227.073383148583</v>
      </c>
    </row>
    <row r="7" ht="15.6" spans="1:9">
      <c r="A7" s="2"/>
      <c r="B7" s="5" t="s">
        <v>7</v>
      </c>
      <c r="C7" s="3">
        <v>14.3698457087467</v>
      </c>
      <c r="D7" s="3">
        <v>1.44207608140894</v>
      </c>
      <c r="E7" s="3">
        <v>0.742960448475784</v>
      </c>
      <c r="F7" s="4">
        <v>2.11159313562262</v>
      </c>
      <c r="G7" s="4">
        <v>3.599837543352</v>
      </c>
      <c r="H7" s="4">
        <v>11.474758305326</v>
      </c>
      <c r="I7" s="4">
        <v>25.927215912651</v>
      </c>
    </row>
    <row r="8" ht="15.6" spans="1:9">
      <c r="A8" s="5" t="s">
        <v>9</v>
      </c>
      <c r="B8" s="5" t="s">
        <v>5</v>
      </c>
      <c r="C8" s="8">
        <v>74.2873672849487</v>
      </c>
      <c r="D8" s="6">
        <v>15.5943323166992</v>
      </c>
      <c r="E8" s="6">
        <v>8.86681508921434</v>
      </c>
      <c r="F8" s="6">
        <v>22.4399330703833</v>
      </c>
      <c r="G8" s="6">
        <v>81.1737889586778</v>
      </c>
      <c r="H8" s="6">
        <v>79.563587396521</v>
      </c>
      <c r="I8" s="6">
        <v>61.8257537436641</v>
      </c>
    </row>
    <row r="9" ht="15.6" spans="1:9">
      <c r="A9" s="2"/>
      <c r="B9" s="5" t="s">
        <v>6</v>
      </c>
      <c r="C9" s="3">
        <v>299.280748247993</v>
      </c>
      <c r="D9" s="3">
        <v>69.2370837978169</v>
      </c>
      <c r="E9" s="3">
        <v>32.8030573955988</v>
      </c>
      <c r="F9" s="4">
        <v>73.8098495360433</v>
      </c>
      <c r="G9" s="4">
        <v>244.340919719499</v>
      </c>
      <c r="H9" s="4">
        <v>233.204837093533</v>
      </c>
      <c r="I9" s="4">
        <v>171.885565398324</v>
      </c>
    </row>
    <row r="10" ht="15.6" spans="1:9">
      <c r="A10" s="2"/>
      <c r="B10" s="5" t="s">
        <v>7</v>
      </c>
      <c r="C10" s="3">
        <v>5.99229460045875</v>
      </c>
      <c r="D10" s="3">
        <v>0.054565908556822</v>
      </c>
      <c r="E10" s="3">
        <v>0.441403796867088</v>
      </c>
      <c r="F10" s="4">
        <v>1.77223096966693</v>
      </c>
      <c r="G10" s="4">
        <v>15.0109602508596</v>
      </c>
      <c r="H10" s="4">
        <v>14.2780394367264</v>
      </c>
      <c r="I10" s="4">
        <v>15.3118556106783</v>
      </c>
    </row>
  </sheetData>
  <mergeCells count="3">
    <mergeCell ref="A2:A4"/>
    <mergeCell ref="A5:A7"/>
    <mergeCell ref="A8:A10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workbookViewId="0">
      <selection activeCell="D14" sqref="D14"/>
    </sheetView>
  </sheetViews>
  <sheetFormatPr defaultColWidth="8.88888888888889" defaultRowHeight="14.4"/>
  <cols>
    <col min="2" max="2" width="21.8888888888889" customWidth="1"/>
    <col min="3" max="3" width="12.1111111111111" customWidth="1"/>
    <col min="4" max="4" width="13.6666666666667" customWidth="1"/>
    <col min="5" max="5" width="14.4444444444444" customWidth="1"/>
    <col min="6" max="6" width="12.4444444444444" customWidth="1"/>
    <col min="7" max="7" width="14.2222222222222" customWidth="1"/>
    <col min="8" max="8" width="18.7777777777778" customWidth="1"/>
    <col min="9" max="9" width="14.4444444444444" customWidth="1"/>
    <col min="10" max="10" width="15" customWidth="1"/>
  </cols>
  <sheetData>
    <row r="1" ht="19.2" customHeight="1" spans="1:11">
      <c r="A1" s="1"/>
      <c r="B1" s="2"/>
      <c r="C1" s="3" t="s">
        <v>26</v>
      </c>
      <c r="D1" s="3" t="s">
        <v>27</v>
      </c>
      <c r="E1" s="3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3" t="s">
        <v>33</v>
      </c>
      <c r="K1" s="3" t="s">
        <v>34</v>
      </c>
    </row>
    <row r="2" ht="15.6" spans="1:11">
      <c r="A2" s="5" t="s">
        <v>4</v>
      </c>
      <c r="B2" s="5" t="s">
        <v>5</v>
      </c>
      <c r="C2" s="6">
        <v>7.6969696969697</v>
      </c>
      <c r="D2" s="7">
        <v>0.66</v>
      </c>
      <c r="E2" s="7">
        <v>12.85</v>
      </c>
      <c r="F2" s="7">
        <v>5.08</v>
      </c>
      <c r="G2" s="7">
        <v>40.3</v>
      </c>
      <c r="H2" s="7">
        <v>200.54</v>
      </c>
      <c r="I2" s="7">
        <v>257.2</v>
      </c>
      <c r="J2" s="7">
        <v>21.03</v>
      </c>
      <c r="K2" s="7">
        <v>7.49</v>
      </c>
    </row>
    <row r="3" ht="15.6" spans="1:11">
      <c r="A3" s="2"/>
      <c r="B3" s="5" t="s">
        <v>6</v>
      </c>
      <c r="C3" s="3">
        <f>F3/D3</f>
        <v>9.79382740601463</v>
      </c>
      <c r="D3" s="3">
        <v>1.38331117756823</v>
      </c>
      <c r="E3" s="3">
        <v>53.3915113050377</v>
      </c>
      <c r="F3" s="4">
        <v>13.5479109219141</v>
      </c>
      <c r="G3" s="4">
        <v>69.8845852895149</v>
      </c>
      <c r="H3" s="4">
        <v>954.124414976599</v>
      </c>
      <c r="I3" s="4">
        <v>584.10334101934</v>
      </c>
      <c r="J3" s="3">
        <v>56.7190336290903</v>
      </c>
      <c r="K3" s="3">
        <v>8.47</v>
      </c>
    </row>
    <row r="4" ht="15.6" spans="1:11">
      <c r="A4" s="2"/>
      <c r="B4" s="5" t="s">
        <v>7</v>
      </c>
      <c r="C4" s="3">
        <f>F4/D4</f>
        <v>3.53495418257266</v>
      </c>
      <c r="D4" s="3">
        <v>0.220242993990959</v>
      </c>
      <c r="E4" s="3">
        <v>2.28272067357068</v>
      </c>
      <c r="F4" s="4">
        <v>0.778548892790666</v>
      </c>
      <c r="G4" s="4">
        <v>15.7790927021696</v>
      </c>
      <c r="H4" s="4">
        <v>14.4004702194357</v>
      </c>
      <c r="I4" s="4">
        <v>55.9799564861734</v>
      </c>
      <c r="J4" s="3">
        <v>4.44285054995536</v>
      </c>
      <c r="K4" s="3">
        <v>5.32</v>
      </c>
    </row>
    <row r="5" ht="15.6" spans="1:11">
      <c r="A5" s="5" t="s">
        <v>8</v>
      </c>
      <c r="B5" s="5" t="s">
        <v>5</v>
      </c>
      <c r="C5" s="8">
        <v>6.32926829268293</v>
      </c>
      <c r="D5" s="7">
        <v>0.82</v>
      </c>
      <c r="E5" s="7">
        <v>38.02</v>
      </c>
      <c r="F5" s="7">
        <v>5.19</v>
      </c>
      <c r="G5" s="7">
        <v>17.07</v>
      </c>
      <c r="H5" s="7">
        <v>258.8</v>
      </c>
      <c r="I5" s="7">
        <v>230.64</v>
      </c>
      <c r="J5" s="7">
        <v>18.67</v>
      </c>
      <c r="K5" s="7">
        <v>7.21</v>
      </c>
    </row>
    <row r="6" ht="15.6" spans="1:11">
      <c r="A6" s="2"/>
      <c r="B6" s="5" t="s">
        <v>6</v>
      </c>
      <c r="C6" s="3">
        <f t="shared" ref="C6:C10" si="0">F6/D6</f>
        <v>7.10900674807008</v>
      </c>
      <c r="D6" s="3">
        <v>1.37463991755664</v>
      </c>
      <c r="E6" s="3">
        <v>143.357445711113</v>
      </c>
      <c r="F6" s="4">
        <v>9.77232445007665</v>
      </c>
      <c r="G6" s="4">
        <v>93.3035714285714</v>
      </c>
      <c r="H6" s="4">
        <v>1133.85437277404</v>
      </c>
      <c r="I6" s="4">
        <v>428.323170598962</v>
      </c>
      <c r="J6" s="3">
        <v>41.8781442239341</v>
      </c>
      <c r="K6" s="3">
        <v>8.48</v>
      </c>
    </row>
    <row r="7" ht="15.6" spans="1:11">
      <c r="A7" s="2"/>
      <c r="B7" s="5" t="s">
        <v>7</v>
      </c>
      <c r="C7" s="3">
        <f t="shared" si="0"/>
        <v>2.52583438890939</v>
      </c>
      <c r="D7" s="3">
        <v>0.337297360614024</v>
      </c>
      <c r="E7" s="3">
        <v>4.05176084383244</v>
      </c>
      <c r="F7" s="4">
        <v>0.851957272727273</v>
      </c>
      <c r="G7" s="4">
        <v>1.72651933701658</v>
      </c>
      <c r="H7" s="4">
        <v>58.2110273700912</v>
      </c>
      <c r="I7" s="4">
        <v>61.3546623626177</v>
      </c>
      <c r="J7" s="3">
        <v>3.65303372481355</v>
      </c>
      <c r="K7" s="3">
        <v>4.21</v>
      </c>
    </row>
    <row r="8" ht="15.6" spans="1:11">
      <c r="A8" s="5" t="s">
        <v>9</v>
      </c>
      <c r="B8" s="5" t="s">
        <v>5</v>
      </c>
      <c r="C8" s="8">
        <v>16.2698412698413</v>
      </c>
      <c r="D8" s="6">
        <v>0.63</v>
      </c>
      <c r="E8" s="6">
        <v>8.89</v>
      </c>
      <c r="F8" s="6">
        <v>10.25</v>
      </c>
      <c r="G8" s="6">
        <v>73.2</v>
      </c>
      <c r="H8" s="6">
        <v>372.01</v>
      </c>
      <c r="I8" s="6">
        <v>235.39</v>
      </c>
      <c r="J8" s="6">
        <v>44.33</v>
      </c>
      <c r="K8" s="6">
        <v>6.91</v>
      </c>
    </row>
    <row r="9" ht="15.6" spans="1:11">
      <c r="A9" s="2"/>
      <c r="B9" s="5" t="s">
        <v>6</v>
      </c>
      <c r="C9" s="3">
        <f>F9/D9</f>
        <v>19.3638798508024</v>
      </c>
      <c r="D9" s="3">
        <v>1.10035837714174</v>
      </c>
      <c r="E9" s="3">
        <v>44.2999353282412</v>
      </c>
      <c r="F9" s="4">
        <v>21.3072074077966</v>
      </c>
      <c r="G9" s="4">
        <v>725.952100510404</v>
      </c>
      <c r="H9" s="4">
        <v>1091.56862745098</v>
      </c>
      <c r="I9" s="4">
        <v>480.578343680318</v>
      </c>
      <c r="J9" s="3">
        <v>113.988227400127</v>
      </c>
      <c r="K9" s="3">
        <v>7.85</v>
      </c>
    </row>
    <row r="10" ht="15.6" spans="1:11">
      <c r="A10" s="2"/>
      <c r="B10" s="5" t="s">
        <v>7</v>
      </c>
      <c r="C10" s="3">
        <f t="shared" si="0"/>
        <v>11.2410584165241</v>
      </c>
      <c r="D10" s="3">
        <v>0.184378990629328</v>
      </c>
      <c r="E10" s="3">
        <v>1.28369242572888</v>
      </c>
      <c r="F10" s="4">
        <v>2.07261500444402</v>
      </c>
      <c r="G10" s="4">
        <v>17.2668240850059</v>
      </c>
      <c r="H10" s="4">
        <v>31.5676309616888</v>
      </c>
      <c r="I10" s="4">
        <v>78.5970323113185</v>
      </c>
      <c r="J10" s="3">
        <v>10.0951167238917</v>
      </c>
      <c r="K10" s="3">
        <v>5.24</v>
      </c>
    </row>
    <row r="11" spans="2:11"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2:11"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2:11">
      <c r="B13" s="9"/>
      <c r="C13" s="10"/>
      <c r="D13" s="11"/>
      <c r="E13" s="11"/>
      <c r="F13" s="11"/>
      <c r="G13" s="11"/>
      <c r="H13" s="11"/>
      <c r="I13" s="11"/>
      <c r="J13" s="11"/>
      <c r="K13" s="14"/>
    </row>
    <row r="14" spans="2:11">
      <c r="B14" s="9"/>
      <c r="C14" s="10"/>
      <c r="D14" s="12"/>
      <c r="E14" s="12"/>
      <c r="F14" s="12"/>
      <c r="G14" s="12"/>
      <c r="H14" s="12"/>
      <c r="I14" s="12"/>
      <c r="J14" s="12"/>
      <c r="K14" s="14"/>
    </row>
    <row r="15" spans="2:11">
      <c r="B15" s="9"/>
      <c r="C15" s="13"/>
      <c r="D15" s="13"/>
      <c r="E15" s="13"/>
      <c r="F15" s="13"/>
      <c r="G15" s="13"/>
      <c r="H15" s="13"/>
      <c r="I15" s="13"/>
      <c r="J15" s="13"/>
      <c r="K15" s="13"/>
    </row>
    <row r="16" spans="2:11">
      <c r="B16" s="9"/>
      <c r="C16" s="13"/>
      <c r="D16" s="13"/>
      <c r="E16" s="13"/>
      <c r="F16" s="13"/>
      <c r="G16" s="13"/>
      <c r="H16" s="13"/>
      <c r="I16" s="13"/>
      <c r="J16" s="13"/>
      <c r="K16" s="13"/>
    </row>
    <row r="17" spans="2:11">
      <c r="B17" s="9"/>
      <c r="C17" s="12"/>
      <c r="D17" s="12"/>
      <c r="E17" s="12"/>
      <c r="F17" s="12"/>
      <c r="G17" s="12"/>
      <c r="H17" s="12"/>
      <c r="I17" s="12"/>
      <c r="J17" s="12"/>
      <c r="K17" s="12"/>
    </row>
    <row r="18" spans="2:11"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2:11"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2:11">
      <c r="B20" s="9"/>
      <c r="C20" s="9"/>
      <c r="D20" s="9"/>
      <c r="E20" s="9"/>
      <c r="F20" s="9"/>
      <c r="G20" s="9"/>
      <c r="H20" s="9"/>
      <c r="I20" s="9"/>
      <c r="J20" s="9"/>
      <c r="K20" s="9"/>
    </row>
  </sheetData>
  <mergeCells count="4">
    <mergeCell ref="A2:A4"/>
    <mergeCell ref="A5:A7"/>
    <mergeCell ref="A8:A10"/>
    <mergeCell ref="K13:K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atomic ratio</vt:lpstr>
      <vt:lpstr>Pyrolysis molecular compounds</vt:lpstr>
      <vt:lpstr>soil enzyme</vt:lpstr>
      <vt:lpstr>soil physical and chemical prop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王广宇</dc:creator>
  <cp:lastModifiedBy>Nemophilist</cp:lastModifiedBy>
  <dcterms:created xsi:type="dcterms:W3CDTF">2023-05-12T11:15:00Z</dcterms:created>
  <dcterms:modified xsi:type="dcterms:W3CDTF">2024-11-07T08:01:33Z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BACDE9E85F434B90ADF707D6866CD036_12</vt:lpwstr>
  </property>
</Properties>
</file>