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Shuang\Desktop\CovidData\"/>
    </mc:Choice>
  </mc:AlternateContent>
  <xr:revisionPtr revIDLastSave="0" documentId="13_ncr:1_{3957C173-5833-47DC-966E-B56D6BB680D5}" xr6:coauthVersionLast="47" xr6:coauthVersionMax="47" xr10:uidLastSave="{00000000-0000-0000-0000-000000000000}"/>
  <bookViews>
    <workbookView xWindow="-110" yWindow="-110" windowWidth="21820" windowHeight="13120" activeTab="1" xr2:uid="{00000000-000D-0000-FFFF-FFFF00000000}"/>
  </bookViews>
  <sheets>
    <sheet name="每日确诊和无症状数据" sheetId="1" r:id="rId1"/>
    <sheet name="Sheet4" sheetId="8" r:id="rId2"/>
    <sheet name="各区每日" sheetId="3" r:id="rId3"/>
    <sheet name="各区累计" sheetId="5" r:id="rId4"/>
    <sheet name="Sheet1" sheetId="4" r:id="rId5"/>
    <sheet name="Sheet3" sheetId="7" r:id="rId6"/>
    <sheet name="Sheet2" sheetId="6" r:id="rId7"/>
  </sheets>
  <definedNames>
    <definedName name="_xlnm._FilterDatabase" localSheetId="0" hidden="1">每日确诊和无症状数据!$A$1:$E$62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8" l="1"/>
  <c r="E43" i="8"/>
  <c r="E44" i="8"/>
  <c r="E45" i="8"/>
  <c r="E46" i="8"/>
  <c r="E47" i="8"/>
  <c r="E48" i="8"/>
  <c r="E49" i="8"/>
  <c r="E50" i="8"/>
  <c r="J11" i="8"/>
  <c r="E51" i="8"/>
  <c r="E52" i="8"/>
  <c r="E53" i="8"/>
  <c r="E54" i="8"/>
  <c r="J12" i="8"/>
  <c r="E64" i="1"/>
  <c r="D64" i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E62" i="1"/>
  <c r="E63" i="1" s="1"/>
  <c r="D62" i="1"/>
  <c r="D63" i="1" s="1"/>
  <c r="E62" i="8" l="1"/>
  <c r="E55" i="8"/>
  <c r="E61" i="8"/>
  <c r="E59" i="8"/>
  <c r="E64" i="8"/>
  <c r="E63" i="8"/>
  <c r="E57" i="8"/>
  <c r="E56" i="8"/>
  <c r="E60" i="8"/>
  <c r="E58" i="8"/>
</calcChain>
</file>

<file path=xl/sharedStrings.xml><?xml version="1.0" encoding="utf-8"?>
<sst xmlns="http://schemas.openxmlformats.org/spreadsheetml/2006/main" count="207" uniqueCount="183">
  <si>
    <t>日期</t>
  </si>
  <si>
    <t>本土确诊</t>
    <phoneticPr fontId="3" type="noConversion"/>
  </si>
  <si>
    <t>无症状</t>
    <phoneticPr fontId="3" type="noConversion"/>
  </si>
  <si>
    <t>累计确诊病例</t>
    <phoneticPr fontId="3" type="noConversion"/>
  </si>
  <si>
    <t>累计无症状病例</t>
    <phoneticPr fontId="3" type="noConversion"/>
  </si>
  <si>
    <r>
      <rPr>
        <sz val="10"/>
        <color theme="1"/>
        <rFont val="等线"/>
        <family val="2"/>
      </rPr>
      <t>浦东</t>
    </r>
  </si>
  <si>
    <r>
      <rPr>
        <sz val="10"/>
        <color theme="1"/>
        <rFont val="等线"/>
        <family val="2"/>
      </rPr>
      <t>黄浦</t>
    </r>
  </si>
  <si>
    <r>
      <rPr>
        <sz val="10"/>
        <color theme="1"/>
        <rFont val="等线"/>
        <family val="2"/>
      </rPr>
      <t>徐汇</t>
    </r>
  </si>
  <si>
    <r>
      <rPr>
        <sz val="10"/>
        <color theme="1"/>
        <rFont val="等线"/>
        <family val="2"/>
      </rPr>
      <t>长宁</t>
    </r>
  </si>
  <si>
    <r>
      <rPr>
        <sz val="10"/>
        <color theme="1"/>
        <rFont val="等线"/>
        <family val="2"/>
      </rPr>
      <t>静安</t>
    </r>
  </si>
  <si>
    <r>
      <rPr>
        <sz val="10"/>
        <color theme="1"/>
        <rFont val="等线"/>
        <family val="2"/>
      </rPr>
      <t>普陀</t>
    </r>
  </si>
  <si>
    <r>
      <rPr>
        <sz val="10"/>
        <color theme="1"/>
        <rFont val="等线"/>
        <family val="2"/>
      </rPr>
      <t>虹口</t>
    </r>
  </si>
  <si>
    <r>
      <rPr>
        <sz val="10"/>
        <color theme="1"/>
        <rFont val="等线"/>
        <family val="2"/>
      </rPr>
      <t>杨浦</t>
    </r>
  </si>
  <si>
    <r>
      <rPr>
        <sz val="10"/>
        <color theme="1"/>
        <rFont val="等线"/>
        <family val="2"/>
      </rPr>
      <t>闵行</t>
    </r>
  </si>
  <si>
    <r>
      <rPr>
        <sz val="10"/>
        <color theme="1"/>
        <rFont val="等线"/>
        <family val="2"/>
      </rPr>
      <t>宝山</t>
    </r>
  </si>
  <si>
    <r>
      <rPr>
        <sz val="10"/>
        <color theme="1"/>
        <rFont val="等线"/>
        <family val="2"/>
      </rPr>
      <t>嘉定</t>
    </r>
  </si>
  <si>
    <r>
      <rPr>
        <sz val="10"/>
        <color theme="1"/>
        <rFont val="等线"/>
        <family val="2"/>
      </rPr>
      <t>金山</t>
    </r>
  </si>
  <si>
    <r>
      <rPr>
        <sz val="10"/>
        <color theme="1"/>
        <rFont val="等线"/>
        <family val="2"/>
      </rPr>
      <t>松江</t>
    </r>
  </si>
  <si>
    <r>
      <rPr>
        <sz val="10"/>
        <color theme="1"/>
        <rFont val="等线"/>
        <family val="2"/>
      </rPr>
      <t>奉贤</t>
    </r>
  </si>
  <si>
    <r>
      <rPr>
        <sz val="10"/>
        <color theme="1"/>
        <rFont val="等线"/>
        <family val="2"/>
      </rPr>
      <t>崇明</t>
    </r>
  </si>
  <si>
    <t>日期</t>
    <phoneticPr fontId="2" type="noConversion"/>
  </si>
  <si>
    <t>Trend1</t>
    <phoneticPr fontId="2" type="noConversion"/>
  </si>
  <si>
    <t>Trend2</t>
    <phoneticPr fontId="2" type="noConversion"/>
  </si>
  <si>
    <t>行标签</t>
  </si>
  <si>
    <t>总计</t>
  </si>
  <si>
    <t>1月17日</t>
  </si>
  <si>
    <t>1月19日</t>
  </si>
  <si>
    <t>1月20日</t>
  </si>
  <si>
    <t>1月21日</t>
  </si>
  <si>
    <t>1月22日</t>
  </si>
  <si>
    <t>1月23日</t>
  </si>
  <si>
    <t>1月27日</t>
  </si>
  <si>
    <t>1月28日</t>
  </si>
  <si>
    <t>1月29日</t>
  </si>
  <si>
    <t>1月30日</t>
  </si>
  <si>
    <t>1月31日</t>
  </si>
  <si>
    <t>2月1日</t>
  </si>
  <si>
    <t>2月2日</t>
  </si>
  <si>
    <t>2月3日</t>
  </si>
  <si>
    <t>2月5日</t>
  </si>
  <si>
    <t>2月6日</t>
  </si>
  <si>
    <t>2月7日</t>
  </si>
  <si>
    <t>2月8日</t>
  </si>
  <si>
    <t>2月9日</t>
  </si>
  <si>
    <t>2月10日</t>
  </si>
  <si>
    <t>2月11日</t>
  </si>
  <si>
    <t>2月12日</t>
  </si>
  <si>
    <t>2月14日</t>
  </si>
  <si>
    <t>2月15日</t>
  </si>
  <si>
    <t>2月16日</t>
  </si>
  <si>
    <t>2月17日</t>
  </si>
  <si>
    <t>2月18日</t>
  </si>
  <si>
    <t>2月19日</t>
  </si>
  <si>
    <t>2月20日</t>
  </si>
  <si>
    <t>2月21日</t>
  </si>
  <si>
    <t>2月22日</t>
  </si>
  <si>
    <t>2月23日</t>
  </si>
  <si>
    <t>2月24日</t>
  </si>
  <si>
    <t>2月25日</t>
  </si>
  <si>
    <t>2月26日</t>
  </si>
  <si>
    <t>2月27日</t>
  </si>
  <si>
    <t>2月28日</t>
  </si>
  <si>
    <t>3月1日</t>
  </si>
  <si>
    <t>3月2日</t>
  </si>
  <si>
    <t>3月3日</t>
  </si>
  <si>
    <t>3月4日</t>
  </si>
  <si>
    <t>3月5日</t>
  </si>
  <si>
    <t>3月6日</t>
  </si>
  <si>
    <t>3月7日</t>
  </si>
  <si>
    <t>3月8日</t>
  </si>
  <si>
    <t>3月9日</t>
  </si>
  <si>
    <t>3月11日</t>
  </si>
  <si>
    <t>3月12日</t>
  </si>
  <si>
    <t>3月13日</t>
  </si>
  <si>
    <t>3月14日</t>
  </si>
  <si>
    <t>3月15日</t>
  </si>
  <si>
    <t>3月16日</t>
  </si>
  <si>
    <t>3月17日</t>
  </si>
  <si>
    <t>3月18日</t>
  </si>
  <si>
    <t>3月19日</t>
  </si>
  <si>
    <t>3月20日</t>
  </si>
  <si>
    <t>3月21日</t>
  </si>
  <si>
    <t>3月22日</t>
  </si>
  <si>
    <t>3月23日</t>
  </si>
  <si>
    <t>3月25日</t>
  </si>
  <si>
    <t>3月26日</t>
  </si>
  <si>
    <t>3月27日</t>
  </si>
  <si>
    <t>3月28日</t>
  </si>
  <si>
    <t>3月29日</t>
  </si>
  <si>
    <t>3月30日</t>
  </si>
  <si>
    <t>3月31日</t>
  </si>
  <si>
    <t>4月1日</t>
  </si>
  <si>
    <t>4月2日</t>
  </si>
  <si>
    <t>4月3日</t>
  </si>
  <si>
    <t>4月4日</t>
  </si>
  <si>
    <t>4月5日</t>
  </si>
  <si>
    <t>4月6日</t>
  </si>
  <si>
    <t>4月7日</t>
  </si>
  <si>
    <t>4月8日</t>
  </si>
  <si>
    <t>4月9日</t>
  </si>
  <si>
    <t>4月10日</t>
  </si>
  <si>
    <t>4月11日</t>
  </si>
  <si>
    <t>4月12日</t>
  </si>
  <si>
    <t>4月13日</t>
  </si>
  <si>
    <t>4月14日</t>
  </si>
  <si>
    <t>4月15日</t>
  </si>
  <si>
    <t>4月16日</t>
  </si>
  <si>
    <t>4月17日</t>
  </si>
  <si>
    <t>4月18日</t>
  </si>
  <si>
    <t>4月19日</t>
  </si>
  <si>
    <t>4月20日</t>
  </si>
  <si>
    <t>4月21日</t>
  </si>
  <si>
    <t>4月22日</t>
  </si>
  <si>
    <t>4月23日</t>
  </si>
  <si>
    <t>4月24日</t>
  </si>
  <si>
    <t>4月25日</t>
  </si>
  <si>
    <t>4月26日</t>
  </si>
  <si>
    <t>4月27日</t>
  </si>
  <si>
    <t>4月28日</t>
  </si>
  <si>
    <t>4月29日</t>
  </si>
  <si>
    <t>4月30日</t>
  </si>
  <si>
    <t>5月1日</t>
  </si>
  <si>
    <t>求和项:浦东</t>
  </si>
  <si>
    <t>求和项:黄浦</t>
  </si>
  <si>
    <t>求和项:徐汇</t>
  </si>
  <si>
    <t>求和项:长宁</t>
  </si>
  <si>
    <t>求和项:静安</t>
  </si>
  <si>
    <t>求和项:普陀</t>
  </si>
  <si>
    <t>求和项:虹口</t>
  </si>
  <si>
    <t>求和项:杨浦</t>
  </si>
  <si>
    <t>求和项:宝山</t>
  </si>
  <si>
    <t>求和项:闵行</t>
  </si>
  <si>
    <t>求和项:嘉定</t>
  </si>
  <si>
    <t>求和项:金山</t>
  </si>
  <si>
    <t>求和项:松江</t>
  </si>
  <si>
    <t>求和项:奉贤</t>
  </si>
  <si>
    <t>求和项:崇明</t>
  </si>
  <si>
    <r>
      <rPr>
        <b/>
        <sz val="11"/>
        <rFont val="等线"/>
        <family val="2"/>
      </rPr>
      <t>浦东</t>
    </r>
  </si>
  <si>
    <r>
      <rPr>
        <b/>
        <sz val="11"/>
        <rFont val="等线"/>
        <family val="2"/>
      </rPr>
      <t>黄浦</t>
    </r>
  </si>
  <si>
    <r>
      <rPr>
        <b/>
        <sz val="11"/>
        <rFont val="等线"/>
        <family val="2"/>
      </rPr>
      <t>徐汇</t>
    </r>
  </si>
  <si>
    <r>
      <rPr>
        <b/>
        <sz val="11"/>
        <rFont val="等线"/>
        <family val="2"/>
      </rPr>
      <t>长宁</t>
    </r>
  </si>
  <si>
    <r>
      <rPr>
        <b/>
        <sz val="11"/>
        <rFont val="等线"/>
        <family val="2"/>
      </rPr>
      <t>静安</t>
    </r>
  </si>
  <si>
    <r>
      <rPr>
        <b/>
        <sz val="11"/>
        <rFont val="等线"/>
        <family val="2"/>
      </rPr>
      <t>普陀</t>
    </r>
  </si>
  <si>
    <r>
      <rPr>
        <b/>
        <sz val="11"/>
        <rFont val="等线"/>
        <family val="2"/>
      </rPr>
      <t>虹口</t>
    </r>
  </si>
  <si>
    <r>
      <rPr>
        <b/>
        <sz val="11"/>
        <rFont val="等线"/>
        <family val="2"/>
      </rPr>
      <t>杨浦</t>
    </r>
  </si>
  <si>
    <r>
      <rPr>
        <b/>
        <sz val="11"/>
        <rFont val="等线"/>
        <family val="2"/>
      </rPr>
      <t>宝山</t>
    </r>
  </si>
  <si>
    <r>
      <rPr>
        <b/>
        <sz val="11"/>
        <rFont val="等线"/>
        <family val="2"/>
      </rPr>
      <t>闵行</t>
    </r>
  </si>
  <si>
    <r>
      <rPr>
        <b/>
        <sz val="11"/>
        <rFont val="等线"/>
        <family val="2"/>
      </rPr>
      <t>嘉定</t>
    </r>
  </si>
  <si>
    <r>
      <rPr>
        <b/>
        <sz val="11"/>
        <rFont val="等线"/>
        <family val="2"/>
      </rPr>
      <t>金山</t>
    </r>
  </si>
  <si>
    <r>
      <rPr>
        <b/>
        <sz val="11"/>
        <rFont val="等线"/>
        <family val="2"/>
      </rPr>
      <t>松江</t>
    </r>
  </si>
  <si>
    <r>
      <rPr>
        <b/>
        <sz val="11"/>
        <rFont val="等线"/>
        <family val="2"/>
      </rPr>
      <t>奉贤</t>
    </r>
  </si>
  <si>
    <r>
      <rPr>
        <b/>
        <sz val="11"/>
        <rFont val="等线"/>
        <family val="2"/>
      </rPr>
      <t>崇明</t>
    </r>
  </si>
  <si>
    <t>青浦</t>
  </si>
  <si>
    <t>青浦</t>
    <phoneticPr fontId="2" type="noConversion"/>
  </si>
  <si>
    <t>求和项:青浦</t>
  </si>
  <si>
    <t>浦东</t>
  </si>
  <si>
    <t>黄浦</t>
  </si>
  <si>
    <t>徐汇</t>
  </si>
  <si>
    <t>长宁</t>
  </si>
  <si>
    <t>静安</t>
  </si>
  <si>
    <t>普陀</t>
  </si>
  <si>
    <t>虹口</t>
  </si>
  <si>
    <t>杨浦</t>
  </si>
  <si>
    <t>闵行</t>
  </si>
  <si>
    <t>宝山</t>
  </si>
  <si>
    <t>嘉定</t>
  </si>
  <si>
    <t>金山</t>
  </si>
  <si>
    <t>松江</t>
  </si>
  <si>
    <t>奉贤</t>
  </si>
  <si>
    <t>崇明</t>
  </si>
  <si>
    <t>上海市浦东新区</t>
    <phoneticPr fontId="2" type="noConversion"/>
  </si>
  <si>
    <t>区域</t>
    <phoneticPr fontId="2" type="noConversion"/>
  </si>
  <si>
    <t>行政区</t>
    <phoneticPr fontId="2" type="noConversion"/>
  </si>
  <si>
    <t>累计数字</t>
    <phoneticPr fontId="2" type="noConversion"/>
  </si>
  <si>
    <t>Trend3</t>
  </si>
  <si>
    <t>y=ax+b</t>
    <phoneticPr fontId="2" type="noConversion"/>
  </si>
  <si>
    <t>x</t>
    <phoneticPr fontId="2" type="noConversion"/>
  </si>
  <si>
    <t>y</t>
    <phoneticPr fontId="2" type="noConversion"/>
  </si>
  <si>
    <t>b=ax-y</t>
    <phoneticPr fontId="2" type="noConversion"/>
  </si>
  <si>
    <t>b=53a-458090.875</t>
    <phoneticPr fontId="2" type="noConversion"/>
  </si>
  <si>
    <t>b=61a-624669.375</t>
    <phoneticPr fontId="2" type="noConversion"/>
  </si>
  <si>
    <t>b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</si>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</sst>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#,##0_ 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name val="Calibri"/>
      <family val="2"/>
    </font>
    <font>
      <b/>
      <sz val="10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等线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name val="等线"/>
      <family val="2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14" fontId="0" fillId="0" borderId="0" xfId="0" applyNumberFormat="1" applyAlignment="1">
      <alignment vertical="center"/>
    </xf>
    <xf numFmtId="176" fontId="0" fillId="0" borderId="0" xfId="1" applyNumberFormat="1" applyFont="1">
      <alignment vertical="center"/>
    </xf>
    <xf numFmtId="14" fontId="5" fillId="0" borderId="0" xfId="0" applyNumberFormat="1" applyFont="1" applyBorder="1" applyAlignment="1">
      <alignment horizontal="center" vertical="top"/>
    </xf>
    <xf numFmtId="0" fontId="6" fillId="0" borderId="0" xfId="0" applyFont="1" applyBorder="1"/>
    <xf numFmtId="14" fontId="4" fillId="0" borderId="0" xfId="0" applyNumberFormat="1" applyFont="1" applyBorder="1" applyAlignment="1">
      <alignment horizontal="center" vertical="top"/>
    </xf>
    <xf numFmtId="0" fontId="6" fillId="0" borderId="0" xfId="0" applyNumberFormat="1" applyFon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8" fillId="0" borderId="0" xfId="0" applyNumberFormat="1" applyFont="1" applyAlignment="1">
      <alignment horizontal="left"/>
    </xf>
    <xf numFmtId="0" fontId="8" fillId="0" borderId="0" xfId="0" applyNumberFormat="1" applyFont="1"/>
    <xf numFmtId="0" fontId="8" fillId="0" borderId="0" xfId="0" applyFont="1"/>
    <xf numFmtId="0" fontId="9" fillId="2" borderId="1" xfId="0" applyFont="1" applyFill="1" applyBorder="1"/>
    <xf numFmtId="0" fontId="7" fillId="0" borderId="0" xfId="0" applyFont="1" applyBorder="1"/>
    <xf numFmtId="0" fontId="11" fillId="2" borderId="1" xfId="0" applyFont="1" applyFill="1" applyBorder="1"/>
    <xf numFmtId="0" fontId="0" fillId="3" borderId="0" xfId="0" applyFill="1"/>
    <xf numFmtId="14" fontId="0" fillId="0" borderId="0" xfId="0" applyNumberFormat="1"/>
    <xf numFmtId="0" fontId="0" fillId="0" borderId="0" xfId="0" applyFill="1"/>
    <xf numFmtId="14" fontId="0" fillId="0" borderId="0" xfId="0" applyNumberFormat="1" applyFill="1" applyAlignment="1">
      <alignment vertical="center"/>
    </xf>
    <xf numFmtId="176" fontId="0" fillId="0" borderId="0" xfId="1" applyNumberFormat="1" applyFont="1" applyFill="1">
      <alignment vertical="center"/>
    </xf>
    <xf numFmtId="14" fontId="0" fillId="3" borderId="0" xfId="0" applyNumberFormat="1" applyFill="1" applyAlignment="1">
      <alignment vertical="center"/>
    </xf>
    <xf numFmtId="176" fontId="0" fillId="3" borderId="0" xfId="1" applyNumberFormat="1" applyFont="1" applyFill="1">
      <alignment vertical="center"/>
    </xf>
  </cellXfs>
  <cellStyles count="2">
    <cellStyle name="常规" xfId="0" builtinId="0"/>
    <cellStyle name="千位分隔" xfId="1" builtinId="3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yyyy/m/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9" formatCode="yyyy/m/d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0146200235292447E-2"/>
          <c:y val="0.1064339177861968"/>
          <c:w val="0.90241439502467913"/>
          <c:h val="0.79770024877802381"/>
        </c:manualLayout>
      </c:layout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累计无症状病例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Sheet4!$B$2:$B$64</c:f>
              <c:numCache>
                <c:formatCode>m/d/yyyy</c:formatCode>
                <c:ptCount val="63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  <c:pt idx="31">
                  <c:v>44652</c:v>
                </c:pt>
                <c:pt idx="32">
                  <c:v>44653</c:v>
                </c:pt>
                <c:pt idx="33">
                  <c:v>44654</c:v>
                </c:pt>
                <c:pt idx="34">
                  <c:v>44655</c:v>
                </c:pt>
                <c:pt idx="35">
                  <c:v>44656</c:v>
                </c:pt>
                <c:pt idx="36">
                  <c:v>44657</c:v>
                </c:pt>
                <c:pt idx="37">
                  <c:v>44658</c:v>
                </c:pt>
                <c:pt idx="38">
                  <c:v>44659</c:v>
                </c:pt>
                <c:pt idx="39">
                  <c:v>44660</c:v>
                </c:pt>
                <c:pt idx="40">
                  <c:v>44661</c:v>
                </c:pt>
                <c:pt idx="41">
                  <c:v>44662</c:v>
                </c:pt>
                <c:pt idx="42">
                  <c:v>44663</c:v>
                </c:pt>
                <c:pt idx="43">
                  <c:v>44664</c:v>
                </c:pt>
                <c:pt idx="44">
                  <c:v>44665</c:v>
                </c:pt>
                <c:pt idx="45">
                  <c:v>44666</c:v>
                </c:pt>
                <c:pt idx="46">
                  <c:v>44667</c:v>
                </c:pt>
                <c:pt idx="47">
                  <c:v>44668</c:v>
                </c:pt>
                <c:pt idx="48">
                  <c:v>44669</c:v>
                </c:pt>
                <c:pt idx="49">
                  <c:v>44670</c:v>
                </c:pt>
                <c:pt idx="50">
                  <c:v>44671</c:v>
                </c:pt>
                <c:pt idx="51">
                  <c:v>44672</c:v>
                </c:pt>
                <c:pt idx="52">
                  <c:v>44673</c:v>
                </c:pt>
                <c:pt idx="53">
                  <c:v>44674</c:v>
                </c:pt>
                <c:pt idx="54">
                  <c:v>44675</c:v>
                </c:pt>
                <c:pt idx="55">
                  <c:v>44676</c:v>
                </c:pt>
                <c:pt idx="56">
                  <c:v>44677</c:v>
                </c:pt>
                <c:pt idx="57">
                  <c:v>44678</c:v>
                </c:pt>
                <c:pt idx="58">
                  <c:v>44679</c:v>
                </c:pt>
                <c:pt idx="59">
                  <c:v>44680</c:v>
                </c:pt>
                <c:pt idx="60">
                  <c:v>44681</c:v>
                </c:pt>
                <c:pt idx="61">
                  <c:v>44682</c:v>
                </c:pt>
                <c:pt idx="62">
                  <c:v>44683</c:v>
                </c:pt>
              </c:numCache>
            </c:numRef>
          </c:cat>
          <c:val>
            <c:numRef>
              <c:f>Sheet4!$C$2:$C$64</c:f>
              <c:numCache>
                <c:formatCode>#,##0_ </c:formatCode>
                <c:ptCount val="63"/>
                <c:pt idx="0">
                  <c:v>1</c:v>
                </c:pt>
                <c:pt idx="1">
                  <c:v>6</c:v>
                </c:pt>
                <c:pt idx="2">
                  <c:v>20</c:v>
                </c:pt>
                <c:pt idx="3">
                  <c:v>36</c:v>
                </c:pt>
                <c:pt idx="4">
                  <c:v>64</c:v>
                </c:pt>
                <c:pt idx="5">
                  <c:v>109</c:v>
                </c:pt>
                <c:pt idx="6">
                  <c:v>160</c:v>
                </c:pt>
                <c:pt idx="7">
                  <c:v>222</c:v>
                </c:pt>
                <c:pt idx="8">
                  <c:v>298</c:v>
                </c:pt>
                <c:pt idx="9">
                  <c:v>362</c:v>
                </c:pt>
                <c:pt idx="10">
                  <c:v>440</c:v>
                </c:pt>
                <c:pt idx="11">
                  <c:v>504</c:v>
                </c:pt>
                <c:pt idx="12">
                  <c:v>632</c:v>
                </c:pt>
                <c:pt idx="13">
                  <c:v>762</c:v>
                </c:pt>
                <c:pt idx="14">
                  <c:v>959</c:v>
                </c:pt>
                <c:pt idx="15">
                  <c:v>1109</c:v>
                </c:pt>
                <c:pt idx="16">
                  <c:v>1312</c:v>
                </c:pt>
                <c:pt idx="17">
                  <c:v>1678</c:v>
                </c:pt>
                <c:pt idx="18">
                  <c:v>2170</c:v>
                </c:pt>
                <c:pt idx="19">
                  <c:v>2904</c:v>
                </c:pt>
                <c:pt idx="20">
                  <c:v>3769</c:v>
                </c:pt>
                <c:pt idx="21">
                  <c:v>4746</c:v>
                </c:pt>
                <c:pt idx="22">
                  <c:v>5725</c:v>
                </c:pt>
                <c:pt idx="23">
                  <c:v>7305</c:v>
                </c:pt>
                <c:pt idx="24">
                  <c:v>9536</c:v>
                </c:pt>
                <c:pt idx="25">
                  <c:v>12167</c:v>
                </c:pt>
                <c:pt idx="26">
                  <c:v>15617</c:v>
                </c:pt>
                <c:pt idx="27">
                  <c:v>19998</c:v>
                </c:pt>
                <c:pt idx="28">
                  <c:v>25654</c:v>
                </c:pt>
                <c:pt idx="29">
                  <c:v>30952</c:v>
                </c:pt>
                <c:pt idx="30">
                  <c:v>35096</c:v>
                </c:pt>
                <c:pt idx="31">
                  <c:v>41147</c:v>
                </c:pt>
                <c:pt idx="32">
                  <c:v>48935</c:v>
                </c:pt>
                <c:pt idx="33">
                  <c:v>57516</c:v>
                </c:pt>
                <c:pt idx="34">
                  <c:v>70602</c:v>
                </c:pt>
                <c:pt idx="35">
                  <c:v>87368</c:v>
                </c:pt>
                <c:pt idx="36">
                  <c:v>107028</c:v>
                </c:pt>
                <c:pt idx="37">
                  <c:v>127426</c:v>
                </c:pt>
                <c:pt idx="38">
                  <c:v>150035</c:v>
                </c:pt>
                <c:pt idx="39">
                  <c:v>173972</c:v>
                </c:pt>
                <c:pt idx="40">
                  <c:v>199145</c:v>
                </c:pt>
                <c:pt idx="41">
                  <c:v>221493</c:v>
                </c:pt>
                <c:pt idx="42">
                  <c:v>246634</c:v>
                </c:pt>
                <c:pt idx="43">
                  <c:v>271780</c:v>
                </c:pt>
                <c:pt idx="44">
                  <c:v>291652</c:v>
                </c:pt>
                <c:pt idx="45">
                  <c:v>311575</c:v>
                </c:pt>
                <c:pt idx="46">
                  <c:v>333157</c:v>
                </c:pt>
                <c:pt idx="47">
                  <c:v>352988</c:v>
                </c:pt>
                <c:pt idx="48">
                  <c:v>370320</c:v>
                </c:pt>
                <c:pt idx="49">
                  <c:v>386727</c:v>
                </c:pt>
                <c:pt idx="50">
                  <c:v>402588</c:v>
                </c:pt>
                <c:pt idx="51">
                  <c:v>418286</c:v>
                </c:pt>
                <c:pt idx="52">
                  <c:v>438920</c:v>
                </c:pt>
                <c:pt idx="53">
                  <c:v>458577</c:v>
                </c:pt>
                <c:pt idx="54">
                  <c:v>475560</c:v>
                </c:pt>
                <c:pt idx="55">
                  <c:v>490879</c:v>
                </c:pt>
                <c:pt idx="56">
                  <c:v>502835</c:v>
                </c:pt>
                <c:pt idx="57">
                  <c:v>512165</c:v>
                </c:pt>
                <c:pt idx="58">
                  <c:v>521710</c:v>
                </c:pt>
                <c:pt idx="59" formatCode="General">
                  <c:v>530642</c:v>
                </c:pt>
                <c:pt idx="60" formatCode="General">
                  <c:v>537726</c:v>
                </c:pt>
                <c:pt idx="61" formatCode="General">
                  <c:v>544332</c:v>
                </c:pt>
                <c:pt idx="62" formatCode="General">
                  <c:v>549727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3-4494-806A-661210CF71D8}"/>
            </c:ext>
          </c:extLst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Trend2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Sheet4!$B$2:$B$64</c:f>
              <c:numCache>
                <c:formatCode>m/d/yyyy</c:formatCode>
                <c:ptCount val="63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  <c:pt idx="31">
                  <c:v>44652</c:v>
                </c:pt>
                <c:pt idx="32">
                  <c:v>44653</c:v>
                </c:pt>
                <c:pt idx="33">
                  <c:v>44654</c:v>
                </c:pt>
                <c:pt idx="34">
                  <c:v>44655</c:v>
                </c:pt>
                <c:pt idx="35">
                  <c:v>44656</c:v>
                </c:pt>
                <c:pt idx="36">
                  <c:v>44657</c:v>
                </c:pt>
                <c:pt idx="37">
                  <c:v>44658</c:v>
                </c:pt>
                <c:pt idx="38">
                  <c:v>44659</c:v>
                </c:pt>
                <c:pt idx="39">
                  <c:v>44660</c:v>
                </c:pt>
                <c:pt idx="40">
                  <c:v>44661</c:v>
                </c:pt>
                <c:pt idx="41">
                  <c:v>44662</c:v>
                </c:pt>
                <c:pt idx="42">
                  <c:v>44663</c:v>
                </c:pt>
                <c:pt idx="43">
                  <c:v>44664</c:v>
                </c:pt>
                <c:pt idx="44">
                  <c:v>44665</c:v>
                </c:pt>
                <c:pt idx="45">
                  <c:v>44666</c:v>
                </c:pt>
                <c:pt idx="46">
                  <c:v>44667</c:v>
                </c:pt>
                <c:pt idx="47">
                  <c:v>44668</c:v>
                </c:pt>
                <c:pt idx="48">
                  <c:v>44669</c:v>
                </c:pt>
                <c:pt idx="49">
                  <c:v>44670</c:v>
                </c:pt>
                <c:pt idx="50">
                  <c:v>44671</c:v>
                </c:pt>
                <c:pt idx="51">
                  <c:v>44672</c:v>
                </c:pt>
                <c:pt idx="52">
                  <c:v>44673</c:v>
                </c:pt>
                <c:pt idx="53">
                  <c:v>44674</c:v>
                </c:pt>
                <c:pt idx="54">
                  <c:v>44675</c:v>
                </c:pt>
                <c:pt idx="55">
                  <c:v>44676</c:v>
                </c:pt>
                <c:pt idx="56">
                  <c:v>44677</c:v>
                </c:pt>
                <c:pt idx="57">
                  <c:v>44678</c:v>
                </c:pt>
                <c:pt idx="58">
                  <c:v>44679</c:v>
                </c:pt>
                <c:pt idx="59">
                  <c:v>44680</c:v>
                </c:pt>
                <c:pt idx="60">
                  <c:v>44681</c:v>
                </c:pt>
                <c:pt idx="61">
                  <c:v>44682</c:v>
                </c:pt>
                <c:pt idx="62">
                  <c:v>44683</c:v>
                </c:pt>
              </c:numCache>
            </c:numRef>
          </c:cat>
          <c:val>
            <c:numRef>
              <c:f>Sheet4!$D$2:$D$64</c:f>
              <c:numCache>
                <c:formatCode>General</c:formatCode>
                <c:ptCount val="63"/>
                <c:pt idx="30" formatCode="#,##0_ ">
                  <c:v>0</c:v>
                </c:pt>
                <c:pt idx="31">
                  <c:v>20822.3125</c:v>
                </c:pt>
                <c:pt idx="32">
                  <c:v>41644.625</c:v>
                </c:pt>
                <c:pt idx="33">
                  <c:v>62466.9375</c:v>
                </c:pt>
                <c:pt idx="34">
                  <c:v>83289.25</c:v>
                </c:pt>
                <c:pt idx="35">
                  <c:v>104111.5625</c:v>
                </c:pt>
                <c:pt idx="36">
                  <c:v>124933.875</c:v>
                </c:pt>
                <c:pt idx="37">
                  <c:v>145756.1875</c:v>
                </c:pt>
                <c:pt idx="38">
                  <c:v>166578.5</c:v>
                </c:pt>
                <c:pt idx="39">
                  <c:v>187400.8125</c:v>
                </c:pt>
                <c:pt idx="40">
                  <c:v>208223.125</c:v>
                </c:pt>
                <c:pt idx="41">
                  <c:v>229045.4375</c:v>
                </c:pt>
                <c:pt idx="42">
                  <c:v>249867.75</c:v>
                </c:pt>
                <c:pt idx="43">
                  <c:v>270690.0625</c:v>
                </c:pt>
                <c:pt idx="44">
                  <c:v>291512.375</c:v>
                </c:pt>
                <c:pt idx="45">
                  <c:v>312334.6875</c:v>
                </c:pt>
                <c:pt idx="46">
                  <c:v>333157</c:v>
                </c:pt>
                <c:pt idx="47">
                  <c:v>353979.3125</c:v>
                </c:pt>
                <c:pt idx="48">
                  <c:v>374801.625</c:v>
                </c:pt>
                <c:pt idx="49">
                  <c:v>395623.9375</c:v>
                </c:pt>
                <c:pt idx="50">
                  <c:v>416446.25</c:v>
                </c:pt>
                <c:pt idx="51">
                  <c:v>437268.5625</c:v>
                </c:pt>
                <c:pt idx="52">
                  <c:v>458090.875</c:v>
                </c:pt>
                <c:pt idx="53">
                  <c:v>478913.1875</c:v>
                </c:pt>
                <c:pt idx="54">
                  <c:v>499735.5</c:v>
                </c:pt>
                <c:pt idx="55">
                  <c:v>520557.8125</c:v>
                </c:pt>
                <c:pt idx="56">
                  <c:v>541380.125</c:v>
                </c:pt>
                <c:pt idx="57">
                  <c:v>562202.4375</c:v>
                </c:pt>
                <c:pt idx="58">
                  <c:v>583024.75</c:v>
                </c:pt>
                <c:pt idx="59">
                  <c:v>603847.0625</c:v>
                </c:pt>
                <c:pt idx="60">
                  <c:v>624669.375</c:v>
                </c:pt>
                <c:pt idx="61">
                  <c:v>645491.6875</c:v>
                </c:pt>
                <c:pt idx="62">
                  <c:v>666314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3-4494-806A-661210CF71D8}"/>
            </c:ext>
          </c:extLst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Trend3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Sheet4!$B$2:$B$64</c:f>
              <c:numCache>
                <c:formatCode>m/d/yyyy</c:formatCode>
                <c:ptCount val="63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  <c:pt idx="31">
                  <c:v>44652</c:v>
                </c:pt>
                <c:pt idx="32">
                  <c:v>44653</c:v>
                </c:pt>
                <c:pt idx="33">
                  <c:v>44654</c:v>
                </c:pt>
                <c:pt idx="34">
                  <c:v>44655</c:v>
                </c:pt>
                <c:pt idx="35">
                  <c:v>44656</c:v>
                </c:pt>
                <c:pt idx="36">
                  <c:v>44657</c:v>
                </c:pt>
                <c:pt idx="37">
                  <c:v>44658</c:v>
                </c:pt>
                <c:pt idx="38">
                  <c:v>44659</c:v>
                </c:pt>
                <c:pt idx="39">
                  <c:v>44660</c:v>
                </c:pt>
                <c:pt idx="40">
                  <c:v>44661</c:v>
                </c:pt>
                <c:pt idx="41">
                  <c:v>44662</c:v>
                </c:pt>
                <c:pt idx="42">
                  <c:v>44663</c:v>
                </c:pt>
                <c:pt idx="43">
                  <c:v>44664</c:v>
                </c:pt>
                <c:pt idx="44">
                  <c:v>44665</c:v>
                </c:pt>
                <c:pt idx="45">
                  <c:v>44666</c:v>
                </c:pt>
                <c:pt idx="46">
                  <c:v>44667</c:v>
                </c:pt>
                <c:pt idx="47">
                  <c:v>44668</c:v>
                </c:pt>
                <c:pt idx="48">
                  <c:v>44669</c:v>
                </c:pt>
                <c:pt idx="49">
                  <c:v>44670</c:v>
                </c:pt>
                <c:pt idx="50">
                  <c:v>44671</c:v>
                </c:pt>
                <c:pt idx="51">
                  <c:v>44672</c:v>
                </c:pt>
                <c:pt idx="52">
                  <c:v>44673</c:v>
                </c:pt>
                <c:pt idx="53">
                  <c:v>44674</c:v>
                </c:pt>
                <c:pt idx="54">
                  <c:v>44675</c:v>
                </c:pt>
                <c:pt idx="55">
                  <c:v>44676</c:v>
                </c:pt>
                <c:pt idx="56">
                  <c:v>44677</c:v>
                </c:pt>
                <c:pt idx="57">
                  <c:v>44678</c:v>
                </c:pt>
                <c:pt idx="58">
                  <c:v>44679</c:v>
                </c:pt>
                <c:pt idx="59">
                  <c:v>44680</c:v>
                </c:pt>
                <c:pt idx="60">
                  <c:v>44681</c:v>
                </c:pt>
                <c:pt idx="61">
                  <c:v>44682</c:v>
                </c:pt>
                <c:pt idx="62">
                  <c:v>44683</c:v>
                </c:pt>
              </c:numCache>
            </c:numRef>
          </c:cat>
          <c:val>
            <c:numRef>
              <c:f>Sheet4!$E$2:$E$64</c:f>
              <c:numCache>
                <c:formatCode>General</c:formatCode>
                <c:ptCount val="63"/>
                <c:pt idx="40">
                  <c:v>351835</c:v>
                </c:pt>
                <c:pt idx="41">
                  <c:v>361272.5</c:v>
                </c:pt>
                <c:pt idx="42">
                  <c:v>370710</c:v>
                </c:pt>
                <c:pt idx="43">
                  <c:v>380147.5</c:v>
                </c:pt>
                <c:pt idx="44">
                  <c:v>389585</c:v>
                </c:pt>
                <c:pt idx="45">
                  <c:v>399022.5</c:v>
                </c:pt>
                <c:pt idx="46">
                  <c:v>408460</c:v>
                </c:pt>
                <c:pt idx="47">
                  <c:v>417897.5</c:v>
                </c:pt>
                <c:pt idx="48">
                  <c:v>427335</c:v>
                </c:pt>
                <c:pt idx="49">
                  <c:v>436772.5</c:v>
                </c:pt>
                <c:pt idx="50">
                  <c:v>446210</c:v>
                </c:pt>
                <c:pt idx="51">
                  <c:v>455647.5</c:v>
                </c:pt>
                <c:pt idx="52">
                  <c:v>465085</c:v>
                </c:pt>
                <c:pt idx="53">
                  <c:v>474522.5</c:v>
                </c:pt>
                <c:pt idx="54">
                  <c:v>483960</c:v>
                </c:pt>
                <c:pt idx="55">
                  <c:v>493397.5</c:v>
                </c:pt>
                <c:pt idx="56">
                  <c:v>502835</c:v>
                </c:pt>
                <c:pt idx="57">
                  <c:v>512272.5</c:v>
                </c:pt>
                <c:pt idx="58">
                  <c:v>521710</c:v>
                </c:pt>
                <c:pt idx="59">
                  <c:v>531147.5</c:v>
                </c:pt>
                <c:pt idx="60">
                  <c:v>540585</c:v>
                </c:pt>
                <c:pt idx="61">
                  <c:v>550022.5</c:v>
                </c:pt>
                <c:pt idx="62">
                  <c:v>559460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3-4494-806A-661210CF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9263"/>
        <c:axId val="251500767"/>
      </c:lineChart>
      <c:dateAx>
        <c:axId val="115479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500767"/>
        <c:crosses val="autoZero"/>
        <c:auto val="1"/>
        <c:lblOffset val="100"/>
        <c:baseTimeUnit val="days"/>
      </c:dateAx>
      <c:valAx>
        <c:axId val="2515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65086</xdr:rowOff>
    </xdr:from>
    <xdr:to>
      <xdr:col>41</xdr:col>
      <xdr:colOff>458789</xdr:colOff>
      <xdr:row>58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3E67DA-DC81-9FE5-3E8C-9A1AB35EC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Shuang" refreshedDate="44683.644171064814" createdVersion="7" refreshedVersion="7" minRefreshableVersion="3" recordCount="101" xr:uid="{E3229918-635D-438E-9E55-16BF555D2560}">
  <cacheSource type="worksheet">
    <worksheetSource name="表2"/>
  </cacheSource>
  <cacheFields count="18">
    <cacheField name="日期" numFmtId="14">
      <sharedItems containsSemiMixedTypes="0" containsNonDate="0" containsDate="1" containsString="0" minDate="2022-01-17T00:00:00" maxDate="2022-05-02T00:00:00" count="97">
        <d v="2022-01-17T00:00:00"/>
        <d v="2022-01-19T00:00:00"/>
        <d v="2022-01-20T00:00:00"/>
        <d v="2022-01-21T00:00:00"/>
        <d v="2022-01-22T00:00:00"/>
        <d v="2022-01-23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</sharedItems>
      <fieldGroup par="17" base="0">
        <rangePr groupBy="days" startDate="2022-01-17T00:00:00" endDate="2022-05-02T00:00:00"/>
        <groupItems count="368">
          <s v="&lt;2022-1-17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2-5-2"/>
        </groupItems>
      </fieldGroup>
    </cacheField>
    <cacheField name="浦东" numFmtId="0">
      <sharedItems containsSemiMixedTypes="0" containsString="0" containsNumber="1" containsInteger="1" minValue="0" maxValue="6707"/>
    </cacheField>
    <cacheField name="黄浦" numFmtId="0">
      <sharedItems containsSemiMixedTypes="0" containsString="0" containsNumber="1" containsInteger="1" minValue="0" maxValue="3436"/>
    </cacheField>
    <cacheField name="徐汇" numFmtId="0">
      <sharedItems containsSemiMixedTypes="0" containsString="0" containsNumber="1" containsInteger="1" minValue="0" maxValue="2833"/>
    </cacheField>
    <cacheField name="长宁" numFmtId="0">
      <sharedItems containsSemiMixedTypes="0" containsString="0" containsNumber="1" containsInteger="1" minValue="0" maxValue="1286"/>
    </cacheField>
    <cacheField name="静安" numFmtId="0">
      <sharedItems containsSemiMixedTypes="0" containsString="0" containsNumber="1" containsInteger="1" minValue="0" maxValue="1738"/>
    </cacheField>
    <cacheField name="普陀" numFmtId="0">
      <sharedItems containsSemiMixedTypes="0" containsString="0" containsNumber="1" containsInteger="1" minValue="0" maxValue="1009"/>
    </cacheField>
    <cacheField name="虹口" numFmtId="0">
      <sharedItems containsSemiMixedTypes="0" containsString="0" containsNumber="1" containsInteger="1" minValue="0" maxValue="2112"/>
    </cacheField>
    <cacheField name="杨浦" numFmtId="0">
      <sharedItems containsSemiMixedTypes="0" containsString="0" containsNumber="1" containsInteger="1" minValue="0" maxValue="1249"/>
    </cacheField>
    <cacheField name="闵行" numFmtId="0">
      <sharedItems containsSemiMixedTypes="0" containsString="0" containsNumber="1" containsInteger="1" minValue="0" maxValue="3432"/>
    </cacheField>
    <cacheField name="宝山" numFmtId="0">
      <sharedItems containsSemiMixedTypes="0" containsString="0" containsNumber="1" containsInteger="1" minValue="0" maxValue="1537"/>
    </cacheField>
    <cacheField name="嘉定" numFmtId="0">
      <sharedItems containsSemiMixedTypes="0" containsString="0" containsNumber="1" containsInteger="1" minValue="0" maxValue="901"/>
    </cacheField>
    <cacheField name="金山" numFmtId="0">
      <sharedItems containsSemiMixedTypes="0" containsString="0" containsNumber="1" containsInteger="1" minValue="0" maxValue="151"/>
    </cacheField>
    <cacheField name="松江" numFmtId="0">
      <sharedItems containsSemiMixedTypes="0" containsString="0" containsNumber="1" containsInteger="1" minValue="0" maxValue="1505"/>
    </cacheField>
    <cacheField name="青浦" numFmtId="0">
      <sharedItems containsSemiMixedTypes="0" containsString="0" containsNumber="1" containsInteger="1" minValue="0" maxValue="789"/>
    </cacheField>
    <cacheField name="奉贤" numFmtId="0">
      <sharedItems containsSemiMixedTypes="0" containsString="0" containsNumber="1" containsInteger="1" minValue="0" maxValue="147"/>
    </cacheField>
    <cacheField name="崇明" numFmtId="0">
      <sharedItems containsSemiMixedTypes="0" containsString="0" containsNumber="1" containsInteger="1" minValue="0" maxValue="331"/>
    </cacheField>
    <cacheField name="月" numFmtId="0" databaseField="0">
      <fieldGroup base="0">
        <rangePr groupBy="months" startDate="2022-01-17T00:00:00" endDate="2022-05-02T00:00:00"/>
        <groupItems count="14">
          <s v="&lt;2022-1-17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-5-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n v="0"/>
    <n v="0"/>
    <n v="0"/>
    <n v="0"/>
    <n v="2"/>
    <n v="0"/>
    <n v="0"/>
    <n v="0"/>
    <n v="0"/>
    <n v="0"/>
    <n v="0"/>
    <n v="0"/>
    <n v="0"/>
    <n v="0"/>
    <n v="0"/>
    <n v="0"/>
  </r>
  <r>
    <x v="1"/>
    <n v="0"/>
    <n v="0"/>
    <n v="0"/>
    <n v="0"/>
    <n v="2"/>
    <n v="0"/>
    <n v="0"/>
    <n v="0"/>
    <n v="0"/>
    <n v="0"/>
    <n v="0"/>
    <n v="0"/>
    <n v="0"/>
    <n v="0"/>
    <n v="0"/>
    <n v="0"/>
  </r>
  <r>
    <x v="2"/>
    <n v="0"/>
    <n v="0"/>
    <n v="0"/>
    <n v="0"/>
    <n v="2"/>
    <n v="0"/>
    <n v="0"/>
    <n v="0"/>
    <n v="0"/>
    <n v="0"/>
    <n v="0"/>
    <n v="0"/>
    <n v="0"/>
    <n v="0"/>
    <n v="0"/>
    <n v="0"/>
  </r>
  <r>
    <x v="3"/>
    <n v="0"/>
    <n v="0"/>
    <n v="0"/>
    <n v="0"/>
    <n v="2"/>
    <n v="0"/>
    <n v="0"/>
    <n v="0"/>
    <n v="0"/>
    <n v="0"/>
    <n v="0"/>
    <n v="0"/>
    <n v="0"/>
    <n v="0"/>
    <n v="0"/>
    <n v="0"/>
  </r>
  <r>
    <x v="4"/>
    <n v="0"/>
    <n v="0"/>
    <n v="0"/>
    <n v="0"/>
    <n v="2"/>
    <n v="0"/>
    <n v="0"/>
    <n v="0"/>
    <n v="0"/>
    <n v="0"/>
    <n v="0"/>
    <n v="0"/>
    <n v="0"/>
    <n v="0"/>
    <n v="0"/>
    <n v="0"/>
  </r>
  <r>
    <x v="5"/>
    <n v="0"/>
    <n v="0"/>
    <n v="0"/>
    <n v="0"/>
    <n v="1"/>
    <n v="0"/>
    <n v="0"/>
    <n v="0"/>
    <n v="0"/>
    <n v="0"/>
    <n v="0"/>
    <n v="0"/>
    <n v="0"/>
    <n v="0"/>
    <n v="0"/>
    <n v="0"/>
  </r>
  <r>
    <x v="6"/>
    <n v="0"/>
    <n v="0"/>
    <n v="0"/>
    <n v="0"/>
    <n v="0"/>
    <n v="0"/>
    <n v="0"/>
    <n v="0"/>
    <n v="0"/>
    <n v="0"/>
    <n v="0"/>
    <n v="0"/>
    <n v="0"/>
    <n v="0"/>
    <n v="2"/>
    <n v="0"/>
  </r>
  <r>
    <x v="7"/>
    <n v="0"/>
    <n v="0"/>
    <n v="0"/>
    <n v="0"/>
    <n v="0"/>
    <n v="0"/>
    <n v="0"/>
    <n v="0"/>
    <n v="0"/>
    <n v="0"/>
    <n v="0"/>
    <n v="0"/>
    <n v="0"/>
    <n v="0"/>
    <n v="2"/>
    <n v="0"/>
  </r>
  <r>
    <x v="8"/>
    <n v="0"/>
    <n v="0"/>
    <n v="0"/>
    <n v="0"/>
    <n v="0"/>
    <n v="0"/>
    <n v="0"/>
    <n v="0"/>
    <n v="0"/>
    <n v="0"/>
    <n v="0"/>
    <n v="0"/>
    <n v="0"/>
    <n v="0"/>
    <n v="2"/>
    <n v="0"/>
  </r>
  <r>
    <x v="9"/>
    <n v="0"/>
    <n v="0"/>
    <n v="0"/>
    <n v="0"/>
    <n v="0"/>
    <n v="0"/>
    <n v="0"/>
    <n v="0"/>
    <n v="0"/>
    <n v="0"/>
    <n v="0"/>
    <n v="0"/>
    <n v="0"/>
    <n v="0"/>
    <n v="2"/>
    <n v="0"/>
  </r>
  <r>
    <x v="10"/>
    <n v="0"/>
    <n v="0"/>
    <n v="0"/>
    <n v="0"/>
    <n v="0"/>
    <n v="0"/>
    <n v="0"/>
    <n v="0"/>
    <n v="0"/>
    <n v="0"/>
    <n v="0"/>
    <n v="0"/>
    <n v="0"/>
    <n v="0"/>
    <n v="2"/>
    <n v="0"/>
  </r>
  <r>
    <x v="11"/>
    <n v="0"/>
    <n v="0"/>
    <n v="0"/>
    <n v="0"/>
    <n v="0"/>
    <n v="0"/>
    <n v="0"/>
    <n v="0"/>
    <n v="0"/>
    <n v="0"/>
    <n v="0"/>
    <n v="0"/>
    <n v="0"/>
    <n v="0"/>
    <n v="2"/>
    <n v="0"/>
  </r>
  <r>
    <x v="12"/>
    <n v="0"/>
    <n v="0"/>
    <n v="0"/>
    <n v="0"/>
    <n v="0"/>
    <n v="0"/>
    <n v="0"/>
    <n v="0"/>
    <n v="0"/>
    <n v="0"/>
    <n v="0"/>
    <n v="0"/>
    <n v="0"/>
    <n v="0"/>
    <n v="2"/>
    <n v="0"/>
  </r>
  <r>
    <x v="13"/>
    <n v="0"/>
    <n v="0"/>
    <n v="0"/>
    <n v="0"/>
    <n v="0"/>
    <n v="0"/>
    <n v="0"/>
    <n v="0"/>
    <n v="0"/>
    <n v="0"/>
    <n v="0"/>
    <n v="0"/>
    <n v="0"/>
    <n v="0"/>
    <n v="2"/>
    <n v="0"/>
  </r>
  <r>
    <x v="14"/>
    <n v="0"/>
    <n v="0"/>
    <n v="0"/>
    <n v="0"/>
    <n v="0"/>
    <n v="0"/>
    <n v="0"/>
    <n v="0"/>
    <n v="0"/>
    <n v="0"/>
    <n v="0"/>
    <n v="0"/>
    <n v="0"/>
    <n v="0"/>
    <n v="2"/>
    <n v="0"/>
  </r>
  <r>
    <x v="15"/>
    <n v="0"/>
    <n v="0"/>
    <n v="0"/>
    <n v="0"/>
    <n v="0"/>
    <n v="0"/>
    <n v="0"/>
    <n v="0"/>
    <n v="0"/>
    <n v="0"/>
    <n v="0"/>
    <n v="0"/>
    <n v="0"/>
    <n v="0"/>
    <n v="2"/>
    <n v="0"/>
  </r>
  <r>
    <x v="15"/>
    <n v="0"/>
    <n v="0"/>
    <n v="0"/>
    <n v="0"/>
    <n v="0"/>
    <n v="0"/>
    <n v="0"/>
    <n v="0"/>
    <n v="0"/>
    <n v="0"/>
    <n v="0"/>
    <n v="0"/>
    <n v="0"/>
    <n v="0"/>
    <n v="2"/>
    <n v="0"/>
  </r>
  <r>
    <x v="16"/>
    <n v="0"/>
    <n v="0"/>
    <n v="0"/>
    <n v="0"/>
    <n v="0"/>
    <n v="0"/>
    <n v="0"/>
    <n v="0"/>
    <n v="0"/>
    <n v="0"/>
    <n v="0"/>
    <n v="0"/>
    <n v="0"/>
    <n v="0"/>
    <n v="2"/>
    <n v="0"/>
  </r>
  <r>
    <x v="17"/>
    <n v="0"/>
    <n v="0"/>
    <n v="0"/>
    <n v="0"/>
    <n v="0"/>
    <n v="0"/>
    <n v="0"/>
    <n v="0"/>
    <n v="0"/>
    <n v="0"/>
    <n v="0"/>
    <n v="0"/>
    <n v="0"/>
    <n v="0"/>
    <n v="2"/>
    <n v="0"/>
  </r>
  <r>
    <x v="18"/>
    <n v="0"/>
    <n v="0"/>
    <n v="0"/>
    <n v="0"/>
    <n v="0"/>
    <n v="0"/>
    <n v="0"/>
    <n v="0"/>
    <n v="0"/>
    <n v="0"/>
    <n v="0"/>
    <n v="0"/>
    <n v="0"/>
    <n v="0"/>
    <n v="2"/>
    <n v="0"/>
  </r>
  <r>
    <x v="19"/>
    <n v="0"/>
    <n v="0"/>
    <n v="0"/>
    <n v="0"/>
    <n v="0"/>
    <n v="0"/>
    <n v="0"/>
    <n v="0"/>
    <n v="0"/>
    <n v="0"/>
    <n v="0"/>
    <n v="0"/>
    <n v="0"/>
    <n v="0"/>
    <n v="2"/>
    <n v="0"/>
  </r>
  <r>
    <x v="20"/>
    <n v="0"/>
    <n v="0"/>
    <n v="0"/>
    <n v="0"/>
    <n v="0"/>
    <n v="0"/>
    <n v="0"/>
    <n v="0"/>
    <n v="0"/>
    <n v="0"/>
    <n v="0"/>
    <n v="0"/>
    <n v="0"/>
    <n v="0"/>
    <n v="2"/>
    <n v="0"/>
  </r>
  <r>
    <x v="21"/>
    <n v="0"/>
    <n v="0"/>
    <n v="0"/>
    <n v="0"/>
    <n v="0"/>
    <n v="0"/>
    <n v="0"/>
    <n v="0"/>
    <n v="0"/>
    <n v="0"/>
    <n v="0"/>
    <n v="0"/>
    <n v="0"/>
    <n v="0"/>
    <n v="2"/>
    <n v="0"/>
  </r>
  <r>
    <x v="21"/>
    <n v="0"/>
    <n v="0"/>
    <n v="0"/>
    <n v="0"/>
    <n v="0"/>
    <n v="0"/>
    <n v="0"/>
    <n v="0"/>
    <n v="0"/>
    <n v="0"/>
    <n v="0"/>
    <n v="0"/>
    <n v="0"/>
    <n v="0"/>
    <n v="2"/>
    <n v="0"/>
  </r>
  <r>
    <x v="22"/>
    <n v="0"/>
    <n v="0"/>
    <n v="0"/>
    <n v="0"/>
    <n v="0"/>
    <n v="0"/>
    <n v="0"/>
    <n v="0"/>
    <n v="0"/>
    <n v="0"/>
    <n v="0"/>
    <n v="0"/>
    <n v="0"/>
    <n v="0"/>
    <n v="2"/>
    <n v="0"/>
  </r>
  <r>
    <x v="22"/>
    <n v="0"/>
    <n v="0"/>
    <n v="0"/>
    <n v="0"/>
    <n v="0"/>
    <n v="0"/>
    <n v="0"/>
    <n v="0"/>
    <n v="0"/>
    <n v="0"/>
    <n v="0"/>
    <n v="0"/>
    <n v="0"/>
    <n v="0"/>
    <n v="2"/>
    <n v="0"/>
  </r>
  <r>
    <x v="23"/>
    <n v="0"/>
    <n v="0"/>
    <n v="0"/>
    <n v="0"/>
    <n v="0"/>
    <n v="0"/>
    <n v="0"/>
    <n v="0"/>
    <n v="0"/>
    <n v="0"/>
    <n v="0"/>
    <n v="0"/>
    <n v="0"/>
    <n v="0"/>
    <n v="2"/>
    <n v="0"/>
  </r>
  <r>
    <x v="24"/>
    <n v="0"/>
    <n v="0"/>
    <n v="0"/>
    <n v="0"/>
    <n v="0"/>
    <n v="0"/>
    <n v="0"/>
    <n v="0"/>
    <n v="0"/>
    <n v="0"/>
    <n v="0"/>
    <n v="0"/>
    <n v="0"/>
    <n v="0"/>
    <n v="1"/>
    <n v="0"/>
  </r>
  <r>
    <x v="25"/>
    <n v="0"/>
    <n v="0"/>
    <n v="0"/>
    <n v="0"/>
    <n v="0"/>
    <n v="0"/>
    <n v="0"/>
    <n v="0"/>
    <n v="0"/>
    <n v="0"/>
    <n v="0"/>
    <n v="0"/>
    <n v="0"/>
    <n v="0"/>
    <n v="1"/>
    <n v="0"/>
  </r>
  <r>
    <x v="26"/>
    <n v="0"/>
    <n v="0"/>
    <n v="0"/>
    <n v="0"/>
    <n v="0"/>
    <n v="0"/>
    <n v="0"/>
    <n v="0"/>
    <n v="0"/>
    <n v="0"/>
    <n v="0"/>
    <n v="0"/>
    <n v="0"/>
    <n v="0"/>
    <n v="1"/>
    <n v="0"/>
  </r>
  <r>
    <x v="27"/>
    <n v="0"/>
    <n v="0"/>
    <n v="0"/>
    <n v="0"/>
    <n v="0"/>
    <n v="0"/>
    <n v="0"/>
    <n v="0"/>
    <n v="0"/>
    <n v="0"/>
    <n v="0"/>
    <n v="0"/>
    <n v="0"/>
    <n v="0"/>
    <n v="1"/>
    <n v="0"/>
  </r>
  <r>
    <x v="28"/>
    <n v="0"/>
    <n v="0"/>
    <n v="0"/>
    <n v="0"/>
    <n v="0"/>
    <n v="0"/>
    <n v="0"/>
    <n v="0"/>
    <n v="0"/>
    <n v="0"/>
    <n v="0"/>
    <n v="0"/>
    <n v="0"/>
    <n v="0"/>
    <n v="1"/>
    <n v="0"/>
  </r>
  <r>
    <x v="29"/>
    <n v="0"/>
    <n v="0"/>
    <n v="0"/>
    <n v="0"/>
    <n v="0"/>
    <n v="0"/>
    <n v="0"/>
    <n v="0"/>
    <n v="0"/>
    <n v="0"/>
    <n v="0"/>
    <n v="0"/>
    <n v="0"/>
    <n v="0"/>
    <n v="1"/>
    <n v="0"/>
  </r>
  <r>
    <x v="30"/>
    <n v="0"/>
    <n v="0"/>
    <n v="0"/>
    <n v="0"/>
    <n v="0"/>
    <n v="0"/>
    <n v="0"/>
    <n v="0"/>
    <n v="0"/>
    <n v="0"/>
    <n v="0"/>
    <n v="0"/>
    <n v="0"/>
    <n v="0"/>
    <n v="0"/>
    <n v="0"/>
  </r>
  <r>
    <x v="31"/>
    <n v="0"/>
    <n v="0"/>
    <n v="0"/>
    <n v="0"/>
    <n v="0"/>
    <n v="0"/>
    <n v="0"/>
    <n v="0"/>
    <n v="0"/>
    <n v="0"/>
    <n v="0"/>
    <n v="0"/>
    <n v="0"/>
    <n v="0"/>
    <n v="0"/>
    <n v="0"/>
  </r>
  <r>
    <x v="32"/>
    <n v="0"/>
    <n v="0"/>
    <n v="0"/>
    <n v="0"/>
    <n v="0"/>
    <n v="0"/>
    <n v="0"/>
    <n v="0"/>
    <n v="0"/>
    <n v="0"/>
    <n v="0"/>
    <n v="0"/>
    <n v="0"/>
    <n v="0"/>
    <n v="0"/>
    <n v="0"/>
  </r>
  <r>
    <x v="33"/>
    <n v="0"/>
    <n v="0"/>
    <n v="0"/>
    <n v="0"/>
    <n v="0"/>
    <n v="0"/>
    <n v="0"/>
    <n v="0"/>
    <n v="0"/>
    <n v="0"/>
    <n v="0"/>
    <n v="0"/>
    <n v="0"/>
    <n v="0"/>
    <n v="0"/>
    <n v="0"/>
  </r>
  <r>
    <x v="34"/>
    <n v="0"/>
    <n v="0"/>
    <n v="0"/>
    <n v="0"/>
    <n v="0"/>
    <n v="0"/>
    <n v="0"/>
    <n v="0"/>
    <n v="0"/>
    <n v="0"/>
    <n v="0"/>
    <n v="0"/>
    <n v="0"/>
    <n v="0"/>
    <n v="0"/>
    <n v="0"/>
  </r>
  <r>
    <x v="35"/>
    <n v="0"/>
    <n v="0"/>
    <n v="0"/>
    <n v="0"/>
    <n v="0"/>
    <n v="0"/>
    <n v="0"/>
    <n v="0"/>
    <n v="0"/>
    <n v="0"/>
    <n v="0"/>
    <n v="0"/>
    <n v="0"/>
    <n v="0"/>
    <n v="0"/>
    <n v="0"/>
  </r>
  <r>
    <x v="36"/>
    <n v="0"/>
    <n v="0"/>
    <n v="0"/>
    <n v="0"/>
    <n v="0"/>
    <n v="0"/>
    <n v="0"/>
    <n v="0"/>
    <n v="0"/>
    <n v="0"/>
    <n v="0"/>
    <n v="0"/>
    <n v="0"/>
    <n v="0"/>
    <n v="0"/>
    <n v="0"/>
  </r>
  <r>
    <x v="37"/>
    <n v="0"/>
    <n v="0"/>
    <n v="0"/>
    <n v="0"/>
    <n v="0"/>
    <n v="1"/>
    <n v="0"/>
    <n v="0"/>
    <n v="0"/>
    <n v="0"/>
    <n v="0"/>
    <n v="0"/>
    <n v="0"/>
    <n v="0"/>
    <n v="0"/>
    <n v="0"/>
  </r>
  <r>
    <x v="38"/>
    <n v="0"/>
    <n v="0"/>
    <n v="0"/>
    <n v="0"/>
    <n v="0"/>
    <n v="4"/>
    <n v="0"/>
    <n v="0"/>
    <n v="0"/>
    <n v="0"/>
    <n v="0"/>
    <n v="0"/>
    <n v="0"/>
    <n v="0"/>
    <n v="0"/>
    <n v="0"/>
  </r>
  <r>
    <x v="39"/>
    <n v="0"/>
    <n v="0"/>
    <n v="0"/>
    <n v="0"/>
    <n v="0"/>
    <n v="4"/>
    <n v="0"/>
    <n v="0"/>
    <n v="0"/>
    <n v="0"/>
    <n v="0"/>
    <n v="0"/>
    <n v="2"/>
    <n v="0"/>
    <n v="0"/>
    <n v="0"/>
  </r>
  <r>
    <x v="40"/>
    <n v="0"/>
    <n v="0"/>
    <n v="0"/>
    <n v="0"/>
    <n v="0"/>
    <n v="4"/>
    <n v="0"/>
    <n v="0"/>
    <n v="1"/>
    <n v="0"/>
    <n v="2"/>
    <n v="0"/>
    <n v="2"/>
    <n v="0"/>
    <n v="0"/>
    <n v="0"/>
  </r>
  <r>
    <x v="41"/>
    <n v="0"/>
    <n v="0"/>
    <n v="0"/>
    <n v="0"/>
    <n v="0"/>
    <n v="4"/>
    <n v="0"/>
    <n v="0"/>
    <n v="1"/>
    <n v="0"/>
    <n v="2"/>
    <n v="0"/>
    <n v="2"/>
    <n v="0"/>
    <n v="0"/>
    <n v="0"/>
  </r>
  <r>
    <x v="42"/>
    <n v="0"/>
    <n v="0"/>
    <n v="3"/>
    <n v="0"/>
    <n v="0"/>
    <n v="4"/>
    <n v="0"/>
    <n v="0"/>
    <n v="1"/>
    <n v="0"/>
    <n v="2"/>
    <n v="0"/>
    <n v="2"/>
    <n v="0"/>
    <n v="0"/>
    <n v="0"/>
  </r>
  <r>
    <x v="43"/>
    <n v="0"/>
    <n v="0"/>
    <n v="7"/>
    <n v="0"/>
    <n v="0"/>
    <n v="4"/>
    <n v="0"/>
    <n v="0"/>
    <n v="1"/>
    <n v="0"/>
    <n v="2"/>
    <n v="0"/>
    <n v="2"/>
    <n v="0"/>
    <n v="0"/>
    <n v="0"/>
  </r>
  <r>
    <x v="44"/>
    <n v="0"/>
    <n v="0"/>
    <n v="8"/>
    <n v="0"/>
    <n v="1"/>
    <n v="4"/>
    <n v="0"/>
    <n v="0"/>
    <n v="1"/>
    <n v="0"/>
    <n v="3"/>
    <n v="0"/>
    <n v="2"/>
    <n v="0"/>
    <n v="0"/>
    <n v="0"/>
  </r>
  <r>
    <x v="45"/>
    <n v="1"/>
    <n v="0"/>
    <n v="9"/>
    <n v="0"/>
    <n v="3"/>
    <n v="4"/>
    <n v="0"/>
    <n v="0"/>
    <n v="1"/>
    <n v="0"/>
    <n v="3"/>
    <n v="0"/>
    <n v="2"/>
    <n v="0"/>
    <n v="0"/>
    <n v="0"/>
  </r>
  <r>
    <x v="46"/>
    <n v="5"/>
    <n v="0"/>
    <n v="13"/>
    <n v="0"/>
    <n v="3"/>
    <n v="4"/>
    <n v="2"/>
    <n v="0"/>
    <n v="4"/>
    <n v="1"/>
    <n v="5"/>
    <n v="0"/>
    <n v="2"/>
    <n v="0"/>
    <n v="0"/>
    <n v="0"/>
  </r>
  <r>
    <x v="47"/>
    <n v="5"/>
    <n v="0"/>
    <n v="13"/>
    <n v="0"/>
    <n v="3"/>
    <n v="4"/>
    <n v="2"/>
    <n v="0"/>
    <n v="5"/>
    <n v="1"/>
    <n v="5"/>
    <n v="0"/>
    <n v="2"/>
    <n v="0"/>
    <n v="0"/>
    <n v="0"/>
  </r>
  <r>
    <x v="48"/>
    <n v="8"/>
    <n v="4"/>
    <n v="17"/>
    <n v="0"/>
    <n v="13"/>
    <n v="5"/>
    <n v="3"/>
    <n v="0"/>
    <n v="12"/>
    <n v="2"/>
    <n v="11"/>
    <n v="1"/>
    <n v="2"/>
    <n v="2"/>
    <n v="1"/>
    <n v="0"/>
  </r>
  <r>
    <x v="49"/>
    <n v="9"/>
    <n v="6"/>
    <n v="20"/>
    <n v="0"/>
    <n v="13"/>
    <n v="5"/>
    <n v="4"/>
    <n v="0"/>
    <n v="13"/>
    <n v="2"/>
    <n v="11"/>
    <n v="1"/>
    <n v="3"/>
    <n v="2"/>
    <n v="1"/>
    <n v="0"/>
  </r>
  <r>
    <x v="50"/>
    <n v="11"/>
    <n v="6"/>
    <n v="22"/>
    <n v="0"/>
    <n v="13"/>
    <n v="5"/>
    <n v="4"/>
    <n v="0"/>
    <n v="14"/>
    <n v="2"/>
    <n v="11"/>
    <n v="1"/>
    <n v="3"/>
    <n v="2"/>
    <n v="1"/>
    <n v="0"/>
  </r>
  <r>
    <x v="51"/>
    <n v="11"/>
    <n v="7"/>
    <n v="24"/>
    <n v="0"/>
    <n v="13"/>
    <n v="5"/>
    <n v="4"/>
    <n v="0"/>
    <n v="15"/>
    <n v="2"/>
    <n v="15"/>
    <n v="1"/>
    <n v="3"/>
    <n v="2"/>
    <n v="1"/>
    <n v="0"/>
  </r>
  <r>
    <x v="52"/>
    <n v="35"/>
    <n v="18"/>
    <n v="32"/>
    <n v="0"/>
    <n v="15"/>
    <n v="10"/>
    <n v="4"/>
    <n v="1"/>
    <n v="15"/>
    <n v="3"/>
    <n v="19"/>
    <n v="1"/>
    <n v="3"/>
    <n v="2"/>
    <n v="2"/>
    <n v="0"/>
  </r>
  <r>
    <x v="53"/>
    <n v="37"/>
    <n v="18"/>
    <n v="33"/>
    <n v="0"/>
    <n v="15"/>
    <n v="10"/>
    <n v="4"/>
    <n v="1"/>
    <n v="16"/>
    <n v="4"/>
    <n v="19"/>
    <n v="3"/>
    <n v="4"/>
    <n v="2"/>
    <n v="2"/>
    <n v="0"/>
  </r>
  <r>
    <x v="54"/>
    <n v="44"/>
    <n v="18"/>
    <n v="31"/>
    <n v="0"/>
    <n v="15"/>
    <n v="8"/>
    <n v="5"/>
    <n v="1"/>
    <n v="18"/>
    <n v="5"/>
    <n v="20"/>
    <n v="3"/>
    <n v="3"/>
    <n v="2"/>
    <n v="1"/>
    <n v="1"/>
  </r>
  <r>
    <x v="55"/>
    <n v="45"/>
    <n v="20"/>
    <n v="31"/>
    <n v="1"/>
    <n v="15"/>
    <n v="8"/>
    <n v="5"/>
    <n v="1"/>
    <n v="36"/>
    <n v="5"/>
    <n v="21"/>
    <n v="3"/>
    <n v="3"/>
    <n v="2"/>
    <n v="1"/>
    <n v="1"/>
  </r>
  <r>
    <x v="56"/>
    <n v="50"/>
    <n v="20"/>
    <n v="35"/>
    <n v="1"/>
    <n v="13"/>
    <n v="8"/>
    <n v="4"/>
    <n v="1"/>
    <n v="43"/>
    <n v="5"/>
    <n v="26"/>
    <n v="4"/>
    <n v="4"/>
    <n v="2"/>
    <n v="2"/>
    <n v="3"/>
  </r>
  <r>
    <x v="57"/>
    <n v="48"/>
    <n v="20"/>
    <n v="36"/>
    <n v="1"/>
    <n v="13"/>
    <n v="7"/>
    <n v="4"/>
    <n v="1"/>
    <n v="42"/>
    <n v="5"/>
    <n v="27"/>
    <n v="4"/>
    <n v="4"/>
    <n v="2"/>
    <n v="2"/>
    <n v="3"/>
  </r>
  <r>
    <x v="58"/>
    <n v="45"/>
    <n v="18"/>
    <n v="29"/>
    <n v="1"/>
    <n v="11"/>
    <n v="6"/>
    <n v="4"/>
    <n v="1"/>
    <n v="38"/>
    <n v="4"/>
    <n v="26"/>
    <n v="2"/>
    <n v="4"/>
    <n v="1"/>
    <n v="3"/>
    <n v="3"/>
  </r>
  <r>
    <x v="59"/>
    <n v="86"/>
    <n v="13"/>
    <n v="22"/>
    <n v="1"/>
    <n v="16"/>
    <n v="8"/>
    <n v="3"/>
    <n v="2"/>
    <n v="33"/>
    <n v="6"/>
    <n v="23"/>
    <n v="2"/>
    <n v="3"/>
    <n v="1"/>
    <n v="2"/>
    <n v="3"/>
  </r>
  <r>
    <x v="59"/>
    <n v="86"/>
    <n v="13"/>
    <n v="22"/>
    <n v="1"/>
    <n v="16"/>
    <n v="8"/>
    <n v="3"/>
    <n v="2"/>
    <n v="33"/>
    <n v="6"/>
    <n v="23"/>
    <n v="2"/>
    <n v="3"/>
    <n v="1"/>
    <n v="2"/>
    <n v="3"/>
  </r>
  <r>
    <x v="60"/>
    <n v="84"/>
    <n v="13"/>
    <n v="23"/>
    <n v="3"/>
    <n v="18"/>
    <n v="8"/>
    <n v="4"/>
    <n v="4"/>
    <n v="44"/>
    <n v="12"/>
    <n v="30"/>
    <n v="2"/>
    <n v="2"/>
    <n v="1"/>
    <n v="2"/>
    <n v="2"/>
  </r>
  <r>
    <x v="61"/>
    <n v="84"/>
    <n v="14"/>
    <n v="28"/>
    <n v="3"/>
    <n v="21"/>
    <n v="11"/>
    <n v="5"/>
    <n v="4"/>
    <n v="56"/>
    <n v="17"/>
    <n v="32"/>
    <n v="2"/>
    <n v="2"/>
    <n v="1"/>
    <n v="2"/>
    <n v="2"/>
  </r>
  <r>
    <x v="62"/>
    <n v="119"/>
    <n v="14"/>
    <n v="31"/>
    <n v="10"/>
    <n v="30"/>
    <n v="14"/>
    <n v="8"/>
    <n v="3"/>
    <n v="63"/>
    <n v="25"/>
    <n v="31"/>
    <n v="3"/>
    <n v="6"/>
    <n v="3"/>
    <n v="1"/>
    <n v="2"/>
  </r>
  <r>
    <x v="63"/>
    <n v="286"/>
    <n v="18"/>
    <n v="64"/>
    <n v="13"/>
    <n v="37"/>
    <n v="20"/>
    <n v="14"/>
    <n v="6"/>
    <n v="77"/>
    <n v="57"/>
    <n v="35"/>
    <n v="4"/>
    <n v="21"/>
    <n v="2"/>
    <n v="2"/>
    <n v="3"/>
  </r>
  <r>
    <x v="64"/>
    <n v="529"/>
    <n v="30"/>
    <n v="75"/>
    <n v="21"/>
    <n v="45"/>
    <n v="26"/>
    <n v="15"/>
    <n v="9"/>
    <n v="94"/>
    <n v="56"/>
    <n v="43"/>
    <n v="4"/>
    <n v="28"/>
    <n v="7"/>
    <n v="9"/>
    <n v="3"/>
  </r>
  <r>
    <x v="65"/>
    <n v="707"/>
    <n v="37"/>
    <n v="93"/>
    <n v="64"/>
    <n v="49"/>
    <n v="31"/>
    <n v="23"/>
    <n v="14"/>
    <n v="149"/>
    <n v="60"/>
    <n v="48"/>
    <n v="6"/>
    <n v="33"/>
    <n v="8"/>
    <n v="14"/>
    <n v="4"/>
  </r>
  <r>
    <x v="66"/>
    <n v="778"/>
    <n v="41"/>
    <n v="129"/>
    <n v="62"/>
    <n v="59"/>
    <n v="43"/>
    <n v="25"/>
    <n v="25"/>
    <n v="199"/>
    <n v="69"/>
    <n v="57"/>
    <n v="9"/>
    <n v="52"/>
    <n v="8"/>
    <n v="16"/>
    <n v="5"/>
  </r>
  <r>
    <x v="67"/>
    <n v="881"/>
    <n v="67"/>
    <n v="171"/>
    <n v="69"/>
    <n v="82"/>
    <n v="82"/>
    <n v="54"/>
    <n v="44"/>
    <n v="249"/>
    <n v="104"/>
    <n v="82"/>
    <n v="9"/>
    <n v="58"/>
    <n v="11"/>
    <n v="24"/>
    <n v="6"/>
  </r>
  <r>
    <x v="68"/>
    <n v="1017"/>
    <n v="80"/>
    <n v="204"/>
    <n v="82"/>
    <n v="109"/>
    <n v="103"/>
    <n v="65"/>
    <n v="74"/>
    <n v="305"/>
    <n v="136"/>
    <n v="94"/>
    <n v="13"/>
    <n v="64"/>
    <n v="14"/>
    <n v="27"/>
    <n v="7"/>
  </r>
  <r>
    <x v="69"/>
    <n v="1218"/>
    <n v="86"/>
    <n v="211"/>
    <n v="83"/>
    <n v="108"/>
    <n v="102"/>
    <n v="70"/>
    <n v="84"/>
    <n v="313"/>
    <n v="137"/>
    <n v="95"/>
    <n v="14"/>
    <n v="69"/>
    <n v="15"/>
    <n v="29"/>
    <n v="7"/>
  </r>
  <r>
    <x v="70"/>
    <n v="1376"/>
    <n v="102"/>
    <n v="228"/>
    <n v="89"/>
    <n v="119"/>
    <n v="108"/>
    <n v="77"/>
    <n v="93"/>
    <n v="326"/>
    <n v="143"/>
    <n v="103"/>
    <n v="15"/>
    <n v="83"/>
    <n v="21"/>
    <n v="30"/>
    <n v="9"/>
  </r>
  <r>
    <x v="71"/>
    <n v="1517"/>
    <n v="110"/>
    <n v="246"/>
    <n v="118"/>
    <n v="141"/>
    <n v="134"/>
    <n v="77"/>
    <n v="104"/>
    <n v="345"/>
    <n v="148"/>
    <n v="106"/>
    <n v="18"/>
    <n v="84"/>
    <n v="25"/>
    <n v="30"/>
    <n v="9"/>
  </r>
  <r>
    <x v="72"/>
    <n v="1807"/>
    <n v="124"/>
    <n v="283"/>
    <n v="145"/>
    <n v="159"/>
    <n v="143"/>
    <n v="103"/>
    <n v="133"/>
    <n v="436"/>
    <n v="151"/>
    <n v="125"/>
    <n v="90"/>
    <n v="190"/>
    <n v="29"/>
    <n v="60"/>
    <n v="11"/>
  </r>
  <r>
    <x v="73"/>
    <n v="2134"/>
    <n v="161"/>
    <n v="386"/>
    <n v="160"/>
    <n v="192"/>
    <n v="157"/>
    <n v="117"/>
    <n v="142"/>
    <n v="481"/>
    <n v="170"/>
    <n v="235"/>
    <n v="129"/>
    <n v="292"/>
    <n v="52"/>
    <n v="72"/>
    <n v="14"/>
  </r>
  <r>
    <x v="74"/>
    <n v="2596"/>
    <n v="257"/>
    <n v="407"/>
    <n v="178"/>
    <n v="211"/>
    <n v="175"/>
    <n v="118"/>
    <n v="173"/>
    <n v="542"/>
    <n v="195"/>
    <n v="234"/>
    <n v="151"/>
    <n v="289"/>
    <n v="58"/>
    <n v="81"/>
    <n v="18"/>
  </r>
  <r>
    <x v="75"/>
    <n v="2704"/>
    <n v="285"/>
    <n v="431"/>
    <n v="171"/>
    <n v="227"/>
    <n v="175"/>
    <n v="118"/>
    <n v="223"/>
    <n v="606"/>
    <n v="207"/>
    <n v="281"/>
    <n v="149"/>
    <n v="573"/>
    <n v="51"/>
    <n v="87"/>
    <n v="18"/>
  </r>
  <r>
    <x v="76"/>
    <n v="3112"/>
    <n v="382"/>
    <n v="445"/>
    <n v="170"/>
    <n v="236"/>
    <n v="205"/>
    <n v="132"/>
    <n v="238"/>
    <n v="622"/>
    <n v="240"/>
    <n v="296"/>
    <n v="107"/>
    <n v="582"/>
    <n v="53"/>
    <n v="77"/>
    <n v="24"/>
  </r>
  <r>
    <x v="77"/>
    <n v="3229"/>
    <n v="455"/>
    <n v="499"/>
    <n v="260"/>
    <n v="311"/>
    <n v="254"/>
    <n v="215"/>
    <n v="297"/>
    <n v="859"/>
    <n v="210"/>
    <n v="273"/>
    <n v="11"/>
    <n v="658"/>
    <n v="114"/>
    <n v="78"/>
    <n v="53"/>
  </r>
  <r>
    <x v="78"/>
    <n v="3838"/>
    <n v="681"/>
    <n v="641"/>
    <n v="348"/>
    <n v="359"/>
    <n v="299"/>
    <n v="336"/>
    <n v="350"/>
    <n v="1158"/>
    <n v="188"/>
    <n v="255"/>
    <n v="18"/>
    <n v="789"/>
    <n v="213"/>
    <n v="80"/>
    <n v="59"/>
  </r>
  <r>
    <x v="79"/>
    <n v="5090"/>
    <n v="947"/>
    <n v="948"/>
    <n v="490"/>
    <n v="423"/>
    <n v="335"/>
    <n v="510"/>
    <n v="398"/>
    <n v="1430"/>
    <n v="208"/>
    <n v="378"/>
    <n v="39"/>
    <n v="967"/>
    <n v="337"/>
    <n v="97"/>
    <n v="87"/>
  </r>
  <r>
    <x v="80"/>
    <n v="5458"/>
    <n v="1191"/>
    <n v="1215"/>
    <n v="711"/>
    <n v="511"/>
    <n v="394"/>
    <n v="794"/>
    <n v="671"/>
    <n v="1690"/>
    <n v="259"/>
    <n v="501"/>
    <n v="56"/>
    <n v="1133"/>
    <n v="467"/>
    <n v="119"/>
    <n v="135"/>
  </r>
  <r>
    <x v="81"/>
    <n v="6256"/>
    <n v="1372"/>
    <n v="1375"/>
    <n v="822"/>
    <n v="646"/>
    <n v="536"/>
    <n v="950"/>
    <n v="753"/>
    <n v="2562"/>
    <n v="285"/>
    <n v="562"/>
    <n v="55"/>
    <n v="1200"/>
    <n v="508"/>
    <n v="141"/>
    <n v="147"/>
  </r>
  <r>
    <x v="82"/>
    <n v="6269"/>
    <n v="1531"/>
    <n v="1519"/>
    <n v="866"/>
    <n v="769"/>
    <n v="858"/>
    <n v="1213"/>
    <n v="770"/>
    <n v="2651"/>
    <n v="356"/>
    <n v="859"/>
    <n v="53"/>
    <n v="1323"/>
    <n v="517"/>
    <n v="141"/>
    <n v="156"/>
  </r>
  <r>
    <x v="83"/>
    <n v="6707"/>
    <n v="1745"/>
    <n v="1515"/>
    <n v="1033"/>
    <n v="953"/>
    <n v="875"/>
    <n v="1412"/>
    <n v="801"/>
    <n v="2908"/>
    <n v="525"/>
    <n v="885"/>
    <n v="44"/>
    <n v="1446"/>
    <n v="574"/>
    <n v="135"/>
    <n v="159"/>
  </r>
  <r>
    <x v="84"/>
    <n v="6344"/>
    <n v="2062"/>
    <n v="1588"/>
    <n v="1028"/>
    <n v="1144"/>
    <n v="943"/>
    <n v="1503"/>
    <n v="844"/>
    <n v="3203"/>
    <n v="532"/>
    <n v="901"/>
    <n v="36"/>
    <n v="1454"/>
    <n v="625"/>
    <n v="135"/>
    <n v="180"/>
  </r>
  <r>
    <x v="85"/>
    <n v="6506"/>
    <n v="2263"/>
    <n v="1734"/>
    <n v="1125"/>
    <n v="1276"/>
    <n v="956"/>
    <n v="1556"/>
    <n v="1036"/>
    <n v="3432"/>
    <n v="607"/>
    <n v="885"/>
    <n v="37"/>
    <n v="1505"/>
    <n v="729"/>
    <n v="140"/>
    <n v="186"/>
  </r>
  <r>
    <x v="86"/>
    <n v="6108"/>
    <n v="2345"/>
    <n v="2002"/>
    <n v="1157"/>
    <n v="1387"/>
    <n v="993"/>
    <n v="1556"/>
    <n v="1075"/>
    <n v="3344"/>
    <n v="719"/>
    <n v="893"/>
    <n v="40"/>
    <n v="1420"/>
    <n v="768"/>
    <n v="144"/>
    <n v="210"/>
  </r>
  <r>
    <x v="87"/>
    <n v="5867"/>
    <n v="2684"/>
    <n v="2042"/>
    <n v="1271"/>
    <n v="1439"/>
    <n v="994"/>
    <n v="1912"/>
    <n v="1149"/>
    <n v="3418"/>
    <n v="845"/>
    <n v="872"/>
    <n v="33"/>
    <n v="1337"/>
    <n v="778"/>
    <n v="147"/>
    <n v="222"/>
  </r>
  <r>
    <x v="88"/>
    <n v="5542"/>
    <n v="2433"/>
    <n v="2116"/>
    <n v="1203"/>
    <n v="1397"/>
    <n v="993"/>
    <n v="1843"/>
    <n v="1172"/>
    <n v="3260"/>
    <n v="934"/>
    <n v="850"/>
    <n v="28"/>
    <n v="1199"/>
    <n v="773"/>
    <n v="140"/>
    <n v="247"/>
  </r>
  <r>
    <x v="89"/>
    <n v="5751"/>
    <n v="2503"/>
    <n v="2128"/>
    <n v="1187"/>
    <n v="1382"/>
    <n v="926"/>
    <n v="1800"/>
    <n v="1199"/>
    <n v="3078"/>
    <n v="979"/>
    <n v="864"/>
    <n v="15"/>
    <n v="1138"/>
    <n v="757"/>
    <n v="123"/>
    <n v="272"/>
  </r>
  <r>
    <x v="90"/>
    <n v="5383"/>
    <n v="2380"/>
    <n v="2213"/>
    <n v="1180"/>
    <n v="1459"/>
    <n v="954"/>
    <n v="1857"/>
    <n v="1220"/>
    <n v="2902"/>
    <n v="1150"/>
    <n v="823"/>
    <n v="13"/>
    <n v="1024"/>
    <n v="789"/>
    <n v="118"/>
    <n v="305"/>
  </r>
  <r>
    <x v="91"/>
    <n v="4282"/>
    <n v="2472"/>
    <n v="2220"/>
    <n v="1166"/>
    <n v="1546"/>
    <n v="1009"/>
    <n v="1803"/>
    <n v="1224"/>
    <n v="2724"/>
    <n v="1390"/>
    <n v="740"/>
    <n v="12"/>
    <n v="919"/>
    <n v="758"/>
    <n v="111"/>
    <n v="313"/>
  </r>
  <r>
    <x v="92"/>
    <n v="0"/>
    <n v="0"/>
    <n v="0"/>
    <n v="0"/>
    <n v="0"/>
    <n v="0"/>
    <n v="0"/>
    <n v="0"/>
    <n v="0"/>
    <n v="0"/>
    <n v="0"/>
    <n v="0"/>
    <n v="0"/>
    <n v="0"/>
    <n v="0"/>
    <n v="0"/>
  </r>
  <r>
    <x v="93"/>
    <n v="4931"/>
    <n v="3436"/>
    <n v="2716"/>
    <n v="1286"/>
    <n v="1738"/>
    <n v="921"/>
    <n v="2112"/>
    <n v="1249"/>
    <n v="2317"/>
    <n v="1537"/>
    <n v="499"/>
    <n v="17"/>
    <n v="622"/>
    <n v="763"/>
    <n v="104"/>
    <n v="331"/>
  </r>
  <r>
    <x v="94"/>
    <n v="4154"/>
    <n v="3310"/>
    <n v="2833"/>
    <n v="1222"/>
    <n v="1705"/>
    <n v="891"/>
    <n v="1977"/>
    <n v="1106"/>
    <n v="2272"/>
    <n v="1478"/>
    <n v="470"/>
    <n v="10"/>
    <n v="357"/>
    <n v="774"/>
    <n v="97"/>
    <n v="318"/>
  </r>
  <r>
    <x v="95"/>
    <n v="3490"/>
    <n v="3043"/>
    <n v="2641"/>
    <n v="1132"/>
    <n v="1735"/>
    <n v="800"/>
    <n v="1906"/>
    <n v="1087"/>
    <n v="1977"/>
    <n v="1367"/>
    <n v="370"/>
    <n v="7"/>
    <n v="115"/>
    <n v="599"/>
    <n v="95"/>
    <n v="305"/>
  </r>
  <r>
    <x v="96"/>
    <n v="2827"/>
    <n v="2659"/>
    <n v="2315"/>
    <n v="932"/>
    <n v="1450"/>
    <n v="717"/>
    <n v="1582"/>
    <n v="980"/>
    <n v="1504"/>
    <n v="1103"/>
    <n v="240"/>
    <n v="5"/>
    <n v="48"/>
    <n v="413"/>
    <n v="94"/>
    <n v="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1EF58-6525-4186-B50F-F71031D51DED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Q101" firstHeaderRow="0" firstDataRow="1" firstDataCol="1"/>
  <pivotFields count="1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98">
    <i>
      <x v="17"/>
    </i>
    <i>
      <x v="19"/>
    </i>
    <i>
      <x v="20"/>
    </i>
    <i>
      <x v="21"/>
    </i>
    <i>
      <x v="22"/>
    </i>
    <i>
      <x v="23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求和项:浦东" fld="1" showDataAs="runTotal" baseField="0" baseItem="0"/>
    <dataField name="求和项:黄浦" fld="2" showDataAs="runTotal" baseField="0" baseItem="0"/>
    <dataField name="求和项:徐汇" fld="3" showDataAs="runTotal" baseField="0" baseItem="0"/>
    <dataField name="求和项:长宁" fld="4" showDataAs="runTotal" baseField="0" baseItem="0"/>
    <dataField name="求和项:静安" fld="5" showDataAs="runTotal" baseField="0" baseItem="0"/>
    <dataField name="求和项:普陀" fld="6" showDataAs="runTotal" baseField="0" baseItem="0"/>
    <dataField name="求和项:虹口" fld="7" showDataAs="runTotal" baseField="0" baseItem="0"/>
    <dataField name="求和项:杨浦" fld="8" showDataAs="runTotal" baseField="0" baseItem="0"/>
    <dataField name="求和项:宝山" fld="10" showDataAs="runTotal" baseField="0" baseItem="0"/>
    <dataField name="求和项:闵行" fld="9" showDataAs="runTotal" baseField="0" baseItem="0"/>
    <dataField name="求和项:嘉定" fld="11" showDataAs="runTotal" baseField="0" baseItem="0"/>
    <dataField name="求和项:金山" fld="12" showDataAs="runTotal" baseField="0" baseItem="0"/>
    <dataField name="求和项:松江" fld="13" showDataAs="runTotal" baseField="0" baseItem="0"/>
    <dataField name="求和项:奉贤" fld="15" showDataAs="runTotal" baseField="0" baseItem="0"/>
    <dataField name="求和项:崇明" fld="16" showDataAs="runTotal" baseField="0" baseItem="0"/>
    <dataField name="求和项:青浦" fld="14" showDataAs="runTotal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EDDFF-592A-4BB4-844F-5708EBF190A4}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P4" firstHeaderRow="0" firstDataRow="1" firstDataCol="0"/>
  <pivotFields count="18">
    <pivotField numFmtId="1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</pivotFields>
  <rowItems count="1">
    <i/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求和项:浦东" fld="1" baseField="0" baseItem="0"/>
    <dataField name="求和项:黄浦" fld="2" baseField="0" baseItem="0"/>
    <dataField name="求和项:徐汇" fld="3" baseField="0" baseItem="0"/>
    <dataField name="求和项:长宁" fld="4" baseField="0" baseItem="0"/>
    <dataField name="求和项:静安" fld="5" baseField="0" baseItem="0"/>
    <dataField name="求和项:普陀" fld="6" baseField="0" baseItem="0"/>
    <dataField name="求和项:虹口" fld="7" baseField="0" baseItem="0"/>
    <dataField name="求和项:杨浦" fld="8" baseField="0" baseItem="0"/>
    <dataField name="求和项:闵行" fld="9" baseField="0" baseItem="0"/>
    <dataField name="求和项:宝山" fld="10" baseField="0" baseItem="0"/>
    <dataField name="求和项:嘉定" fld="11" baseField="0" baseItem="0"/>
    <dataField name="求和项:金山" fld="12" baseField="0" baseItem="0"/>
    <dataField name="求和项:松江" fld="13" baseField="0" baseItem="0"/>
    <dataField name="求和项:青浦" fld="14" baseField="0" baseItem="0"/>
    <dataField name="求和项:奉贤" fld="15" baseField="0" baseItem="0"/>
    <dataField name="求和项:崇明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3518A3-7ED3-4A57-945E-27B51529DAED}" name="表2" displayName="表2" ref="A1:Q102" totalsRowShown="0" headerRowDxfId="38" dataDxfId="37">
  <autoFilter ref="A1:Q102" xr:uid="{433518A3-7ED3-4A57-945E-27B51529DAED}"/>
  <tableColumns count="17">
    <tableColumn id="1" xr3:uid="{F6FE011A-885A-4528-ACA8-8589F99035BE}" name="日期" dataDxfId="36"/>
    <tableColumn id="2" xr3:uid="{E6BF0377-8ABF-441B-8E43-F81F6321B270}" name="浦东" dataDxfId="35"/>
    <tableColumn id="3" xr3:uid="{F9A23285-28BD-434A-81C7-CB7A4B8C2C0D}" name="黄浦" dataDxfId="34"/>
    <tableColumn id="4" xr3:uid="{6BF121FC-0404-43D1-B895-E7824C989184}" name="徐汇" dataDxfId="33"/>
    <tableColumn id="5" xr3:uid="{3E9AB475-ED35-4A89-965E-A558BA795F26}" name="长宁" dataDxfId="32"/>
    <tableColumn id="6" xr3:uid="{2A29ADFC-9E4F-4CCD-A689-361F8B9E7D12}" name="静安" dataDxfId="31"/>
    <tableColumn id="7" xr3:uid="{BF500DA0-F5CB-4194-B9D7-659536DABBDA}" name="普陀" dataDxfId="30"/>
    <tableColumn id="8" xr3:uid="{103505D2-E5FD-4A46-B456-0A514788DB17}" name="虹口" dataDxfId="29"/>
    <tableColumn id="9" xr3:uid="{7ED527DF-9E30-4E49-ACAE-F5ED356A047E}" name="杨浦" dataDxfId="28"/>
    <tableColumn id="10" xr3:uid="{8F8DA761-33CB-4D53-9079-D3760BAE05BF}" name="闵行" dataDxfId="27"/>
    <tableColumn id="11" xr3:uid="{E152F965-8BC9-44A9-B22B-B5D7475422A4}" name="宝山" dataDxfId="26"/>
    <tableColumn id="12" xr3:uid="{98E223C1-A26A-4C19-9B2F-B228E68BDA91}" name="嘉定" dataDxfId="25"/>
    <tableColumn id="13" xr3:uid="{D181A2E2-246E-4040-8328-F673213E97D6}" name="金山" dataDxfId="24"/>
    <tableColumn id="14" xr3:uid="{4C44C0F9-DF84-498B-AAA8-233CAC1C44CB}" name="松江" dataDxfId="23"/>
    <tableColumn id="15" xr3:uid="{FE8F3C42-4D23-4426-B2C5-E16ACFDBD885}" name="青浦" dataDxfId="22"/>
    <tableColumn id="16" xr3:uid="{3FFCAFF3-4A63-4141-A697-EB0C6C6ECA7C}" name="奉贤" dataDxfId="21"/>
    <tableColumn id="17" xr3:uid="{67FACE40-14F0-406C-B561-60B41D3F32A8}" name="崇明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4BDA2-9E9D-46B6-913A-ADFE603041E9}" name="表1" displayName="表1" ref="A1:Q98" totalsRowShown="0" headerRowDxfId="19" dataDxfId="17" headerRowBorderDxfId="18">
  <autoFilter ref="A1:Q98" xr:uid="{80A4BDA2-9E9D-46B6-913A-ADFE603041E9}"/>
  <tableColumns count="17">
    <tableColumn id="1" xr3:uid="{73B4E609-21F3-483A-8239-92D9A90C81DB}" name="日期" dataDxfId="16"/>
    <tableColumn id="2" xr3:uid="{E039226C-AB14-43E2-A791-C18786BBE91A}" name="浦东" dataDxfId="15"/>
    <tableColumn id="3" xr3:uid="{056B7E68-1249-4811-B0BE-07390317C655}" name="黄浦" dataDxfId="14"/>
    <tableColumn id="4" xr3:uid="{C9BA9123-D08A-42C7-8CA9-FC5DB828D1E4}" name="徐汇" dataDxfId="13"/>
    <tableColumn id="5" xr3:uid="{020F36B8-0E54-402B-824D-DEDBB3920BCE}" name="长宁" dataDxfId="12"/>
    <tableColumn id="6" xr3:uid="{4EA31413-B79F-4A3C-AA0F-20B0DF59C2DE}" name="静安" dataDxfId="11"/>
    <tableColumn id="7" xr3:uid="{F5F567B7-BAD0-406E-942A-772F7E1E37CB}" name="普陀" dataDxfId="10"/>
    <tableColumn id="8" xr3:uid="{5C65B59F-2037-4524-BB03-BBB083C1D54A}" name="虹口" dataDxfId="9"/>
    <tableColumn id="9" xr3:uid="{5D1C6FD6-94AD-40AE-BDDB-C66C16918F43}" name="杨浦" dataDxfId="8"/>
    <tableColumn id="10" xr3:uid="{E0A3E734-4AB6-4098-8129-856BA1A2C724}" name="宝山" dataDxfId="7"/>
    <tableColumn id="11" xr3:uid="{91852CF1-EF9A-4056-9ED7-2B89BBEED6B1}" name="闵行" dataDxfId="6"/>
    <tableColumn id="12" xr3:uid="{09092D35-37D5-4942-B6D0-DDA3BC569523}" name="嘉定" dataDxfId="5"/>
    <tableColumn id="13" xr3:uid="{5BDC906C-E0AD-4573-A1F8-B3E1B3F359CF}" name="金山" dataDxfId="4"/>
    <tableColumn id="14" xr3:uid="{32940F0E-FA51-4453-83E7-E923C691D4B9}" name="松江" dataDxfId="3"/>
    <tableColumn id="15" xr3:uid="{04D88B54-5581-4162-A061-66F6FE458A3F}" name="奉贤" dataDxfId="2"/>
    <tableColumn id="16" xr3:uid="{98F53430-30F5-4B8F-A781-1DD5D9D66D9D}" name="崇明" dataDxfId="1"/>
    <tableColumn id="17" xr3:uid="{F2627871-A55E-4794-8706-8D62B334F71D}" name="青浦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64"/>
  <sheetViews>
    <sheetView topLeftCell="A13" workbookViewId="0">
      <selection activeCell="E61" sqref="E61:E64"/>
    </sheetView>
  </sheetViews>
  <sheetFormatPr defaultRowHeight="14" x14ac:dyDescent="0.3"/>
  <cols>
    <col min="1" max="1" width="10.5" bestFit="1" customWidth="1"/>
    <col min="2" max="2" width="11.08203125" bestFit="1" customWidth="1"/>
    <col min="3" max="3" width="9.25" bestFit="1" customWidth="1"/>
    <col min="4" max="4" width="15.08203125" bestFit="1" customWidth="1"/>
    <col min="5" max="5" width="17.25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21</v>
      </c>
      <c r="G1" s="2" t="s">
        <v>22</v>
      </c>
    </row>
    <row r="2" spans="1:7" x14ac:dyDescent="0.3">
      <c r="A2" s="1">
        <v>44621</v>
      </c>
      <c r="B2" s="2">
        <v>1</v>
      </c>
      <c r="C2" s="2">
        <v>1</v>
      </c>
      <c r="D2" s="2">
        <v>1</v>
      </c>
      <c r="E2" s="2">
        <v>1</v>
      </c>
    </row>
    <row r="3" spans="1:7" x14ac:dyDescent="0.3">
      <c r="A3" s="1">
        <v>44622</v>
      </c>
      <c r="B3" s="2">
        <v>3</v>
      </c>
      <c r="C3" s="2">
        <v>5</v>
      </c>
      <c r="D3" s="2">
        <v>4</v>
      </c>
      <c r="E3" s="2">
        <v>6</v>
      </c>
    </row>
    <row r="4" spans="1:7" x14ac:dyDescent="0.3">
      <c r="A4" s="1">
        <v>44623</v>
      </c>
      <c r="B4" s="2">
        <v>2</v>
      </c>
      <c r="C4" s="2">
        <v>14</v>
      </c>
      <c r="D4" s="2">
        <v>6</v>
      </c>
      <c r="E4" s="2">
        <v>20</v>
      </c>
    </row>
    <row r="5" spans="1:7" x14ac:dyDescent="0.3">
      <c r="A5" s="1">
        <v>44624</v>
      </c>
      <c r="B5" s="2">
        <v>3</v>
      </c>
      <c r="C5" s="2">
        <v>16</v>
      </c>
      <c r="D5" s="2">
        <v>9</v>
      </c>
      <c r="E5" s="2">
        <v>36</v>
      </c>
    </row>
    <row r="6" spans="1:7" x14ac:dyDescent="0.3">
      <c r="A6" s="1">
        <v>44625</v>
      </c>
      <c r="B6" s="2">
        <v>0</v>
      </c>
      <c r="C6" s="2">
        <v>28</v>
      </c>
      <c r="D6" s="2">
        <v>9</v>
      </c>
      <c r="E6" s="2">
        <v>64</v>
      </c>
    </row>
    <row r="7" spans="1:7" x14ac:dyDescent="0.3">
      <c r="A7" s="1">
        <v>44626</v>
      </c>
      <c r="B7" s="2">
        <v>3</v>
      </c>
      <c r="C7" s="2">
        <v>45</v>
      </c>
      <c r="D7" s="2">
        <v>12</v>
      </c>
      <c r="E7" s="2">
        <v>109</v>
      </c>
    </row>
    <row r="8" spans="1:7" x14ac:dyDescent="0.3">
      <c r="A8" s="1">
        <v>44627</v>
      </c>
      <c r="B8" s="2">
        <v>4</v>
      </c>
      <c r="C8" s="2">
        <v>51</v>
      </c>
      <c r="D8" s="2">
        <v>16</v>
      </c>
      <c r="E8" s="2">
        <v>160</v>
      </c>
    </row>
    <row r="9" spans="1:7" x14ac:dyDescent="0.3">
      <c r="A9" s="1">
        <v>44628</v>
      </c>
      <c r="B9" s="2">
        <v>3</v>
      </c>
      <c r="C9" s="2">
        <v>62</v>
      </c>
      <c r="D9" s="2">
        <v>19</v>
      </c>
      <c r="E9" s="2">
        <v>222</v>
      </c>
    </row>
    <row r="10" spans="1:7" x14ac:dyDescent="0.3">
      <c r="A10" s="1">
        <v>44629</v>
      </c>
      <c r="B10" s="2">
        <v>4</v>
      </c>
      <c r="C10" s="2">
        <v>76</v>
      </c>
      <c r="D10" s="2">
        <v>23</v>
      </c>
      <c r="E10" s="2">
        <v>298</v>
      </c>
    </row>
    <row r="11" spans="1:7" x14ac:dyDescent="0.3">
      <c r="A11" s="1">
        <v>44630</v>
      </c>
      <c r="B11" s="2">
        <v>11</v>
      </c>
      <c r="C11" s="2">
        <v>64</v>
      </c>
      <c r="D11" s="2">
        <v>34</v>
      </c>
      <c r="E11" s="2">
        <v>362</v>
      </c>
    </row>
    <row r="12" spans="1:7" x14ac:dyDescent="0.3">
      <c r="A12" s="1">
        <v>44631</v>
      </c>
      <c r="B12" s="2">
        <v>5</v>
      </c>
      <c r="C12" s="2">
        <v>78</v>
      </c>
      <c r="D12" s="2">
        <v>39</v>
      </c>
      <c r="E12" s="2">
        <v>440</v>
      </c>
    </row>
    <row r="13" spans="1:7" x14ac:dyDescent="0.3">
      <c r="A13" s="1">
        <v>44632</v>
      </c>
      <c r="B13" s="2">
        <v>1</v>
      </c>
      <c r="C13" s="2">
        <v>64</v>
      </c>
      <c r="D13" s="2">
        <v>40</v>
      </c>
      <c r="E13" s="2">
        <v>504</v>
      </c>
    </row>
    <row r="14" spans="1:7" x14ac:dyDescent="0.3">
      <c r="A14" s="1">
        <v>44633</v>
      </c>
      <c r="B14" s="2">
        <v>41</v>
      </c>
      <c r="C14" s="2">
        <v>128</v>
      </c>
      <c r="D14" s="2">
        <v>81</v>
      </c>
      <c r="E14" s="2">
        <v>632</v>
      </c>
    </row>
    <row r="15" spans="1:7" x14ac:dyDescent="0.3">
      <c r="A15" s="1">
        <v>44634</v>
      </c>
      <c r="B15" s="2">
        <v>9</v>
      </c>
      <c r="C15" s="2">
        <v>130</v>
      </c>
      <c r="D15" s="2">
        <v>90</v>
      </c>
      <c r="E15" s="2">
        <v>762</v>
      </c>
    </row>
    <row r="16" spans="1:7" x14ac:dyDescent="0.3">
      <c r="A16" s="1">
        <v>44635</v>
      </c>
      <c r="B16" s="2">
        <v>5</v>
      </c>
      <c r="C16" s="2">
        <v>197</v>
      </c>
      <c r="D16" s="2">
        <v>95</v>
      </c>
      <c r="E16" s="2">
        <v>959</v>
      </c>
    </row>
    <row r="17" spans="1:7" x14ac:dyDescent="0.3">
      <c r="A17" s="1">
        <v>44636</v>
      </c>
      <c r="B17" s="2">
        <v>8</v>
      </c>
      <c r="C17" s="2">
        <v>150</v>
      </c>
      <c r="D17" s="2">
        <v>103</v>
      </c>
      <c r="E17" s="2">
        <v>1109</v>
      </c>
    </row>
    <row r="18" spans="1:7" x14ac:dyDescent="0.3">
      <c r="A18" s="1">
        <v>44637</v>
      </c>
      <c r="B18" s="2">
        <v>57</v>
      </c>
      <c r="C18" s="2">
        <v>203</v>
      </c>
      <c r="D18" s="2">
        <v>160</v>
      </c>
      <c r="E18" s="2">
        <v>1312</v>
      </c>
    </row>
    <row r="19" spans="1:7" x14ac:dyDescent="0.3">
      <c r="A19" s="1">
        <v>44638</v>
      </c>
      <c r="B19" s="2">
        <v>8</v>
      </c>
      <c r="C19" s="2">
        <v>366</v>
      </c>
      <c r="D19" s="2">
        <v>168</v>
      </c>
      <c r="E19" s="2">
        <v>1678</v>
      </c>
    </row>
    <row r="20" spans="1:7" x14ac:dyDescent="0.3">
      <c r="A20" s="1">
        <v>44639</v>
      </c>
      <c r="B20" s="2">
        <v>17</v>
      </c>
      <c r="C20" s="2">
        <v>492</v>
      </c>
      <c r="D20" s="2">
        <v>185</v>
      </c>
      <c r="E20" s="2">
        <v>2170</v>
      </c>
    </row>
    <row r="21" spans="1:7" x14ac:dyDescent="0.3">
      <c r="A21" s="1">
        <v>44640</v>
      </c>
      <c r="B21" s="2">
        <v>24</v>
      </c>
      <c r="C21" s="2">
        <v>734</v>
      </c>
      <c r="D21" s="2">
        <v>209</v>
      </c>
      <c r="E21" s="2">
        <v>2904</v>
      </c>
    </row>
    <row r="22" spans="1:7" x14ac:dyDescent="0.3">
      <c r="A22" s="1">
        <v>44641</v>
      </c>
      <c r="B22" s="2">
        <v>31</v>
      </c>
      <c r="C22" s="2">
        <v>865</v>
      </c>
      <c r="D22" s="2">
        <v>240</v>
      </c>
      <c r="E22" s="2">
        <v>3769</v>
      </c>
    </row>
    <row r="23" spans="1:7" x14ac:dyDescent="0.3">
      <c r="A23" s="1">
        <v>44642</v>
      </c>
      <c r="B23" s="2">
        <v>4</v>
      </c>
      <c r="C23" s="2">
        <v>977</v>
      </c>
      <c r="D23" s="2">
        <v>244</v>
      </c>
      <c r="E23" s="2">
        <v>4746</v>
      </c>
    </row>
    <row r="24" spans="1:7" x14ac:dyDescent="0.3">
      <c r="A24" s="1">
        <v>44643</v>
      </c>
      <c r="B24" s="2">
        <v>4</v>
      </c>
      <c r="C24" s="2">
        <v>979</v>
      </c>
      <c r="D24" s="2">
        <v>248</v>
      </c>
      <c r="E24" s="2">
        <v>5725</v>
      </c>
    </row>
    <row r="25" spans="1:7" x14ac:dyDescent="0.3">
      <c r="A25" s="1">
        <v>44644</v>
      </c>
      <c r="B25" s="2">
        <v>29</v>
      </c>
      <c r="C25" s="2">
        <v>1580</v>
      </c>
      <c r="D25" s="2">
        <v>277</v>
      </c>
      <c r="E25" s="2">
        <v>7305</v>
      </c>
    </row>
    <row r="26" spans="1:7" x14ac:dyDescent="0.3">
      <c r="A26" s="1">
        <v>44645</v>
      </c>
      <c r="B26" s="2">
        <v>38</v>
      </c>
      <c r="C26" s="2">
        <v>2231</v>
      </c>
      <c r="D26" s="2">
        <v>315</v>
      </c>
      <c r="E26" s="2">
        <v>9536</v>
      </c>
    </row>
    <row r="27" spans="1:7" x14ac:dyDescent="0.3">
      <c r="A27" s="1">
        <v>44646</v>
      </c>
      <c r="B27" s="2">
        <v>45</v>
      </c>
      <c r="C27" s="2">
        <v>2631</v>
      </c>
      <c r="D27" s="2">
        <v>360</v>
      </c>
      <c r="E27" s="2">
        <v>12167</v>
      </c>
    </row>
    <row r="28" spans="1:7" x14ac:dyDescent="0.3">
      <c r="A28" s="1">
        <v>44647</v>
      </c>
      <c r="B28" s="2">
        <v>50</v>
      </c>
      <c r="C28" s="2">
        <v>3450</v>
      </c>
      <c r="D28" s="2">
        <v>410</v>
      </c>
      <c r="E28" s="2">
        <v>15617</v>
      </c>
    </row>
    <row r="29" spans="1:7" x14ac:dyDescent="0.3">
      <c r="A29" s="1">
        <v>44648</v>
      </c>
      <c r="B29" s="2">
        <v>96</v>
      </c>
      <c r="C29" s="2">
        <v>4381</v>
      </c>
      <c r="D29" s="2">
        <v>506</v>
      </c>
      <c r="E29" s="2">
        <v>19998</v>
      </c>
    </row>
    <row r="30" spans="1:7" x14ac:dyDescent="0.3">
      <c r="A30" s="1">
        <v>44649</v>
      </c>
      <c r="B30" s="2">
        <v>326</v>
      </c>
      <c r="C30" s="2">
        <v>5656</v>
      </c>
      <c r="D30" s="2">
        <v>832</v>
      </c>
      <c r="E30" s="2">
        <v>25654</v>
      </c>
    </row>
    <row r="31" spans="1:7" x14ac:dyDescent="0.3">
      <c r="A31" s="1">
        <v>44650</v>
      </c>
      <c r="B31" s="2">
        <v>355</v>
      </c>
      <c r="C31" s="2">
        <v>5298</v>
      </c>
      <c r="D31" s="2">
        <v>1187</v>
      </c>
      <c r="E31" s="2">
        <v>30952</v>
      </c>
      <c r="G31" s="2"/>
    </row>
    <row r="32" spans="1:7" x14ac:dyDescent="0.3">
      <c r="A32" s="1">
        <v>44651</v>
      </c>
      <c r="B32" s="2">
        <v>358</v>
      </c>
      <c r="C32" s="2">
        <v>4144</v>
      </c>
      <c r="D32" s="2">
        <v>1545</v>
      </c>
      <c r="E32" s="2">
        <v>35096</v>
      </c>
      <c r="G32" s="2">
        <v>0</v>
      </c>
    </row>
    <row r="33" spans="1:7" x14ac:dyDescent="0.3">
      <c r="A33" s="1">
        <v>44652</v>
      </c>
      <c r="B33" s="2">
        <v>260</v>
      </c>
      <c r="C33" s="2">
        <v>6051</v>
      </c>
      <c r="D33" s="2">
        <v>1805</v>
      </c>
      <c r="E33" s="2">
        <v>41147</v>
      </c>
      <c r="G33">
        <v>20822.3125</v>
      </c>
    </row>
    <row r="34" spans="1:7" x14ac:dyDescent="0.3">
      <c r="A34" s="1">
        <v>44653</v>
      </c>
      <c r="B34" s="2">
        <v>438</v>
      </c>
      <c r="C34" s="2">
        <v>7788</v>
      </c>
      <c r="D34" s="2">
        <v>2243</v>
      </c>
      <c r="E34" s="2">
        <v>48935</v>
      </c>
      <c r="G34">
        <v>41644.625</v>
      </c>
    </row>
    <row r="35" spans="1:7" x14ac:dyDescent="0.3">
      <c r="A35" s="1">
        <v>44654</v>
      </c>
      <c r="B35" s="2">
        <v>425</v>
      </c>
      <c r="C35" s="2">
        <v>8581</v>
      </c>
      <c r="D35" s="2">
        <v>2668</v>
      </c>
      <c r="E35" s="2">
        <v>57516</v>
      </c>
      <c r="G35">
        <v>62466.9375</v>
      </c>
    </row>
    <row r="36" spans="1:7" x14ac:dyDescent="0.3">
      <c r="A36" s="1">
        <v>44655</v>
      </c>
      <c r="B36" s="2">
        <v>268</v>
      </c>
      <c r="C36" s="2">
        <v>13086</v>
      </c>
      <c r="D36" s="2">
        <v>2936</v>
      </c>
      <c r="E36" s="2">
        <v>70602</v>
      </c>
      <c r="G36">
        <v>83289.25</v>
      </c>
    </row>
    <row r="37" spans="1:7" x14ac:dyDescent="0.3">
      <c r="A37" s="1">
        <v>44656</v>
      </c>
      <c r="B37" s="2">
        <v>311</v>
      </c>
      <c r="C37" s="2">
        <v>16766</v>
      </c>
      <c r="D37" s="2">
        <v>3247</v>
      </c>
      <c r="E37" s="2">
        <v>87368</v>
      </c>
      <c r="G37">
        <v>104111.5625</v>
      </c>
    </row>
    <row r="38" spans="1:7" x14ac:dyDescent="0.3">
      <c r="A38" s="1">
        <v>44657</v>
      </c>
      <c r="B38" s="2">
        <v>322</v>
      </c>
      <c r="C38" s="2">
        <v>19660</v>
      </c>
      <c r="D38" s="2">
        <v>3569</v>
      </c>
      <c r="E38" s="2">
        <v>107028</v>
      </c>
      <c r="G38">
        <v>124933.875</v>
      </c>
    </row>
    <row r="39" spans="1:7" x14ac:dyDescent="0.3">
      <c r="A39" s="1">
        <v>44658</v>
      </c>
      <c r="B39" s="2">
        <v>824</v>
      </c>
      <c r="C39" s="2">
        <v>20398</v>
      </c>
      <c r="D39" s="2">
        <v>4393</v>
      </c>
      <c r="E39" s="2">
        <v>127426</v>
      </c>
      <c r="G39">
        <v>145756.1875</v>
      </c>
    </row>
    <row r="40" spans="1:7" x14ac:dyDescent="0.3">
      <c r="A40" s="1">
        <v>44659</v>
      </c>
      <c r="B40" s="2">
        <v>1015</v>
      </c>
      <c r="C40" s="2">
        <v>22609</v>
      </c>
      <c r="D40" s="2">
        <v>5408</v>
      </c>
      <c r="E40" s="2">
        <v>150035</v>
      </c>
      <c r="G40">
        <v>166578.5</v>
      </c>
    </row>
    <row r="41" spans="1:7" x14ac:dyDescent="0.3">
      <c r="A41" s="1">
        <v>44660</v>
      </c>
      <c r="B41" s="2">
        <v>1006</v>
      </c>
      <c r="C41" s="2">
        <v>23937</v>
      </c>
      <c r="D41" s="2">
        <v>6414</v>
      </c>
      <c r="E41" s="2">
        <v>173972</v>
      </c>
      <c r="F41">
        <v>0</v>
      </c>
      <c r="G41">
        <v>187400.8125</v>
      </c>
    </row>
    <row r="42" spans="1:7" x14ac:dyDescent="0.3">
      <c r="A42" s="1">
        <v>44661</v>
      </c>
      <c r="B42" s="2">
        <v>914</v>
      </c>
      <c r="C42" s="2">
        <v>25173</v>
      </c>
      <c r="D42" s="2">
        <v>7328</v>
      </c>
      <c r="E42" s="2">
        <v>199145</v>
      </c>
      <c r="F42">
        <v>2889.3333333333285</v>
      </c>
      <c r="G42">
        <v>208223.125</v>
      </c>
    </row>
    <row r="43" spans="1:7" x14ac:dyDescent="0.3">
      <c r="A43" s="1">
        <v>44662</v>
      </c>
      <c r="B43" s="2">
        <v>994</v>
      </c>
      <c r="C43" s="2">
        <v>22348</v>
      </c>
      <c r="D43" s="2">
        <v>8322</v>
      </c>
      <c r="E43" s="2">
        <v>221493</v>
      </c>
      <c r="F43">
        <v>5778.666666666657</v>
      </c>
      <c r="G43">
        <v>229045.4375</v>
      </c>
    </row>
    <row r="44" spans="1:7" x14ac:dyDescent="0.3">
      <c r="A44" s="1">
        <v>44663</v>
      </c>
      <c r="B44" s="2">
        <v>1189</v>
      </c>
      <c r="C44" s="2">
        <v>25141</v>
      </c>
      <c r="D44" s="2">
        <v>9511</v>
      </c>
      <c r="E44" s="2">
        <v>246634</v>
      </c>
      <c r="F44">
        <v>8668</v>
      </c>
      <c r="G44">
        <v>249867.75</v>
      </c>
    </row>
    <row r="45" spans="1:7" x14ac:dyDescent="0.3">
      <c r="A45" s="1">
        <v>44664</v>
      </c>
      <c r="B45" s="2">
        <v>2573</v>
      </c>
      <c r="C45" s="2">
        <v>25146</v>
      </c>
      <c r="D45" s="2">
        <v>12084</v>
      </c>
      <c r="E45" s="2">
        <v>271780</v>
      </c>
      <c r="F45">
        <v>11557.333333333328</v>
      </c>
      <c r="G45">
        <v>270690.0625</v>
      </c>
    </row>
    <row r="46" spans="1:7" x14ac:dyDescent="0.3">
      <c r="A46" s="1">
        <v>44665</v>
      </c>
      <c r="B46" s="2">
        <v>3200</v>
      </c>
      <c r="C46" s="2">
        <v>19872</v>
      </c>
      <c r="D46" s="2">
        <v>15284</v>
      </c>
      <c r="E46" s="2">
        <v>291652</v>
      </c>
      <c r="F46">
        <v>14446.666666666657</v>
      </c>
      <c r="G46">
        <v>291512.375</v>
      </c>
    </row>
    <row r="47" spans="1:7" x14ac:dyDescent="0.3">
      <c r="A47" s="1">
        <v>44666</v>
      </c>
      <c r="B47" s="2">
        <v>3590</v>
      </c>
      <c r="C47" s="2">
        <v>19923</v>
      </c>
      <c r="D47" s="2">
        <v>18874</v>
      </c>
      <c r="E47" s="2">
        <v>311575</v>
      </c>
      <c r="F47">
        <v>17336</v>
      </c>
      <c r="G47">
        <v>312334.6875</v>
      </c>
    </row>
    <row r="48" spans="1:7" x14ac:dyDescent="0.3">
      <c r="A48" s="1">
        <v>44667</v>
      </c>
      <c r="B48" s="2">
        <v>3238</v>
      </c>
      <c r="C48" s="2">
        <v>21582</v>
      </c>
      <c r="D48" s="2">
        <v>22112</v>
      </c>
      <c r="E48" s="2">
        <v>333157</v>
      </c>
      <c r="F48">
        <v>20225.333333333343</v>
      </c>
      <c r="G48">
        <v>333157</v>
      </c>
    </row>
    <row r="49" spans="1:7" x14ac:dyDescent="0.3">
      <c r="A49" s="1">
        <v>44668</v>
      </c>
      <c r="B49" s="2">
        <v>2417</v>
      </c>
      <c r="C49" s="2">
        <v>19831</v>
      </c>
      <c r="D49" s="2">
        <v>24529</v>
      </c>
      <c r="E49" s="2">
        <v>352988</v>
      </c>
      <c r="F49">
        <v>23114.666666666657</v>
      </c>
      <c r="G49">
        <v>353979.3125</v>
      </c>
    </row>
    <row r="50" spans="1:7" x14ac:dyDescent="0.3">
      <c r="A50" s="1">
        <v>44669</v>
      </c>
      <c r="B50" s="2">
        <v>3084</v>
      </c>
      <c r="C50" s="2">
        <v>17332</v>
      </c>
      <c r="D50" s="2">
        <v>27613</v>
      </c>
      <c r="E50" s="2">
        <v>370320</v>
      </c>
      <c r="F50">
        <v>26004</v>
      </c>
      <c r="G50">
        <v>374801.625</v>
      </c>
    </row>
    <row r="51" spans="1:7" x14ac:dyDescent="0.3">
      <c r="A51" s="1">
        <v>44670</v>
      </c>
      <c r="B51" s="2">
        <v>2494</v>
      </c>
      <c r="C51" s="2">
        <v>16407</v>
      </c>
      <c r="D51" s="2">
        <v>30107</v>
      </c>
      <c r="E51" s="2">
        <v>386727</v>
      </c>
      <c r="F51">
        <v>28893.333333333343</v>
      </c>
      <c r="G51">
        <v>395623.9375</v>
      </c>
    </row>
    <row r="52" spans="1:7" x14ac:dyDescent="0.3">
      <c r="A52" s="1">
        <v>44671</v>
      </c>
      <c r="B52" s="2">
        <v>2634</v>
      </c>
      <c r="C52" s="2">
        <v>15861</v>
      </c>
      <c r="D52" s="2">
        <v>32741</v>
      </c>
      <c r="E52" s="2">
        <v>402588</v>
      </c>
      <c r="F52">
        <v>31782.666666666657</v>
      </c>
      <c r="G52">
        <v>416446.25</v>
      </c>
    </row>
    <row r="53" spans="1:7" x14ac:dyDescent="0.3">
      <c r="A53" s="1">
        <v>44672</v>
      </c>
      <c r="B53" s="2">
        <v>1931</v>
      </c>
      <c r="C53" s="2">
        <v>15698</v>
      </c>
      <c r="D53" s="2">
        <v>34672</v>
      </c>
      <c r="E53" s="2">
        <v>418286</v>
      </c>
      <c r="F53">
        <v>34672</v>
      </c>
      <c r="G53">
        <v>437268.5625</v>
      </c>
    </row>
    <row r="54" spans="1:7" x14ac:dyDescent="0.3">
      <c r="A54" s="1">
        <v>44673</v>
      </c>
      <c r="B54" s="2">
        <v>2736</v>
      </c>
      <c r="C54" s="2">
        <v>20634</v>
      </c>
      <c r="D54" s="2">
        <v>37408</v>
      </c>
      <c r="E54" s="2">
        <v>438920</v>
      </c>
      <c r="F54">
        <v>37561.333333333343</v>
      </c>
      <c r="G54">
        <v>458090.875</v>
      </c>
    </row>
    <row r="55" spans="1:7" x14ac:dyDescent="0.3">
      <c r="A55" s="1">
        <v>44674</v>
      </c>
      <c r="B55" s="2">
        <v>1401</v>
      </c>
      <c r="C55" s="2">
        <v>19657</v>
      </c>
      <c r="D55" s="2">
        <v>38809</v>
      </c>
      <c r="E55" s="2">
        <v>458577</v>
      </c>
      <c r="F55">
        <v>40450.666666666657</v>
      </c>
      <c r="G55">
        <v>478913.1875</v>
      </c>
    </row>
    <row r="56" spans="1:7" x14ac:dyDescent="0.3">
      <c r="A56" s="1">
        <v>44675</v>
      </c>
      <c r="B56" s="2">
        <v>2472</v>
      </c>
      <c r="C56" s="2">
        <v>16983</v>
      </c>
      <c r="D56" s="2">
        <v>41281</v>
      </c>
      <c r="E56" s="2">
        <v>475560</v>
      </c>
      <c r="F56">
        <v>43340</v>
      </c>
      <c r="G56">
        <v>499735.5</v>
      </c>
    </row>
    <row r="57" spans="1:7" x14ac:dyDescent="0.3">
      <c r="A57" s="1">
        <v>44676</v>
      </c>
      <c r="B57" s="2">
        <v>1661</v>
      </c>
      <c r="C57" s="2">
        <v>15319</v>
      </c>
      <c r="D57" s="2">
        <v>42942</v>
      </c>
      <c r="E57" s="2">
        <v>490879</v>
      </c>
      <c r="F57">
        <v>46229.333333333343</v>
      </c>
      <c r="G57">
        <v>520557.8125</v>
      </c>
    </row>
    <row r="58" spans="1:7" x14ac:dyDescent="0.3">
      <c r="A58" s="1">
        <v>44677</v>
      </c>
      <c r="B58" s="2">
        <v>1606</v>
      </c>
      <c r="C58" s="2">
        <v>11956</v>
      </c>
      <c r="D58" s="2">
        <v>44548</v>
      </c>
      <c r="E58" s="2">
        <v>502835</v>
      </c>
      <c r="F58">
        <v>49118.666666666657</v>
      </c>
      <c r="G58">
        <v>541380.125</v>
      </c>
    </row>
    <row r="59" spans="1:7" x14ac:dyDescent="0.3">
      <c r="A59" s="1">
        <v>44678</v>
      </c>
      <c r="B59" s="2">
        <v>1292</v>
      </c>
      <c r="C59" s="2">
        <v>9330</v>
      </c>
      <c r="D59" s="2">
        <v>45840</v>
      </c>
      <c r="E59" s="2">
        <v>512165</v>
      </c>
      <c r="F59">
        <v>52008</v>
      </c>
      <c r="G59">
        <v>562202.4375</v>
      </c>
    </row>
    <row r="60" spans="1:7" x14ac:dyDescent="0.3">
      <c r="A60" s="1">
        <v>44679</v>
      </c>
      <c r="B60" s="2">
        <v>5487</v>
      </c>
      <c r="C60" s="2">
        <v>9545</v>
      </c>
      <c r="D60" s="2">
        <v>51327</v>
      </c>
      <c r="E60" s="2">
        <v>521710</v>
      </c>
      <c r="F60">
        <v>54897.333333333343</v>
      </c>
      <c r="G60">
        <v>583024.75</v>
      </c>
    </row>
    <row r="61" spans="1:7" x14ac:dyDescent="0.3">
      <c r="A61" s="1">
        <v>44680</v>
      </c>
      <c r="B61" s="2">
        <v>1249</v>
      </c>
      <c r="C61" s="2">
        <v>8932</v>
      </c>
      <c r="D61" s="2">
        <v>52576</v>
      </c>
      <c r="E61" s="2">
        <v>530642</v>
      </c>
      <c r="F61">
        <v>57786.666666666657</v>
      </c>
      <c r="G61">
        <v>603847.0625</v>
      </c>
    </row>
    <row r="62" spans="1:7" x14ac:dyDescent="0.3">
      <c r="A62" s="1">
        <v>44681</v>
      </c>
      <c r="B62" s="2">
        <v>788</v>
      </c>
      <c r="C62" s="2">
        <v>7084</v>
      </c>
      <c r="D62" s="2">
        <f t="shared" ref="D62:E64" si="0">D61+B62</f>
        <v>53364</v>
      </c>
      <c r="E62" s="2">
        <f t="shared" si="0"/>
        <v>537726</v>
      </c>
      <c r="F62">
        <v>60676</v>
      </c>
      <c r="G62">
        <v>624669.375</v>
      </c>
    </row>
    <row r="63" spans="1:7" x14ac:dyDescent="0.3">
      <c r="A63" s="1">
        <v>44682</v>
      </c>
      <c r="B63">
        <v>727</v>
      </c>
      <c r="C63">
        <v>6606</v>
      </c>
      <c r="D63" s="2">
        <f t="shared" si="0"/>
        <v>54091</v>
      </c>
      <c r="E63" s="2">
        <f t="shared" si="0"/>
        <v>544332</v>
      </c>
      <c r="F63">
        <v>63565.333333333343</v>
      </c>
      <c r="G63">
        <v>645491.6875</v>
      </c>
    </row>
    <row r="64" spans="1:7" x14ac:dyDescent="0.3">
      <c r="A64" s="1">
        <v>44683</v>
      </c>
      <c r="B64" s="2">
        <v>274</v>
      </c>
      <c r="C64" s="2">
        <v>5395</v>
      </c>
      <c r="D64" s="2">
        <f t="shared" si="0"/>
        <v>54365</v>
      </c>
      <c r="E64" s="2">
        <f t="shared" si="0"/>
        <v>549727</v>
      </c>
      <c r="F64">
        <v>66454.666666666657</v>
      </c>
      <c r="G64">
        <v>666314</v>
      </c>
    </row>
  </sheetData>
  <autoFilter ref="A1:E62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B5E3-0940-4F66-893C-4A3C45CCA57A}">
  <dimension ref="A1:S65"/>
  <sheetViews>
    <sheetView tabSelected="1" topLeftCell="A31" workbookViewId="0">
      <selection activeCell="E54" sqref="E54"/>
    </sheetView>
  </sheetViews>
  <sheetFormatPr defaultRowHeight="14" x14ac:dyDescent="0.3"/>
  <cols>
    <col min="2" max="2" width="13.58203125" customWidth="1"/>
    <col min="5" max="5" width="12.1640625" customWidth="1"/>
    <col min="10" max="10" width="10.08203125" bestFit="1" customWidth="1"/>
    <col min="11" max="11" width="14.58203125" customWidth="1"/>
    <col min="12" max="12" width="9.1640625" bestFit="1" customWidth="1"/>
    <col min="18" max="18" width="10.5" style="17" bestFit="1" customWidth="1"/>
  </cols>
  <sheetData>
    <row r="1" spans="1:19" x14ac:dyDescent="0.3">
      <c r="B1" s="1" t="s">
        <v>0</v>
      </c>
      <c r="C1" s="2" t="s">
        <v>4</v>
      </c>
      <c r="D1" s="2" t="s">
        <v>22</v>
      </c>
      <c r="E1" s="2" t="s">
        <v>174</v>
      </c>
      <c r="R1" s="17" t="s">
        <v>0</v>
      </c>
      <c r="S1" t="s">
        <v>174</v>
      </c>
    </row>
    <row r="2" spans="1:19" x14ac:dyDescent="0.3">
      <c r="A2">
        <v>1</v>
      </c>
      <c r="B2" s="1">
        <v>44621</v>
      </c>
      <c r="C2" s="2">
        <v>1</v>
      </c>
      <c r="R2" s="17">
        <v>44621</v>
      </c>
      <c r="S2">
        <v>666314</v>
      </c>
    </row>
    <row r="3" spans="1:19" x14ac:dyDescent="0.3">
      <c r="A3">
        <v>2</v>
      </c>
      <c r="B3" s="1">
        <v>44622</v>
      </c>
      <c r="C3" s="2">
        <v>6</v>
      </c>
      <c r="R3" s="17">
        <v>44622</v>
      </c>
      <c r="S3">
        <v>1311805.6875</v>
      </c>
    </row>
    <row r="4" spans="1:19" x14ac:dyDescent="0.3">
      <c r="A4">
        <v>3</v>
      </c>
      <c r="B4" s="1">
        <v>44623</v>
      </c>
      <c r="C4" s="2">
        <v>20</v>
      </c>
      <c r="R4" s="17">
        <v>44623</v>
      </c>
      <c r="S4">
        <v>1957297.375</v>
      </c>
    </row>
    <row r="5" spans="1:19" x14ac:dyDescent="0.3">
      <c r="A5">
        <v>4</v>
      </c>
      <c r="B5" s="1">
        <v>44624</v>
      </c>
      <c r="C5" s="2">
        <v>36</v>
      </c>
      <c r="R5" s="17">
        <v>44624</v>
      </c>
      <c r="S5">
        <v>2602789.0625</v>
      </c>
    </row>
    <row r="6" spans="1:19" x14ac:dyDescent="0.3">
      <c r="A6">
        <v>5</v>
      </c>
      <c r="B6" s="1">
        <v>44625</v>
      </c>
      <c r="C6" s="2">
        <v>64</v>
      </c>
      <c r="R6" s="17">
        <v>44625</v>
      </c>
      <c r="S6">
        <v>3248280.75</v>
      </c>
    </row>
    <row r="7" spans="1:19" x14ac:dyDescent="0.3">
      <c r="A7">
        <v>6</v>
      </c>
      <c r="B7" s="1">
        <v>44626</v>
      </c>
      <c r="C7" s="2">
        <v>109</v>
      </c>
      <c r="R7" s="17">
        <v>44626</v>
      </c>
      <c r="S7">
        <v>3893772.4375</v>
      </c>
    </row>
    <row r="8" spans="1:19" x14ac:dyDescent="0.3">
      <c r="A8">
        <v>7</v>
      </c>
      <c r="B8" s="1">
        <v>44627</v>
      </c>
      <c r="C8" s="2">
        <v>160</v>
      </c>
      <c r="R8" s="17">
        <v>44627</v>
      </c>
      <c r="S8">
        <v>4539264.125</v>
      </c>
    </row>
    <row r="9" spans="1:19" x14ac:dyDescent="0.3">
      <c r="A9">
        <v>8</v>
      </c>
      <c r="B9" s="1">
        <v>44628</v>
      </c>
      <c r="C9" s="2">
        <v>222</v>
      </c>
      <c r="I9" t="s">
        <v>175</v>
      </c>
      <c r="R9" s="17">
        <v>44628</v>
      </c>
      <c r="S9">
        <v>5184755.8125</v>
      </c>
    </row>
    <row r="10" spans="1:19" x14ac:dyDescent="0.3">
      <c r="A10">
        <v>9</v>
      </c>
      <c r="B10" s="1">
        <v>44629</v>
      </c>
      <c r="C10" s="2">
        <v>298</v>
      </c>
      <c r="R10" s="17">
        <v>44629</v>
      </c>
      <c r="S10">
        <v>5830247.5</v>
      </c>
    </row>
    <row r="11" spans="1:19" x14ac:dyDescent="0.3">
      <c r="A11">
        <v>10</v>
      </c>
      <c r="B11" s="1">
        <v>44630</v>
      </c>
      <c r="C11" s="2">
        <v>362</v>
      </c>
      <c r="I11" t="s">
        <v>181</v>
      </c>
      <c r="J11">
        <f>C58-A58*J12</f>
        <v>-35102.5</v>
      </c>
      <c r="R11" s="17">
        <v>44630</v>
      </c>
      <c r="S11">
        <v>6475739.1875</v>
      </c>
    </row>
    <row r="12" spans="1:19" x14ac:dyDescent="0.3">
      <c r="A12">
        <v>11</v>
      </c>
      <c r="B12" s="1">
        <v>44631</v>
      </c>
      <c r="C12" s="2">
        <v>440</v>
      </c>
      <c r="I12" t="s">
        <v>182</v>
      </c>
      <c r="J12">
        <f>(C60-C58)/(A60-A58)</f>
        <v>9437.5</v>
      </c>
      <c r="R12" s="17">
        <v>44631</v>
      </c>
      <c r="S12">
        <v>7121230.875</v>
      </c>
    </row>
    <row r="13" spans="1:19" x14ac:dyDescent="0.3">
      <c r="A13">
        <v>12</v>
      </c>
      <c r="B13" s="1">
        <v>44632</v>
      </c>
      <c r="C13" s="2">
        <v>504</v>
      </c>
      <c r="R13" s="17">
        <v>44632</v>
      </c>
      <c r="S13">
        <v>7766722.5625</v>
      </c>
    </row>
    <row r="14" spans="1:19" x14ac:dyDescent="0.3">
      <c r="A14">
        <v>13</v>
      </c>
      <c r="B14" s="1">
        <v>44633</v>
      </c>
      <c r="C14" s="2">
        <v>632</v>
      </c>
      <c r="R14" s="17">
        <v>44633</v>
      </c>
      <c r="S14">
        <v>8412214.25</v>
      </c>
    </row>
    <row r="15" spans="1:19" x14ac:dyDescent="0.3">
      <c r="A15">
        <v>14</v>
      </c>
      <c r="B15" s="1">
        <v>44634</v>
      </c>
      <c r="C15" s="2">
        <v>762</v>
      </c>
      <c r="R15" s="17">
        <v>44634</v>
      </c>
      <c r="S15">
        <v>9057705.9375</v>
      </c>
    </row>
    <row r="16" spans="1:19" x14ac:dyDescent="0.3">
      <c r="A16">
        <v>15</v>
      </c>
      <c r="B16" s="1">
        <v>44635</v>
      </c>
      <c r="C16" s="2">
        <v>959</v>
      </c>
      <c r="R16" s="17">
        <v>44635</v>
      </c>
      <c r="S16">
        <v>9703197.625</v>
      </c>
    </row>
    <row r="17" spans="1:19" x14ac:dyDescent="0.3">
      <c r="A17">
        <v>16</v>
      </c>
      <c r="B17" s="1">
        <v>44636</v>
      </c>
      <c r="C17" s="2">
        <v>1109</v>
      </c>
      <c r="R17" s="17">
        <v>44636</v>
      </c>
      <c r="S17">
        <v>10348689.3125</v>
      </c>
    </row>
    <row r="18" spans="1:19" x14ac:dyDescent="0.3">
      <c r="A18">
        <v>17</v>
      </c>
      <c r="B18" s="1">
        <v>44637</v>
      </c>
      <c r="C18" s="2">
        <v>1312</v>
      </c>
      <c r="R18" s="17">
        <v>44637</v>
      </c>
      <c r="S18">
        <v>10994181</v>
      </c>
    </row>
    <row r="19" spans="1:19" x14ac:dyDescent="0.3">
      <c r="A19">
        <v>18</v>
      </c>
      <c r="B19" s="1">
        <v>44638</v>
      </c>
      <c r="C19" s="2">
        <v>1678</v>
      </c>
      <c r="R19" s="17">
        <v>44638</v>
      </c>
      <c r="S19">
        <v>11639672.6875</v>
      </c>
    </row>
    <row r="20" spans="1:19" x14ac:dyDescent="0.3">
      <c r="A20">
        <v>19</v>
      </c>
      <c r="B20" s="1">
        <v>44639</v>
      </c>
      <c r="C20" s="2">
        <v>2170</v>
      </c>
      <c r="R20" s="17">
        <v>44639</v>
      </c>
      <c r="S20">
        <v>12285164.375</v>
      </c>
    </row>
    <row r="21" spans="1:19" x14ac:dyDescent="0.3">
      <c r="A21">
        <v>20</v>
      </c>
      <c r="B21" s="1">
        <v>44640</v>
      </c>
      <c r="C21" s="2">
        <v>2904</v>
      </c>
      <c r="R21" s="17">
        <v>44640</v>
      </c>
      <c r="S21">
        <v>12930656.0625</v>
      </c>
    </row>
    <row r="22" spans="1:19" x14ac:dyDescent="0.3">
      <c r="A22">
        <v>21</v>
      </c>
      <c r="B22" s="1">
        <v>44641</v>
      </c>
      <c r="C22" s="2">
        <v>3769</v>
      </c>
      <c r="R22" s="17">
        <v>44641</v>
      </c>
      <c r="S22">
        <v>13576147.75</v>
      </c>
    </row>
    <row r="23" spans="1:19" x14ac:dyDescent="0.3">
      <c r="A23">
        <v>22</v>
      </c>
      <c r="B23" s="1">
        <v>44642</v>
      </c>
      <c r="C23" s="2">
        <v>4746</v>
      </c>
      <c r="R23" s="17">
        <v>44642</v>
      </c>
      <c r="S23">
        <v>14221639.4375</v>
      </c>
    </row>
    <row r="24" spans="1:19" x14ac:dyDescent="0.3">
      <c r="A24">
        <v>23</v>
      </c>
      <c r="B24" s="1">
        <v>44643</v>
      </c>
      <c r="C24" s="2">
        <v>5725</v>
      </c>
      <c r="R24" s="17">
        <v>44643</v>
      </c>
      <c r="S24">
        <v>14867131.125</v>
      </c>
    </row>
    <row r="25" spans="1:19" x14ac:dyDescent="0.3">
      <c r="A25">
        <v>24</v>
      </c>
      <c r="B25" s="1">
        <v>44644</v>
      </c>
      <c r="C25" s="2">
        <v>7305</v>
      </c>
      <c r="R25" s="17">
        <v>44644</v>
      </c>
      <c r="S25">
        <v>15512622.8125</v>
      </c>
    </row>
    <row r="26" spans="1:19" x14ac:dyDescent="0.3">
      <c r="A26">
        <v>25</v>
      </c>
      <c r="B26" s="1">
        <v>44645</v>
      </c>
      <c r="C26" s="2">
        <v>9536</v>
      </c>
      <c r="R26" s="17">
        <v>44645</v>
      </c>
      <c r="S26">
        <v>16158114.5</v>
      </c>
    </row>
    <row r="27" spans="1:19" x14ac:dyDescent="0.3">
      <c r="A27">
        <v>26</v>
      </c>
      <c r="B27" s="1">
        <v>44646</v>
      </c>
      <c r="C27" s="2">
        <v>12167</v>
      </c>
      <c r="R27" s="17">
        <v>44646</v>
      </c>
      <c r="S27">
        <v>16803606.1875</v>
      </c>
    </row>
    <row r="28" spans="1:19" x14ac:dyDescent="0.3">
      <c r="A28">
        <v>27</v>
      </c>
      <c r="B28" s="1">
        <v>44647</v>
      </c>
      <c r="C28" s="2">
        <v>15617</v>
      </c>
      <c r="R28" s="17">
        <v>44647</v>
      </c>
      <c r="S28">
        <v>17449097.875</v>
      </c>
    </row>
    <row r="29" spans="1:19" x14ac:dyDescent="0.3">
      <c r="A29">
        <v>28</v>
      </c>
      <c r="B29" s="1">
        <v>44648</v>
      </c>
      <c r="C29" s="2">
        <v>19998</v>
      </c>
      <c r="R29" s="17">
        <v>44648</v>
      </c>
      <c r="S29">
        <v>18094589.5625</v>
      </c>
    </row>
    <row r="30" spans="1:19" x14ac:dyDescent="0.3">
      <c r="A30">
        <v>29</v>
      </c>
      <c r="B30" s="1">
        <v>44649</v>
      </c>
      <c r="C30" s="2">
        <v>25654</v>
      </c>
      <c r="R30" s="17">
        <v>44649</v>
      </c>
      <c r="S30">
        <v>18740081.25</v>
      </c>
    </row>
    <row r="31" spans="1:19" x14ac:dyDescent="0.3">
      <c r="A31">
        <v>30</v>
      </c>
      <c r="B31" s="1">
        <v>44650</v>
      </c>
      <c r="C31" s="2">
        <v>30952</v>
      </c>
      <c r="D31" s="2"/>
      <c r="R31" s="17">
        <v>44650</v>
      </c>
      <c r="S31">
        <v>19385572.9375</v>
      </c>
    </row>
    <row r="32" spans="1:19" x14ac:dyDescent="0.3">
      <c r="A32">
        <v>31</v>
      </c>
      <c r="B32" s="1">
        <v>44651</v>
      </c>
      <c r="C32" s="2">
        <v>35096</v>
      </c>
      <c r="D32" s="2">
        <v>0</v>
      </c>
      <c r="R32" s="17">
        <v>44651</v>
      </c>
      <c r="S32">
        <v>20031064.625</v>
      </c>
    </row>
    <row r="33" spans="1:19" x14ac:dyDescent="0.3">
      <c r="A33">
        <v>32</v>
      </c>
      <c r="B33" s="1">
        <v>44652</v>
      </c>
      <c r="C33" s="2">
        <v>41147</v>
      </c>
      <c r="D33">
        <v>20822.3125</v>
      </c>
      <c r="R33" s="17">
        <v>44652</v>
      </c>
      <c r="S33">
        <v>20676556.3125</v>
      </c>
    </row>
    <row r="34" spans="1:19" x14ac:dyDescent="0.3">
      <c r="A34">
        <v>33</v>
      </c>
      <c r="B34" s="1">
        <v>44653</v>
      </c>
      <c r="C34" s="2">
        <v>48935</v>
      </c>
      <c r="D34">
        <v>41644.625</v>
      </c>
      <c r="R34" s="17">
        <v>44653</v>
      </c>
      <c r="S34">
        <v>21322048</v>
      </c>
    </row>
    <row r="35" spans="1:19" x14ac:dyDescent="0.3">
      <c r="A35">
        <v>34</v>
      </c>
      <c r="B35" s="1">
        <v>44654</v>
      </c>
      <c r="C35" s="2">
        <v>57516</v>
      </c>
      <c r="D35">
        <v>62466.9375</v>
      </c>
      <c r="R35" s="17">
        <v>44654</v>
      </c>
      <c r="S35">
        <v>21967539.6875</v>
      </c>
    </row>
    <row r="36" spans="1:19" x14ac:dyDescent="0.3">
      <c r="A36">
        <v>35</v>
      </c>
      <c r="B36" s="1">
        <v>44655</v>
      </c>
      <c r="C36" s="2">
        <v>70602</v>
      </c>
      <c r="D36">
        <v>83289.25</v>
      </c>
      <c r="R36" s="17">
        <v>44655</v>
      </c>
      <c r="S36">
        <v>22613031.375</v>
      </c>
    </row>
    <row r="37" spans="1:19" x14ac:dyDescent="0.3">
      <c r="A37">
        <v>36</v>
      </c>
      <c r="B37" s="1">
        <v>44656</v>
      </c>
      <c r="C37" s="2">
        <v>87368</v>
      </c>
      <c r="D37">
        <v>104111.5625</v>
      </c>
      <c r="R37" s="17">
        <v>44656</v>
      </c>
      <c r="S37">
        <v>23258523.0625</v>
      </c>
    </row>
    <row r="38" spans="1:19" x14ac:dyDescent="0.3">
      <c r="A38">
        <v>37</v>
      </c>
      <c r="B38" s="1">
        <v>44657</v>
      </c>
      <c r="C38" s="2">
        <v>107028</v>
      </c>
      <c r="D38">
        <v>124933.875</v>
      </c>
      <c r="R38" s="17">
        <v>44657</v>
      </c>
      <c r="S38">
        <v>23904014.75</v>
      </c>
    </row>
    <row r="39" spans="1:19" x14ac:dyDescent="0.3">
      <c r="A39">
        <v>38</v>
      </c>
      <c r="B39" s="1">
        <v>44658</v>
      </c>
      <c r="C39" s="2">
        <v>127426</v>
      </c>
      <c r="D39">
        <v>145756.1875</v>
      </c>
      <c r="R39" s="17">
        <v>44658</v>
      </c>
      <c r="S39">
        <v>24549506.4375</v>
      </c>
    </row>
    <row r="40" spans="1:19" x14ac:dyDescent="0.3">
      <c r="A40">
        <v>39</v>
      </c>
      <c r="B40" s="1">
        <v>44659</v>
      </c>
      <c r="C40" s="2">
        <v>150035</v>
      </c>
      <c r="D40">
        <v>166578.5</v>
      </c>
      <c r="R40" s="17">
        <v>44659</v>
      </c>
      <c r="S40">
        <v>25194998.125</v>
      </c>
    </row>
    <row r="41" spans="1:19" x14ac:dyDescent="0.3">
      <c r="A41">
        <v>40</v>
      </c>
      <c r="B41" s="1">
        <v>44660</v>
      </c>
      <c r="C41" s="2">
        <v>173972</v>
      </c>
      <c r="D41">
        <v>187400.8125</v>
      </c>
      <c r="R41" s="17">
        <v>44660</v>
      </c>
      <c r="S41">
        <v>25840489.8125</v>
      </c>
    </row>
    <row r="42" spans="1:19" x14ac:dyDescent="0.3">
      <c r="A42">
        <v>41</v>
      </c>
      <c r="B42" s="1">
        <v>44661</v>
      </c>
      <c r="C42" s="2">
        <v>199145</v>
      </c>
      <c r="D42">
        <v>208223.125</v>
      </c>
      <c r="E42" s="18">
        <f t="shared" ref="E3:E64" si="0">$J$12*A42+$J$11</f>
        <v>351835</v>
      </c>
      <c r="R42" s="17">
        <v>44661</v>
      </c>
      <c r="S42">
        <v>26485981.5</v>
      </c>
    </row>
    <row r="43" spans="1:19" x14ac:dyDescent="0.3">
      <c r="A43">
        <v>42</v>
      </c>
      <c r="B43" s="1">
        <v>44662</v>
      </c>
      <c r="C43" s="2">
        <v>221493</v>
      </c>
      <c r="D43">
        <v>229045.4375</v>
      </c>
      <c r="E43" s="18">
        <f t="shared" si="0"/>
        <v>361272.5</v>
      </c>
      <c r="R43" s="17">
        <v>44662</v>
      </c>
      <c r="S43">
        <v>27131473.1875</v>
      </c>
    </row>
    <row r="44" spans="1:19" x14ac:dyDescent="0.3">
      <c r="A44">
        <v>43</v>
      </c>
      <c r="B44" s="1">
        <v>44663</v>
      </c>
      <c r="C44" s="2">
        <v>246634</v>
      </c>
      <c r="D44">
        <v>249867.75</v>
      </c>
      <c r="E44" s="18">
        <f t="shared" si="0"/>
        <v>370710</v>
      </c>
      <c r="R44" s="17">
        <v>44663</v>
      </c>
      <c r="S44">
        <v>27776964.875</v>
      </c>
    </row>
    <row r="45" spans="1:19" x14ac:dyDescent="0.3">
      <c r="A45">
        <v>44</v>
      </c>
      <c r="B45" s="1">
        <v>44664</v>
      </c>
      <c r="C45" s="2">
        <v>271780</v>
      </c>
      <c r="D45">
        <v>270690.0625</v>
      </c>
      <c r="E45" s="18">
        <f t="shared" si="0"/>
        <v>380147.5</v>
      </c>
      <c r="R45" s="17">
        <v>44664</v>
      </c>
      <c r="S45">
        <v>28422456.5625</v>
      </c>
    </row>
    <row r="46" spans="1:19" x14ac:dyDescent="0.3">
      <c r="A46">
        <v>45</v>
      </c>
      <c r="B46" s="1">
        <v>44665</v>
      </c>
      <c r="C46" s="2">
        <v>291652</v>
      </c>
      <c r="D46">
        <v>291512.375</v>
      </c>
      <c r="E46" s="18">
        <f t="shared" si="0"/>
        <v>389585</v>
      </c>
      <c r="R46" s="17">
        <v>44665</v>
      </c>
      <c r="S46">
        <v>29067948.25</v>
      </c>
    </row>
    <row r="47" spans="1:19" x14ac:dyDescent="0.3">
      <c r="A47">
        <v>46</v>
      </c>
      <c r="B47" s="1">
        <v>44666</v>
      </c>
      <c r="C47" s="2">
        <v>311575</v>
      </c>
      <c r="D47">
        <v>312334.6875</v>
      </c>
      <c r="E47" s="18">
        <f t="shared" si="0"/>
        <v>399022.5</v>
      </c>
      <c r="R47" s="17">
        <v>44666</v>
      </c>
      <c r="S47">
        <v>29713439.9375</v>
      </c>
    </row>
    <row r="48" spans="1:19" x14ac:dyDescent="0.3">
      <c r="A48">
        <v>47</v>
      </c>
      <c r="B48" s="1">
        <v>44667</v>
      </c>
      <c r="C48" s="2">
        <v>333157</v>
      </c>
      <c r="D48">
        <v>333157</v>
      </c>
      <c r="E48" s="18">
        <f t="shared" si="0"/>
        <v>408460</v>
      </c>
      <c r="R48" s="17">
        <v>44667</v>
      </c>
      <c r="S48">
        <v>30358931.625</v>
      </c>
    </row>
    <row r="49" spans="1:19" x14ac:dyDescent="0.3">
      <c r="A49">
        <v>48</v>
      </c>
      <c r="B49" s="1">
        <v>44668</v>
      </c>
      <c r="C49" s="2">
        <v>352988</v>
      </c>
      <c r="D49">
        <v>353979.3125</v>
      </c>
      <c r="E49" s="18">
        <f t="shared" si="0"/>
        <v>417897.5</v>
      </c>
      <c r="R49" s="17">
        <v>44668</v>
      </c>
      <c r="S49">
        <v>31004423.3125</v>
      </c>
    </row>
    <row r="50" spans="1:19" x14ac:dyDescent="0.3">
      <c r="A50" s="18">
        <v>49</v>
      </c>
      <c r="B50" s="19">
        <v>44669</v>
      </c>
      <c r="C50" s="20">
        <v>370320</v>
      </c>
      <c r="D50" s="18">
        <v>374801.625</v>
      </c>
      <c r="E50" s="18">
        <f t="shared" si="0"/>
        <v>427335</v>
      </c>
      <c r="F50" s="18"/>
      <c r="R50" s="17">
        <v>44669</v>
      </c>
      <c r="S50">
        <v>31649915</v>
      </c>
    </row>
    <row r="51" spans="1:19" x14ac:dyDescent="0.3">
      <c r="A51" s="18">
        <v>50</v>
      </c>
      <c r="B51" s="19">
        <v>44670</v>
      </c>
      <c r="C51" s="20">
        <v>386727</v>
      </c>
      <c r="D51" s="18">
        <v>395623.9375</v>
      </c>
      <c r="E51" s="18">
        <f t="shared" si="0"/>
        <v>436772.5</v>
      </c>
      <c r="F51" s="18"/>
      <c r="R51" s="17">
        <v>44670</v>
      </c>
      <c r="S51">
        <v>32295406.6875</v>
      </c>
    </row>
    <row r="52" spans="1:19" x14ac:dyDescent="0.3">
      <c r="A52" s="18">
        <v>51</v>
      </c>
      <c r="B52" s="19">
        <v>44671</v>
      </c>
      <c r="C52" s="20">
        <v>402588</v>
      </c>
      <c r="D52" s="18">
        <v>416446.25</v>
      </c>
      <c r="E52" s="18">
        <f t="shared" si="0"/>
        <v>446210</v>
      </c>
      <c r="F52" s="18"/>
      <c r="R52" s="17">
        <v>44671</v>
      </c>
      <c r="S52">
        <v>32940898.375</v>
      </c>
    </row>
    <row r="53" spans="1:19" x14ac:dyDescent="0.3">
      <c r="A53" s="18">
        <v>52</v>
      </c>
      <c r="B53" s="19">
        <v>44672</v>
      </c>
      <c r="C53" s="20">
        <v>418286</v>
      </c>
      <c r="D53" s="18">
        <v>437268.5625</v>
      </c>
      <c r="E53" s="18">
        <f t="shared" si="0"/>
        <v>455647.5</v>
      </c>
      <c r="F53" s="18"/>
      <c r="K53" t="s">
        <v>176</v>
      </c>
      <c r="L53" t="s">
        <v>177</v>
      </c>
      <c r="R53" s="17">
        <v>44672</v>
      </c>
      <c r="S53">
        <v>33586390.0625</v>
      </c>
    </row>
    <row r="54" spans="1:19" x14ac:dyDescent="0.3">
      <c r="A54" s="18">
        <v>53</v>
      </c>
      <c r="B54" s="19">
        <v>44673</v>
      </c>
      <c r="C54" s="20">
        <v>438920</v>
      </c>
      <c r="D54" s="18">
        <v>458090.875</v>
      </c>
      <c r="E54" s="18">
        <f t="shared" si="0"/>
        <v>465085</v>
      </c>
      <c r="F54" s="18"/>
      <c r="K54">
        <v>53</v>
      </c>
      <c r="L54" s="16">
        <v>458090.875</v>
      </c>
      <c r="R54" s="17">
        <v>44673</v>
      </c>
      <c r="S54">
        <v>34231881.75</v>
      </c>
    </row>
    <row r="55" spans="1:19" x14ac:dyDescent="0.3">
      <c r="A55" s="18">
        <v>54</v>
      </c>
      <c r="B55" s="19">
        <v>44674</v>
      </c>
      <c r="C55" s="20">
        <v>458577</v>
      </c>
      <c r="D55" s="18">
        <v>478913.1875</v>
      </c>
      <c r="E55" s="18">
        <f t="shared" si="0"/>
        <v>474522.5</v>
      </c>
      <c r="F55" s="18"/>
      <c r="J55" t="s">
        <v>175</v>
      </c>
      <c r="K55" s="16">
        <v>61</v>
      </c>
      <c r="L55" s="16">
        <v>624669.375</v>
      </c>
      <c r="R55" s="17">
        <v>44674</v>
      </c>
      <c r="S55">
        <v>34877373.4375</v>
      </c>
    </row>
    <row r="56" spans="1:19" x14ac:dyDescent="0.3">
      <c r="A56" s="18">
        <v>55</v>
      </c>
      <c r="B56" s="19">
        <v>44675</v>
      </c>
      <c r="C56" s="20">
        <v>475560</v>
      </c>
      <c r="D56" s="18">
        <v>499735.5</v>
      </c>
      <c r="E56" s="18">
        <f t="shared" si="0"/>
        <v>483960</v>
      </c>
      <c r="F56" s="18"/>
      <c r="R56" s="17">
        <v>44675</v>
      </c>
      <c r="S56">
        <v>35522865.125</v>
      </c>
    </row>
    <row r="57" spans="1:19" x14ac:dyDescent="0.3">
      <c r="A57" s="18">
        <v>56</v>
      </c>
      <c r="B57" s="19">
        <v>44676</v>
      </c>
      <c r="C57" s="20">
        <v>490879</v>
      </c>
      <c r="D57" s="18">
        <v>520557.8125</v>
      </c>
      <c r="E57" s="18">
        <f t="shared" si="0"/>
        <v>493397.5</v>
      </c>
      <c r="F57" s="18"/>
      <c r="R57" s="17">
        <v>44676</v>
      </c>
      <c r="S57">
        <v>36168356.8125</v>
      </c>
    </row>
    <row r="58" spans="1:19" x14ac:dyDescent="0.3">
      <c r="A58" s="16">
        <v>57</v>
      </c>
      <c r="B58" s="21">
        <v>44677</v>
      </c>
      <c r="C58" s="22">
        <v>502835</v>
      </c>
      <c r="D58" s="18">
        <v>541380.125</v>
      </c>
      <c r="E58" s="18">
        <f t="shared" si="0"/>
        <v>502835</v>
      </c>
      <c r="F58" s="18"/>
      <c r="J58" t="s">
        <v>178</v>
      </c>
      <c r="K58" t="s">
        <v>179</v>
      </c>
      <c r="R58" s="17">
        <v>44677</v>
      </c>
      <c r="S58">
        <v>36813848.5</v>
      </c>
    </row>
    <row r="59" spans="1:19" x14ac:dyDescent="0.3">
      <c r="A59" s="18">
        <v>58</v>
      </c>
      <c r="B59" s="19">
        <v>44678</v>
      </c>
      <c r="C59" s="20">
        <v>512165</v>
      </c>
      <c r="D59" s="18">
        <v>562202.4375</v>
      </c>
      <c r="E59" s="18">
        <f t="shared" si="0"/>
        <v>512272.5</v>
      </c>
      <c r="F59" s="18"/>
      <c r="K59" t="s">
        <v>180</v>
      </c>
      <c r="R59" s="17">
        <v>44678</v>
      </c>
      <c r="S59">
        <v>37459340.1875</v>
      </c>
    </row>
    <row r="60" spans="1:19" x14ac:dyDescent="0.3">
      <c r="A60" s="16">
        <v>59</v>
      </c>
      <c r="B60" s="21">
        <v>44679</v>
      </c>
      <c r="C60" s="22">
        <v>521710</v>
      </c>
      <c r="D60" s="18">
        <v>583024.75</v>
      </c>
      <c r="E60" s="18">
        <f t="shared" si="0"/>
        <v>521710</v>
      </c>
      <c r="F60" s="18"/>
      <c r="R60" s="17">
        <v>44679</v>
      </c>
      <c r="S60">
        <v>38104831.875</v>
      </c>
    </row>
    <row r="61" spans="1:19" x14ac:dyDescent="0.3">
      <c r="A61" s="18">
        <v>60</v>
      </c>
      <c r="B61" s="19">
        <v>44680</v>
      </c>
      <c r="C61" s="18">
        <v>530642</v>
      </c>
      <c r="D61" s="18">
        <v>603847.0625</v>
      </c>
      <c r="E61" s="18">
        <f t="shared" si="0"/>
        <v>531147.5</v>
      </c>
      <c r="F61" s="18"/>
      <c r="R61" s="17">
        <v>44680</v>
      </c>
      <c r="S61">
        <v>38750323.5625</v>
      </c>
    </row>
    <row r="62" spans="1:19" x14ac:dyDescent="0.3">
      <c r="A62" s="18">
        <v>61</v>
      </c>
      <c r="B62" s="19">
        <v>44681</v>
      </c>
      <c r="C62" s="18">
        <v>537726</v>
      </c>
      <c r="D62" s="18">
        <v>624669.375</v>
      </c>
      <c r="E62" s="18">
        <f t="shared" si="0"/>
        <v>540585</v>
      </c>
      <c r="F62" s="18"/>
      <c r="R62" s="17">
        <v>44681</v>
      </c>
      <c r="S62">
        <v>39395815.25</v>
      </c>
    </row>
    <row r="63" spans="1:19" x14ac:dyDescent="0.3">
      <c r="A63" s="18">
        <v>62</v>
      </c>
      <c r="B63" s="19">
        <v>44682</v>
      </c>
      <c r="C63" s="18">
        <v>544332</v>
      </c>
      <c r="D63" s="18">
        <v>645491.6875</v>
      </c>
      <c r="E63" s="18">
        <f t="shared" si="0"/>
        <v>550022.5</v>
      </c>
      <c r="F63" s="18"/>
      <c r="R63" s="17">
        <v>44682</v>
      </c>
      <c r="S63">
        <v>40041306.9375</v>
      </c>
    </row>
    <row r="64" spans="1:19" x14ac:dyDescent="0.3">
      <c r="A64" s="18">
        <v>63</v>
      </c>
      <c r="B64" s="19">
        <v>44683</v>
      </c>
      <c r="C64" s="18">
        <v>549727</v>
      </c>
      <c r="D64" s="18">
        <v>666314</v>
      </c>
      <c r="E64" s="18">
        <f t="shared" si="0"/>
        <v>559460</v>
      </c>
      <c r="F64" s="18"/>
      <c r="R64" s="17">
        <v>44683</v>
      </c>
      <c r="S64">
        <v>40686798.625</v>
      </c>
    </row>
    <row r="65" spans="1:6" x14ac:dyDescent="0.3">
      <c r="A65" s="18"/>
      <c r="B65" s="18"/>
      <c r="C65" s="18"/>
      <c r="D65" s="18"/>
      <c r="E65" s="18"/>
      <c r="F65" s="18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003C-B8F3-418A-9301-92F8A22AAE93}">
  <sheetPr codeName="Sheet3"/>
  <dimension ref="A1:Q102"/>
  <sheetViews>
    <sheetView topLeftCell="A2" workbookViewId="0">
      <selection activeCell="F20" sqref="A2:Q102"/>
    </sheetView>
  </sheetViews>
  <sheetFormatPr defaultRowHeight="14" x14ac:dyDescent="0.3"/>
  <sheetData>
    <row r="1" spans="1:17" x14ac:dyDescent="0.3">
      <c r="A1" s="3" t="s">
        <v>20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14" t="s">
        <v>153</v>
      </c>
      <c r="P1" s="4" t="s">
        <v>18</v>
      </c>
      <c r="Q1" s="4" t="s">
        <v>19</v>
      </c>
    </row>
    <row r="2" spans="1:17" x14ac:dyDescent="0.3">
      <c r="A2" s="5">
        <v>44578</v>
      </c>
      <c r="B2" s="4">
        <v>0</v>
      </c>
      <c r="C2" s="4">
        <v>0</v>
      </c>
      <c r="D2" s="4">
        <v>0</v>
      </c>
      <c r="E2" s="4">
        <v>0</v>
      </c>
      <c r="F2" s="4">
        <v>2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17" x14ac:dyDescent="0.3">
      <c r="A3" s="5">
        <v>44580</v>
      </c>
      <c r="B3" s="4">
        <v>0</v>
      </c>
      <c r="C3" s="4">
        <v>0</v>
      </c>
      <c r="D3" s="4">
        <v>0</v>
      </c>
      <c r="E3" s="4">
        <v>0</v>
      </c>
      <c r="F3" s="4">
        <v>2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</row>
    <row r="4" spans="1:17" x14ac:dyDescent="0.3">
      <c r="A4" s="5">
        <v>44581</v>
      </c>
      <c r="B4" s="4">
        <v>0</v>
      </c>
      <c r="C4" s="4">
        <v>0</v>
      </c>
      <c r="D4" s="4">
        <v>0</v>
      </c>
      <c r="E4" s="4">
        <v>0</v>
      </c>
      <c r="F4" s="4">
        <v>2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</row>
    <row r="5" spans="1:17" x14ac:dyDescent="0.3">
      <c r="A5" s="5">
        <v>44582</v>
      </c>
      <c r="B5" s="4">
        <v>0</v>
      </c>
      <c r="C5" s="4">
        <v>0</v>
      </c>
      <c r="D5" s="4">
        <v>0</v>
      </c>
      <c r="E5" s="4">
        <v>0</v>
      </c>
      <c r="F5" s="4">
        <v>2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6" spans="1:17" x14ac:dyDescent="0.3">
      <c r="A6" s="5">
        <v>44583</v>
      </c>
      <c r="B6" s="4">
        <v>0</v>
      </c>
      <c r="C6" s="4">
        <v>0</v>
      </c>
      <c r="D6" s="4">
        <v>0</v>
      </c>
      <c r="E6" s="4">
        <v>0</v>
      </c>
      <c r="F6" s="4">
        <v>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17" x14ac:dyDescent="0.3">
      <c r="A7" s="5">
        <v>44584</v>
      </c>
      <c r="B7" s="4">
        <v>0</v>
      </c>
      <c r="C7" s="4">
        <v>0</v>
      </c>
      <c r="D7" s="4">
        <v>0</v>
      </c>
      <c r="E7" s="4">
        <v>0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 x14ac:dyDescent="0.3">
      <c r="A8" s="5">
        <v>44588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2</v>
      </c>
      <c r="Q8" s="4">
        <v>0</v>
      </c>
    </row>
    <row r="9" spans="1:17" x14ac:dyDescent="0.3">
      <c r="A9" s="5">
        <v>44589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2</v>
      </c>
      <c r="Q9" s="4">
        <v>0</v>
      </c>
    </row>
    <row r="10" spans="1:17" x14ac:dyDescent="0.3">
      <c r="A10" s="5">
        <v>44590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2</v>
      </c>
      <c r="Q10" s="4">
        <v>0</v>
      </c>
    </row>
    <row r="11" spans="1:17" x14ac:dyDescent="0.3">
      <c r="A11" s="5">
        <v>44591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2</v>
      </c>
      <c r="Q11" s="4">
        <v>0</v>
      </c>
    </row>
    <row r="12" spans="1:17" x14ac:dyDescent="0.3">
      <c r="A12" s="5">
        <v>44592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2</v>
      </c>
      <c r="Q12" s="4">
        <v>0</v>
      </c>
    </row>
    <row r="13" spans="1:17" x14ac:dyDescent="0.3">
      <c r="A13" s="5">
        <v>44593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2</v>
      </c>
      <c r="Q13" s="4">
        <v>0</v>
      </c>
    </row>
    <row r="14" spans="1:17" x14ac:dyDescent="0.3">
      <c r="A14" s="5">
        <v>44594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</row>
    <row r="15" spans="1:17" x14ac:dyDescent="0.3">
      <c r="A15" s="5">
        <v>44595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2</v>
      </c>
      <c r="Q15" s="4">
        <v>0</v>
      </c>
    </row>
    <row r="16" spans="1:17" x14ac:dyDescent="0.3">
      <c r="A16" s="5">
        <v>44597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2</v>
      </c>
      <c r="Q16" s="4">
        <v>0</v>
      </c>
    </row>
    <row r="17" spans="1:17" x14ac:dyDescent="0.3">
      <c r="A17" s="5">
        <v>44598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2</v>
      </c>
      <c r="Q17" s="4">
        <v>0</v>
      </c>
    </row>
    <row r="18" spans="1:17" x14ac:dyDescent="0.3">
      <c r="A18" s="5">
        <v>44598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2</v>
      </c>
      <c r="Q18" s="4">
        <v>0</v>
      </c>
    </row>
    <row r="19" spans="1:17" x14ac:dyDescent="0.3">
      <c r="A19" s="5">
        <v>44599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2</v>
      </c>
      <c r="Q19" s="4">
        <v>0</v>
      </c>
    </row>
    <row r="20" spans="1:17" x14ac:dyDescent="0.3">
      <c r="A20" s="5">
        <v>44600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2</v>
      </c>
      <c r="Q20" s="4">
        <v>0</v>
      </c>
    </row>
    <row r="21" spans="1:17" x14ac:dyDescent="0.3">
      <c r="A21" s="5">
        <v>44601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2</v>
      </c>
      <c r="Q21" s="4">
        <v>0</v>
      </c>
    </row>
    <row r="22" spans="1:17" x14ac:dyDescent="0.3">
      <c r="A22" s="5">
        <v>44602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2</v>
      </c>
      <c r="Q22" s="4">
        <v>0</v>
      </c>
    </row>
    <row r="23" spans="1:17" x14ac:dyDescent="0.3">
      <c r="A23" s="5">
        <v>44603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2</v>
      </c>
      <c r="Q23" s="4">
        <v>0</v>
      </c>
    </row>
    <row r="24" spans="1:17" x14ac:dyDescent="0.3">
      <c r="A24" s="5">
        <v>44604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2</v>
      </c>
      <c r="Q24" s="4">
        <v>0</v>
      </c>
    </row>
    <row r="25" spans="1:17" x14ac:dyDescent="0.3">
      <c r="A25" s="5">
        <v>44604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2</v>
      </c>
      <c r="Q25" s="4">
        <v>0</v>
      </c>
    </row>
    <row r="26" spans="1:17" x14ac:dyDescent="0.3">
      <c r="A26" s="5">
        <v>44606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2</v>
      </c>
      <c r="Q26" s="4">
        <v>0</v>
      </c>
    </row>
    <row r="27" spans="1:17" x14ac:dyDescent="0.3">
      <c r="A27" s="5">
        <v>44606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2</v>
      </c>
      <c r="Q27" s="4">
        <v>0</v>
      </c>
    </row>
    <row r="28" spans="1:17" x14ac:dyDescent="0.3">
      <c r="A28" s="5">
        <v>44607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2</v>
      </c>
      <c r="Q28" s="4">
        <v>0</v>
      </c>
    </row>
    <row r="29" spans="1:17" x14ac:dyDescent="0.3">
      <c r="A29" s="5">
        <v>44608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1</v>
      </c>
      <c r="Q29" s="4">
        <v>0</v>
      </c>
    </row>
    <row r="30" spans="1:17" x14ac:dyDescent="0.3">
      <c r="A30" s="5">
        <v>44609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</v>
      </c>
      <c r="Q30" s="4">
        <v>0</v>
      </c>
    </row>
    <row r="31" spans="1:17" x14ac:dyDescent="0.3">
      <c r="A31" s="5">
        <v>44610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1</v>
      </c>
      <c r="Q31" s="4">
        <v>0</v>
      </c>
    </row>
    <row r="32" spans="1:17" x14ac:dyDescent="0.3">
      <c r="A32" s="5">
        <v>44611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1</v>
      </c>
      <c r="Q32" s="4">
        <v>0</v>
      </c>
    </row>
    <row r="33" spans="1:17" x14ac:dyDescent="0.3">
      <c r="A33" s="5">
        <v>44612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1</v>
      </c>
      <c r="Q33" s="4">
        <v>0</v>
      </c>
    </row>
    <row r="34" spans="1:17" x14ac:dyDescent="0.3">
      <c r="A34" s="5">
        <v>44613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1</v>
      </c>
      <c r="Q34" s="4">
        <v>0</v>
      </c>
    </row>
    <row r="35" spans="1:17" x14ac:dyDescent="0.3">
      <c r="A35" s="5">
        <v>44614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</row>
    <row r="36" spans="1:17" x14ac:dyDescent="0.3">
      <c r="A36" s="5">
        <v>44615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</row>
    <row r="37" spans="1:17" x14ac:dyDescent="0.3">
      <c r="A37" s="5">
        <v>44616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</row>
    <row r="38" spans="1:17" x14ac:dyDescent="0.3">
      <c r="A38" s="5">
        <v>44617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 x14ac:dyDescent="0.3">
      <c r="A39" s="5">
        <v>44618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</row>
    <row r="40" spans="1:17" x14ac:dyDescent="0.3">
      <c r="A40" s="5">
        <v>44619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</row>
    <row r="41" spans="1:17" x14ac:dyDescent="0.3">
      <c r="A41" s="5">
        <v>44620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</row>
    <row r="42" spans="1:17" x14ac:dyDescent="0.3">
      <c r="A42" s="5">
        <v>44621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1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</row>
    <row r="43" spans="1:17" x14ac:dyDescent="0.3">
      <c r="A43" s="5">
        <v>44622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4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</row>
    <row r="44" spans="1:17" x14ac:dyDescent="0.3">
      <c r="A44" s="5">
        <v>44623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4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2</v>
      </c>
      <c r="O44" s="4">
        <v>0</v>
      </c>
      <c r="P44" s="4">
        <v>0</v>
      </c>
      <c r="Q44" s="4">
        <v>0</v>
      </c>
    </row>
    <row r="45" spans="1:17" x14ac:dyDescent="0.3">
      <c r="A45" s="5">
        <v>44624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4</v>
      </c>
      <c r="H45" s="4">
        <v>0</v>
      </c>
      <c r="I45" s="4">
        <v>0</v>
      </c>
      <c r="J45" s="4">
        <v>1</v>
      </c>
      <c r="K45" s="4">
        <v>0</v>
      </c>
      <c r="L45" s="4">
        <v>2</v>
      </c>
      <c r="M45" s="4">
        <v>0</v>
      </c>
      <c r="N45" s="4">
        <v>2</v>
      </c>
      <c r="O45" s="4">
        <v>0</v>
      </c>
      <c r="P45" s="4">
        <v>0</v>
      </c>
      <c r="Q45" s="4">
        <v>0</v>
      </c>
    </row>
    <row r="46" spans="1:17" x14ac:dyDescent="0.3">
      <c r="A46" s="5">
        <v>44625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4</v>
      </c>
      <c r="H46" s="4">
        <v>0</v>
      </c>
      <c r="I46" s="4">
        <v>0</v>
      </c>
      <c r="J46" s="4">
        <v>1</v>
      </c>
      <c r="K46" s="4">
        <v>0</v>
      </c>
      <c r="L46" s="4">
        <v>2</v>
      </c>
      <c r="M46" s="4">
        <v>0</v>
      </c>
      <c r="N46" s="4">
        <v>2</v>
      </c>
      <c r="O46" s="4">
        <v>0</v>
      </c>
      <c r="P46" s="4">
        <v>0</v>
      </c>
      <c r="Q46" s="4">
        <v>0</v>
      </c>
    </row>
    <row r="47" spans="1:17" x14ac:dyDescent="0.3">
      <c r="A47" s="5">
        <v>44626</v>
      </c>
      <c r="B47" s="4">
        <v>0</v>
      </c>
      <c r="C47" s="4">
        <v>0</v>
      </c>
      <c r="D47" s="4">
        <v>3</v>
      </c>
      <c r="E47" s="4">
        <v>0</v>
      </c>
      <c r="F47" s="4">
        <v>0</v>
      </c>
      <c r="G47" s="4">
        <v>4</v>
      </c>
      <c r="H47" s="4">
        <v>0</v>
      </c>
      <c r="I47" s="4">
        <v>0</v>
      </c>
      <c r="J47" s="4">
        <v>1</v>
      </c>
      <c r="K47" s="4">
        <v>0</v>
      </c>
      <c r="L47" s="4">
        <v>2</v>
      </c>
      <c r="M47" s="4">
        <v>0</v>
      </c>
      <c r="N47" s="4">
        <v>2</v>
      </c>
      <c r="O47" s="4">
        <v>0</v>
      </c>
      <c r="P47" s="4">
        <v>0</v>
      </c>
      <c r="Q47" s="4">
        <v>0</v>
      </c>
    </row>
    <row r="48" spans="1:17" x14ac:dyDescent="0.3">
      <c r="A48" s="5">
        <v>44627</v>
      </c>
      <c r="B48" s="4">
        <v>0</v>
      </c>
      <c r="C48" s="4">
        <v>0</v>
      </c>
      <c r="D48" s="4">
        <v>7</v>
      </c>
      <c r="E48" s="4">
        <v>0</v>
      </c>
      <c r="F48" s="4">
        <v>0</v>
      </c>
      <c r="G48" s="4">
        <v>4</v>
      </c>
      <c r="H48" s="4">
        <v>0</v>
      </c>
      <c r="I48" s="4">
        <v>0</v>
      </c>
      <c r="J48" s="4">
        <v>1</v>
      </c>
      <c r="K48" s="4">
        <v>0</v>
      </c>
      <c r="L48" s="4">
        <v>2</v>
      </c>
      <c r="M48" s="4">
        <v>0</v>
      </c>
      <c r="N48" s="4">
        <v>2</v>
      </c>
      <c r="O48" s="4">
        <v>0</v>
      </c>
      <c r="P48" s="4">
        <v>0</v>
      </c>
      <c r="Q48" s="4">
        <v>0</v>
      </c>
    </row>
    <row r="49" spans="1:17" x14ac:dyDescent="0.3">
      <c r="A49" s="5">
        <v>44628</v>
      </c>
      <c r="B49" s="4">
        <v>0</v>
      </c>
      <c r="C49" s="4">
        <v>0</v>
      </c>
      <c r="D49" s="4">
        <v>8</v>
      </c>
      <c r="E49" s="4">
        <v>0</v>
      </c>
      <c r="F49" s="4">
        <v>1</v>
      </c>
      <c r="G49" s="4">
        <v>4</v>
      </c>
      <c r="H49" s="4">
        <v>0</v>
      </c>
      <c r="I49" s="4">
        <v>0</v>
      </c>
      <c r="J49" s="4">
        <v>1</v>
      </c>
      <c r="K49" s="4">
        <v>0</v>
      </c>
      <c r="L49" s="4">
        <v>3</v>
      </c>
      <c r="M49" s="4">
        <v>0</v>
      </c>
      <c r="N49" s="4">
        <v>2</v>
      </c>
      <c r="O49" s="4">
        <v>0</v>
      </c>
      <c r="P49" s="4">
        <v>0</v>
      </c>
      <c r="Q49" s="4">
        <v>0</v>
      </c>
    </row>
    <row r="50" spans="1:17" x14ac:dyDescent="0.3">
      <c r="A50" s="5">
        <v>44629</v>
      </c>
      <c r="B50" s="4">
        <v>1</v>
      </c>
      <c r="C50" s="4">
        <v>0</v>
      </c>
      <c r="D50" s="4">
        <v>9</v>
      </c>
      <c r="E50" s="4">
        <v>0</v>
      </c>
      <c r="F50" s="4">
        <v>3</v>
      </c>
      <c r="G50" s="4">
        <v>4</v>
      </c>
      <c r="H50" s="4">
        <v>0</v>
      </c>
      <c r="I50" s="4">
        <v>0</v>
      </c>
      <c r="J50" s="4">
        <v>1</v>
      </c>
      <c r="K50" s="4">
        <v>0</v>
      </c>
      <c r="L50" s="4">
        <v>3</v>
      </c>
      <c r="M50" s="4">
        <v>0</v>
      </c>
      <c r="N50" s="4">
        <v>2</v>
      </c>
      <c r="O50" s="4">
        <v>0</v>
      </c>
      <c r="P50" s="4">
        <v>0</v>
      </c>
      <c r="Q50" s="4">
        <v>0</v>
      </c>
    </row>
    <row r="51" spans="1:17" x14ac:dyDescent="0.3">
      <c r="A51" s="5">
        <v>44631</v>
      </c>
      <c r="B51" s="4">
        <v>5</v>
      </c>
      <c r="C51" s="4">
        <v>0</v>
      </c>
      <c r="D51" s="4">
        <v>13</v>
      </c>
      <c r="E51" s="4">
        <v>0</v>
      </c>
      <c r="F51" s="4">
        <v>3</v>
      </c>
      <c r="G51" s="4">
        <v>4</v>
      </c>
      <c r="H51" s="4">
        <v>2</v>
      </c>
      <c r="I51" s="4">
        <v>0</v>
      </c>
      <c r="J51" s="4">
        <v>4</v>
      </c>
      <c r="K51" s="4">
        <v>1</v>
      </c>
      <c r="L51" s="4">
        <v>5</v>
      </c>
      <c r="M51" s="4">
        <v>0</v>
      </c>
      <c r="N51" s="4">
        <v>2</v>
      </c>
      <c r="O51" s="4">
        <v>0</v>
      </c>
      <c r="P51" s="4">
        <v>0</v>
      </c>
      <c r="Q51" s="4">
        <v>0</v>
      </c>
    </row>
    <row r="52" spans="1:17" x14ac:dyDescent="0.3">
      <c r="A52" s="5">
        <v>44632</v>
      </c>
      <c r="B52" s="4">
        <v>5</v>
      </c>
      <c r="C52" s="4">
        <v>0</v>
      </c>
      <c r="D52" s="4">
        <v>13</v>
      </c>
      <c r="E52" s="4">
        <v>0</v>
      </c>
      <c r="F52" s="4">
        <v>3</v>
      </c>
      <c r="G52" s="4">
        <v>4</v>
      </c>
      <c r="H52" s="4">
        <v>2</v>
      </c>
      <c r="I52" s="4">
        <v>0</v>
      </c>
      <c r="J52" s="4">
        <v>5</v>
      </c>
      <c r="K52" s="4">
        <v>1</v>
      </c>
      <c r="L52" s="4">
        <v>5</v>
      </c>
      <c r="M52" s="4">
        <v>0</v>
      </c>
      <c r="N52" s="4">
        <v>2</v>
      </c>
      <c r="O52" s="4">
        <v>0</v>
      </c>
      <c r="P52" s="4">
        <v>0</v>
      </c>
      <c r="Q52" s="4">
        <v>0</v>
      </c>
    </row>
    <row r="53" spans="1:17" x14ac:dyDescent="0.3">
      <c r="A53" s="5">
        <v>44633</v>
      </c>
      <c r="B53" s="4">
        <v>8</v>
      </c>
      <c r="C53" s="4">
        <v>4</v>
      </c>
      <c r="D53" s="4">
        <v>17</v>
      </c>
      <c r="E53" s="4">
        <v>0</v>
      </c>
      <c r="F53" s="4">
        <v>13</v>
      </c>
      <c r="G53" s="4">
        <v>5</v>
      </c>
      <c r="H53" s="4">
        <v>3</v>
      </c>
      <c r="I53" s="4">
        <v>0</v>
      </c>
      <c r="J53" s="4">
        <v>12</v>
      </c>
      <c r="K53" s="4">
        <v>2</v>
      </c>
      <c r="L53" s="4">
        <v>11</v>
      </c>
      <c r="M53" s="4">
        <v>1</v>
      </c>
      <c r="N53" s="4">
        <v>2</v>
      </c>
      <c r="O53" s="4">
        <v>2</v>
      </c>
      <c r="P53" s="4">
        <v>1</v>
      </c>
      <c r="Q53" s="4">
        <v>0</v>
      </c>
    </row>
    <row r="54" spans="1:17" x14ac:dyDescent="0.3">
      <c r="A54" s="5">
        <v>44634</v>
      </c>
      <c r="B54" s="4">
        <v>9</v>
      </c>
      <c r="C54" s="4">
        <v>6</v>
      </c>
      <c r="D54" s="4">
        <v>20</v>
      </c>
      <c r="E54" s="4">
        <v>0</v>
      </c>
      <c r="F54" s="4">
        <v>13</v>
      </c>
      <c r="G54" s="4">
        <v>5</v>
      </c>
      <c r="H54" s="4">
        <v>4</v>
      </c>
      <c r="I54" s="4">
        <v>0</v>
      </c>
      <c r="J54" s="4">
        <v>13</v>
      </c>
      <c r="K54" s="4">
        <v>2</v>
      </c>
      <c r="L54" s="4">
        <v>11</v>
      </c>
      <c r="M54" s="4">
        <v>1</v>
      </c>
      <c r="N54" s="4">
        <v>3</v>
      </c>
      <c r="O54" s="4">
        <v>2</v>
      </c>
      <c r="P54" s="4">
        <v>1</v>
      </c>
      <c r="Q54" s="4">
        <v>0</v>
      </c>
    </row>
    <row r="55" spans="1:17" x14ac:dyDescent="0.3">
      <c r="A55" s="5">
        <v>44635</v>
      </c>
      <c r="B55" s="4">
        <v>11</v>
      </c>
      <c r="C55" s="4">
        <v>6</v>
      </c>
      <c r="D55" s="4">
        <v>22</v>
      </c>
      <c r="E55" s="4">
        <v>0</v>
      </c>
      <c r="F55" s="4">
        <v>13</v>
      </c>
      <c r="G55" s="4">
        <v>5</v>
      </c>
      <c r="H55" s="4">
        <v>4</v>
      </c>
      <c r="I55" s="4">
        <v>0</v>
      </c>
      <c r="J55" s="4">
        <v>14</v>
      </c>
      <c r="K55" s="4">
        <v>2</v>
      </c>
      <c r="L55" s="4">
        <v>11</v>
      </c>
      <c r="M55" s="4">
        <v>1</v>
      </c>
      <c r="N55" s="4">
        <v>3</v>
      </c>
      <c r="O55" s="4">
        <v>2</v>
      </c>
      <c r="P55" s="4">
        <v>1</v>
      </c>
      <c r="Q55" s="4">
        <v>0</v>
      </c>
    </row>
    <row r="56" spans="1:17" x14ac:dyDescent="0.3">
      <c r="A56" s="5">
        <v>44636</v>
      </c>
      <c r="B56" s="4">
        <v>11</v>
      </c>
      <c r="C56" s="4">
        <v>7</v>
      </c>
      <c r="D56" s="4">
        <v>24</v>
      </c>
      <c r="E56" s="4">
        <v>0</v>
      </c>
      <c r="F56" s="4">
        <v>13</v>
      </c>
      <c r="G56" s="4">
        <v>5</v>
      </c>
      <c r="H56" s="4">
        <v>4</v>
      </c>
      <c r="I56" s="4">
        <v>0</v>
      </c>
      <c r="J56" s="4">
        <v>15</v>
      </c>
      <c r="K56" s="4">
        <v>2</v>
      </c>
      <c r="L56" s="4">
        <v>15</v>
      </c>
      <c r="M56" s="4">
        <v>1</v>
      </c>
      <c r="N56" s="4">
        <v>3</v>
      </c>
      <c r="O56" s="4">
        <v>2</v>
      </c>
      <c r="P56" s="4">
        <v>1</v>
      </c>
      <c r="Q56" s="4">
        <v>0</v>
      </c>
    </row>
    <row r="57" spans="1:17" x14ac:dyDescent="0.3">
      <c r="A57" s="5">
        <v>44637</v>
      </c>
      <c r="B57" s="4">
        <v>35</v>
      </c>
      <c r="C57" s="4">
        <v>18</v>
      </c>
      <c r="D57" s="4">
        <v>32</v>
      </c>
      <c r="E57" s="4">
        <v>0</v>
      </c>
      <c r="F57" s="4">
        <v>15</v>
      </c>
      <c r="G57" s="4">
        <v>10</v>
      </c>
      <c r="H57" s="4">
        <v>4</v>
      </c>
      <c r="I57" s="4">
        <v>1</v>
      </c>
      <c r="J57" s="4">
        <v>15</v>
      </c>
      <c r="K57" s="4">
        <v>3</v>
      </c>
      <c r="L57" s="4">
        <v>19</v>
      </c>
      <c r="M57" s="4">
        <v>1</v>
      </c>
      <c r="N57" s="4">
        <v>3</v>
      </c>
      <c r="O57" s="4">
        <v>2</v>
      </c>
      <c r="P57" s="4">
        <v>2</v>
      </c>
      <c r="Q57" s="4">
        <v>0</v>
      </c>
    </row>
    <row r="58" spans="1:17" x14ac:dyDescent="0.3">
      <c r="A58" s="5">
        <v>44638</v>
      </c>
      <c r="B58" s="4">
        <v>37</v>
      </c>
      <c r="C58" s="4">
        <v>18</v>
      </c>
      <c r="D58" s="4">
        <v>33</v>
      </c>
      <c r="E58" s="4">
        <v>0</v>
      </c>
      <c r="F58" s="4">
        <v>15</v>
      </c>
      <c r="G58" s="4">
        <v>10</v>
      </c>
      <c r="H58" s="4">
        <v>4</v>
      </c>
      <c r="I58" s="4">
        <v>1</v>
      </c>
      <c r="J58" s="4">
        <v>16</v>
      </c>
      <c r="K58" s="4">
        <v>4</v>
      </c>
      <c r="L58" s="4">
        <v>19</v>
      </c>
      <c r="M58" s="4">
        <v>3</v>
      </c>
      <c r="N58" s="4">
        <v>4</v>
      </c>
      <c r="O58" s="4">
        <v>2</v>
      </c>
      <c r="P58" s="4">
        <v>2</v>
      </c>
      <c r="Q58" s="4">
        <v>0</v>
      </c>
    </row>
    <row r="59" spans="1:17" x14ac:dyDescent="0.3">
      <c r="A59" s="5">
        <v>44639</v>
      </c>
      <c r="B59" s="4">
        <v>44</v>
      </c>
      <c r="C59" s="4">
        <v>18</v>
      </c>
      <c r="D59" s="4">
        <v>31</v>
      </c>
      <c r="E59" s="4">
        <v>0</v>
      </c>
      <c r="F59" s="4">
        <v>15</v>
      </c>
      <c r="G59" s="4">
        <v>8</v>
      </c>
      <c r="H59" s="4">
        <v>5</v>
      </c>
      <c r="I59" s="4">
        <v>1</v>
      </c>
      <c r="J59" s="4">
        <v>18</v>
      </c>
      <c r="K59" s="4">
        <v>5</v>
      </c>
      <c r="L59" s="4">
        <v>20</v>
      </c>
      <c r="M59" s="4">
        <v>3</v>
      </c>
      <c r="N59" s="4">
        <v>3</v>
      </c>
      <c r="O59" s="4">
        <v>2</v>
      </c>
      <c r="P59" s="4">
        <v>1</v>
      </c>
      <c r="Q59" s="6">
        <v>1</v>
      </c>
    </row>
    <row r="60" spans="1:17" x14ac:dyDescent="0.3">
      <c r="A60" s="5">
        <v>44640</v>
      </c>
      <c r="B60" s="4">
        <v>45</v>
      </c>
      <c r="C60" s="4">
        <v>20</v>
      </c>
      <c r="D60" s="4">
        <v>31</v>
      </c>
      <c r="E60" s="4">
        <v>1</v>
      </c>
      <c r="F60" s="4">
        <v>15</v>
      </c>
      <c r="G60" s="4">
        <v>8</v>
      </c>
      <c r="H60" s="4">
        <v>5</v>
      </c>
      <c r="I60" s="4">
        <v>1</v>
      </c>
      <c r="J60" s="4">
        <v>36</v>
      </c>
      <c r="K60" s="4">
        <v>5</v>
      </c>
      <c r="L60" s="4">
        <v>21</v>
      </c>
      <c r="M60" s="4">
        <v>3</v>
      </c>
      <c r="N60" s="4">
        <v>3</v>
      </c>
      <c r="O60" s="4">
        <v>2</v>
      </c>
      <c r="P60" s="4">
        <v>1</v>
      </c>
      <c r="Q60" s="6">
        <v>1</v>
      </c>
    </row>
    <row r="61" spans="1:17" x14ac:dyDescent="0.3">
      <c r="A61" s="5">
        <v>44641</v>
      </c>
      <c r="B61" s="4">
        <v>50</v>
      </c>
      <c r="C61" s="4">
        <v>20</v>
      </c>
      <c r="D61" s="4">
        <v>35</v>
      </c>
      <c r="E61" s="4">
        <v>1</v>
      </c>
      <c r="F61" s="4">
        <v>13</v>
      </c>
      <c r="G61" s="4">
        <v>8</v>
      </c>
      <c r="H61" s="4">
        <v>4</v>
      </c>
      <c r="I61" s="4">
        <v>1</v>
      </c>
      <c r="J61" s="4">
        <v>43</v>
      </c>
      <c r="K61" s="4">
        <v>5</v>
      </c>
      <c r="L61" s="4">
        <v>26</v>
      </c>
      <c r="M61" s="4">
        <v>4</v>
      </c>
      <c r="N61" s="4">
        <v>4</v>
      </c>
      <c r="O61" s="4">
        <v>2</v>
      </c>
      <c r="P61" s="4">
        <v>2</v>
      </c>
      <c r="Q61" s="6">
        <v>3</v>
      </c>
    </row>
    <row r="62" spans="1:17" x14ac:dyDescent="0.3">
      <c r="A62" s="5">
        <v>44642</v>
      </c>
      <c r="B62" s="4">
        <v>48</v>
      </c>
      <c r="C62" s="4">
        <v>20</v>
      </c>
      <c r="D62" s="4">
        <v>36</v>
      </c>
      <c r="E62" s="4">
        <v>1</v>
      </c>
      <c r="F62" s="4">
        <v>13</v>
      </c>
      <c r="G62" s="4">
        <v>7</v>
      </c>
      <c r="H62" s="4">
        <v>4</v>
      </c>
      <c r="I62" s="4">
        <v>1</v>
      </c>
      <c r="J62" s="4">
        <v>42</v>
      </c>
      <c r="K62" s="4">
        <v>5</v>
      </c>
      <c r="L62" s="4">
        <v>27</v>
      </c>
      <c r="M62" s="4">
        <v>4</v>
      </c>
      <c r="N62" s="4">
        <v>4</v>
      </c>
      <c r="O62" s="4">
        <v>2</v>
      </c>
      <c r="P62" s="4">
        <v>2</v>
      </c>
      <c r="Q62" s="6">
        <v>3</v>
      </c>
    </row>
    <row r="63" spans="1:17" x14ac:dyDescent="0.3">
      <c r="A63" s="5">
        <v>44643</v>
      </c>
      <c r="B63" s="4">
        <v>45</v>
      </c>
      <c r="C63" s="4">
        <v>18</v>
      </c>
      <c r="D63" s="4">
        <v>29</v>
      </c>
      <c r="E63" s="4">
        <v>1</v>
      </c>
      <c r="F63" s="4">
        <v>11</v>
      </c>
      <c r="G63" s="4">
        <v>6</v>
      </c>
      <c r="H63" s="4">
        <v>4</v>
      </c>
      <c r="I63" s="4">
        <v>1</v>
      </c>
      <c r="J63" s="4">
        <v>38</v>
      </c>
      <c r="K63" s="4">
        <v>4</v>
      </c>
      <c r="L63" s="4">
        <v>26</v>
      </c>
      <c r="M63" s="4">
        <v>2</v>
      </c>
      <c r="N63" s="4">
        <v>4</v>
      </c>
      <c r="O63" s="4">
        <v>1</v>
      </c>
      <c r="P63" s="4">
        <v>3</v>
      </c>
      <c r="Q63" s="6">
        <v>3</v>
      </c>
    </row>
    <row r="64" spans="1:17" x14ac:dyDescent="0.3">
      <c r="A64" s="5">
        <v>44645</v>
      </c>
      <c r="B64" s="4">
        <v>86</v>
      </c>
      <c r="C64" s="4">
        <v>13</v>
      </c>
      <c r="D64" s="4">
        <v>22</v>
      </c>
      <c r="E64" s="4">
        <v>1</v>
      </c>
      <c r="F64" s="4">
        <v>16</v>
      </c>
      <c r="G64" s="4">
        <v>8</v>
      </c>
      <c r="H64" s="4">
        <v>3</v>
      </c>
      <c r="I64" s="4">
        <v>2</v>
      </c>
      <c r="J64" s="4">
        <v>33</v>
      </c>
      <c r="K64" s="4">
        <v>6</v>
      </c>
      <c r="L64" s="4">
        <v>23</v>
      </c>
      <c r="M64" s="4">
        <v>2</v>
      </c>
      <c r="N64" s="4">
        <v>3</v>
      </c>
      <c r="O64" s="4">
        <v>1</v>
      </c>
      <c r="P64" s="4">
        <v>2</v>
      </c>
      <c r="Q64" s="6">
        <v>3</v>
      </c>
    </row>
    <row r="65" spans="1:17" x14ac:dyDescent="0.3">
      <c r="A65" s="5">
        <v>44645</v>
      </c>
      <c r="B65" s="4">
        <v>86</v>
      </c>
      <c r="C65" s="4">
        <v>13</v>
      </c>
      <c r="D65" s="4">
        <v>22</v>
      </c>
      <c r="E65" s="4">
        <v>1</v>
      </c>
      <c r="F65" s="4">
        <v>16</v>
      </c>
      <c r="G65" s="4">
        <v>8</v>
      </c>
      <c r="H65" s="4">
        <v>3</v>
      </c>
      <c r="I65" s="4">
        <v>2</v>
      </c>
      <c r="J65" s="4">
        <v>33</v>
      </c>
      <c r="K65" s="4">
        <v>6</v>
      </c>
      <c r="L65" s="4">
        <v>23</v>
      </c>
      <c r="M65" s="4">
        <v>2</v>
      </c>
      <c r="N65" s="4">
        <v>3</v>
      </c>
      <c r="O65" s="4">
        <v>1</v>
      </c>
      <c r="P65" s="4">
        <v>2</v>
      </c>
      <c r="Q65" s="6">
        <v>3</v>
      </c>
    </row>
    <row r="66" spans="1:17" x14ac:dyDescent="0.3">
      <c r="A66" s="5">
        <v>44646</v>
      </c>
      <c r="B66" s="4">
        <v>84</v>
      </c>
      <c r="C66" s="4">
        <v>13</v>
      </c>
      <c r="D66" s="4">
        <v>23</v>
      </c>
      <c r="E66" s="4">
        <v>3</v>
      </c>
      <c r="F66" s="4">
        <v>18</v>
      </c>
      <c r="G66" s="4">
        <v>8</v>
      </c>
      <c r="H66" s="4">
        <v>4</v>
      </c>
      <c r="I66" s="4">
        <v>4</v>
      </c>
      <c r="J66" s="4">
        <v>44</v>
      </c>
      <c r="K66" s="4">
        <v>12</v>
      </c>
      <c r="L66" s="4">
        <v>30</v>
      </c>
      <c r="M66" s="4">
        <v>2</v>
      </c>
      <c r="N66" s="4">
        <v>2</v>
      </c>
      <c r="O66" s="4">
        <v>1</v>
      </c>
      <c r="P66" s="4">
        <v>2</v>
      </c>
      <c r="Q66" s="6">
        <v>2</v>
      </c>
    </row>
    <row r="67" spans="1:17" x14ac:dyDescent="0.3">
      <c r="A67" s="5">
        <v>44647</v>
      </c>
      <c r="B67" s="4">
        <v>84</v>
      </c>
      <c r="C67" s="4">
        <v>14</v>
      </c>
      <c r="D67" s="4">
        <v>28</v>
      </c>
      <c r="E67" s="4">
        <v>3</v>
      </c>
      <c r="F67" s="4">
        <v>21</v>
      </c>
      <c r="G67" s="4">
        <v>11</v>
      </c>
      <c r="H67" s="4">
        <v>5</v>
      </c>
      <c r="I67" s="4">
        <v>4</v>
      </c>
      <c r="J67" s="4">
        <v>56</v>
      </c>
      <c r="K67" s="4">
        <v>17</v>
      </c>
      <c r="L67" s="4">
        <v>32</v>
      </c>
      <c r="M67" s="4">
        <v>2</v>
      </c>
      <c r="N67" s="4">
        <v>2</v>
      </c>
      <c r="O67" s="4">
        <v>1</v>
      </c>
      <c r="P67" s="4">
        <v>2</v>
      </c>
      <c r="Q67" s="6">
        <v>2</v>
      </c>
    </row>
    <row r="68" spans="1:17" x14ac:dyDescent="0.3">
      <c r="A68" s="5">
        <v>44648</v>
      </c>
      <c r="B68" s="4">
        <v>119</v>
      </c>
      <c r="C68" s="4">
        <v>14</v>
      </c>
      <c r="D68" s="4">
        <v>31</v>
      </c>
      <c r="E68" s="4">
        <v>10</v>
      </c>
      <c r="F68" s="4">
        <v>30</v>
      </c>
      <c r="G68" s="4">
        <v>14</v>
      </c>
      <c r="H68" s="4">
        <v>8</v>
      </c>
      <c r="I68" s="4">
        <v>3</v>
      </c>
      <c r="J68" s="4">
        <v>63</v>
      </c>
      <c r="K68" s="4">
        <v>25</v>
      </c>
      <c r="L68" s="4">
        <v>31</v>
      </c>
      <c r="M68" s="4">
        <v>3</v>
      </c>
      <c r="N68" s="4">
        <v>6</v>
      </c>
      <c r="O68" s="4">
        <v>3</v>
      </c>
      <c r="P68" s="4">
        <v>1</v>
      </c>
      <c r="Q68" s="4">
        <v>2</v>
      </c>
    </row>
    <row r="69" spans="1:17" x14ac:dyDescent="0.3">
      <c r="A69" s="5">
        <v>44649</v>
      </c>
      <c r="B69" s="4">
        <v>286</v>
      </c>
      <c r="C69" s="4">
        <v>18</v>
      </c>
      <c r="D69" s="4">
        <v>64</v>
      </c>
      <c r="E69" s="4">
        <v>13</v>
      </c>
      <c r="F69" s="4">
        <v>37</v>
      </c>
      <c r="G69" s="4">
        <v>20</v>
      </c>
      <c r="H69" s="4">
        <v>14</v>
      </c>
      <c r="I69" s="4">
        <v>6</v>
      </c>
      <c r="J69" s="4">
        <v>77</v>
      </c>
      <c r="K69" s="4">
        <v>57</v>
      </c>
      <c r="L69" s="4">
        <v>35</v>
      </c>
      <c r="M69" s="4">
        <v>4</v>
      </c>
      <c r="N69" s="4">
        <v>21</v>
      </c>
      <c r="O69" s="4">
        <v>2</v>
      </c>
      <c r="P69" s="4">
        <v>2</v>
      </c>
      <c r="Q69" s="4">
        <v>3</v>
      </c>
    </row>
    <row r="70" spans="1:17" x14ac:dyDescent="0.3">
      <c r="A70" s="5">
        <v>44650</v>
      </c>
      <c r="B70" s="4">
        <v>529</v>
      </c>
      <c r="C70" s="4">
        <v>30</v>
      </c>
      <c r="D70" s="4">
        <v>75</v>
      </c>
      <c r="E70" s="4">
        <v>21</v>
      </c>
      <c r="F70" s="4">
        <v>45</v>
      </c>
      <c r="G70" s="4">
        <v>26</v>
      </c>
      <c r="H70" s="4">
        <v>15</v>
      </c>
      <c r="I70" s="4">
        <v>9</v>
      </c>
      <c r="J70" s="4">
        <v>94</v>
      </c>
      <c r="K70" s="4">
        <v>56</v>
      </c>
      <c r="L70" s="4">
        <v>43</v>
      </c>
      <c r="M70" s="4">
        <v>4</v>
      </c>
      <c r="N70" s="4">
        <v>28</v>
      </c>
      <c r="O70" s="4">
        <v>7</v>
      </c>
      <c r="P70" s="4">
        <v>9</v>
      </c>
      <c r="Q70" s="6">
        <v>3</v>
      </c>
    </row>
    <row r="71" spans="1:17" x14ac:dyDescent="0.3">
      <c r="A71" s="5">
        <v>44651</v>
      </c>
      <c r="B71" s="4">
        <v>707</v>
      </c>
      <c r="C71" s="4">
        <v>37</v>
      </c>
      <c r="D71" s="4">
        <v>93</v>
      </c>
      <c r="E71" s="4">
        <v>64</v>
      </c>
      <c r="F71" s="4">
        <v>49</v>
      </c>
      <c r="G71" s="4">
        <v>31</v>
      </c>
      <c r="H71" s="4">
        <v>23</v>
      </c>
      <c r="I71" s="4">
        <v>14</v>
      </c>
      <c r="J71" s="4">
        <v>149</v>
      </c>
      <c r="K71" s="4">
        <v>60</v>
      </c>
      <c r="L71" s="4">
        <v>48</v>
      </c>
      <c r="M71" s="4">
        <v>6</v>
      </c>
      <c r="N71" s="4">
        <v>33</v>
      </c>
      <c r="O71" s="4">
        <v>8</v>
      </c>
      <c r="P71" s="4">
        <v>14</v>
      </c>
      <c r="Q71" s="6">
        <v>4</v>
      </c>
    </row>
    <row r="72" spans="1:17" x14ac:dyDescent="0.3">
      <c r="A72" s="5">
        <v>44652</v>
      </c>
      <c r="B72" s="4">
        <v>778</v>
      </c>
      <c r="C72" s="4">
        <v>41</v>
      </c>
      <c r="D72" s="4">
        <v>129</v>
      </c>
      <c r="E72" s="4">
        <v>62</v>
      </c>
      <c r="F72" s="4">
        <v>59</v>
      </c>
      <c r="G72" s="4">
        <v>43</v>
      </c>
      <c r="H72" s="4">
        <v>25</v>
      </c>
      <c r="I72" s="4">
        <v>25</v>
      </c>
      <c r="J72" s="4">
        <v>199</v>
      </c>
      <c r="K72" s="4">
        <v>69</v>
      </c>
      <c r="L72" s="4">
        <v>57</v>
      </c>
      <c r="M72" s="4">
        <v>9</v>
      </c>
      <c r="N72" s="4">
        <v>52</v>
      </c>
      <c r="O72" s="4">
        <v>8</v>
      </c>
      <c r="P72" s="4">
        <v>16</v>
      </c>
      <c r="Q72" s="4">
        <v>5</v>
      </c>
    </row>
    <row r="73" spans="1:17" x14ac:dyDescent="0.3">
      <c r="A73" s="5">
        <v>44653</v>
      </c>
      <c r="B73" s="4">
        <v>881</v>
      </c>
      <c r="C73" s="4">
        <v>67</v>
      </c>
      <c r="D73" s="4">
        <v>171</v>
      </c>
      <c r="E73" s="4">
        <v>69</v>
      </c>
      <c r="F73" s="4">
        <v>82</v>
      </c>
      <c r="G73" s="4">
        <v>82</v>
      </c>
      <c r="H73" s="4">
        <v>54</v>
      </c>
      <c r="I73" s="4">
        <v>44</v>
      </c>
      <c r="J73" s="4">
        <v>249</v>
      </c>
      <c r="K73" s="4">
        <v>104</v>
      </c>
      <c r="L73" s="4">
        <v>82</v>
      </c>
      <c r="M73" s="4">
        <v>9</v>
      </c>
      <c r="N73" s="4">
        <v>58</v>
      </c>
      <c r="O73" s="4">
        <v>11</v>
      </c>
      <c r="P73" s="4">
        <v>24</v>
      </c>
      <c r="Q73" s="4">
        <v>6</v>
      </c>
    </row>
    <row r="74" spans="1:17" x14ac:dyDescent="0.3">
      <c r="A74" s="5">
        <v>44654</v>
      </c>
      <c r="B74" s="4">
        <v>1017</v>
      </c>
      <c r="C74" s="4">
        <v>80</v>
      </c>
      <c r="D74" s="4">
        <v>204</v>
      </c>
      <c r="E74" s="4">
        <v>82</v>
      </c>
      <c r="F74" s="4">
        <v>109</v>
      </c>
      <c r="G74" s="4">
        <v>103</v>
      </c>
      <c r="H74" s="4">
        <v>65</v>
      </c>
      <c r="I74" s="4">
        <v>74</v>
      </c>
      <c r="J74" s="4">
        <v>305</v>
      </c>
      <c r="K74" s="4">
        <v>136</v>
      </c>
      <c r="L74" s="4">
        <v>94</v>
      </c>
      <c r="M74" s="4">
        <v>13</v>
      </c>
      <c r="N74" s="4">
        <v>64</v>
      </c>
      <c r="O74" s="4">
        <v>14</v>
      </c>
      <c r="P74" s="4">
        <v>27</v>
      </c>
      <c r="Q74" s="4">
        <v>7</v>
      </c>
    </row>
    <row r="75" spans="1:17" x14ac:dyDescent="0.3">
      <c r="A75" s="5">
        <v>44655</v>
      </c>
      <c r="B75" s="4">
        <v>1218</v>
      </c>
      <c r="C75" s="4">
        <v>86</v>
      </c>
      <c r="D75" s="4">
        <v>211</v>
      </c>
      <c r="E75" s="4">
        <v>83</v>
      </c>
      <c r="F75" s="4">
        <v>108</v>
      </c>
      <c r="G75" s="4">
        <v>102</v>
      </c>
      <c r="H75" s="4">
        <v>70</v>
      </c>
      <c r="I75" s="4">
        <v>84</v>
      </c>
      <c r="J75" s="4">
        <v>313</v>
      </c>
      <c r="K75" s="4">
        <v>137</v>
      </c>
      <c r="L75" s="4">
        <v>95</v>
      </c>
      <c r="M75" s="4">
        <v>14</v>
      </c>
      <c r="N75" s="4">
        <v>69</v>
      </c>
      <c r="O75" s="4">
        <v>15</v>
      </c>
      <c r="P75" s="4">
        <v>29</v>
      </c>
      <c r="Q75" s="4">
        <v>7</v>
      </c>
    </row>
    <row r="76" spans="1:17" x14ac:dyDescent="0.3">
      <c r="A76" s="5">
        <v>44656</v>
      </c>
      <c r="B76" s="4">
        <v>1376</v>
      </c>
      <c r="C76" s="4">
        <v>102</v>
      </c>
      <c r="D76" s="4">
        <v>228</v>
      </c>
      <c r="E76" s="4">
        <v>89</v>
      </c>
      <c r="F76" s="4">
        <v>119</v>
      </c>
      <c r="G76" s="4">
        <v>108</v>
      </c>
      <c r="H76" s="4">
        <v>77</v>
      </c>
      <c r="I76" s="4">
        <v>93</v>
      </c>
      <c r="J76" s="4">
        <v>326</v>
      </c>
      <c r="K76" s="4">
        <v>143</v>
      </c>
      <c r="L76" s="4">
        <v>103</v>
      </c>
      <c r="M76" s="4">
        <v>15</v>
      </c>
      <c r="N76" s="4">
        <v>83</v>
      </c>
      <c r="O76" s="4">
        <v>21</v>
      </c>
      <c r="P76" s="4">
        <v>30</v>
      </c>
      <c r="Q76" s="4">
        <v>9</v>
      </c>
    </row>
    <row r="77" spans="1:17" x14ac:dyDescent="0.3">
      <c r="A77" s="5">
        <v>44657</v>
      </c>
      <c r="B77" s="4">
        <v>1517</v>
      </c>
      <c r="C77" s="4">
        <v>110</v>
      </c>
      <c r="D77" s="4">
        <v>246</v>
      </c>
      <c r="E77" s="4">
        <v>118</v>
      </c>
      <c r="F77" s="4">
        <v>141</v>
      </c>
      <c r="G77" s="4">
        <v>134</v>
      </c>
      <c r="H77" s="4">
        <v>77</v>
      </c>
      <c r="I77" s="4">
        <v>104</v>
      </c>
      <c r="J77" s="4">
        <v>345</v>
      </c>
      <c r="K77" s="4">
        <v>148</v>
      </c>
      <c r="L77" s="4">
        <v>106</v>
      </c>
      <c r="M77" s="4">
        <v>18</v>
      </c>
      <c r="N77" s="4">
        <v>84</v>
      </c>
      <c r="O77" s="4">
        <v>25</v>
      </c>
      <c r="P77" s="4">
        <v>30</v>
      </c>
      <c r="Q77" s="4">
        <v>9</v>
      </c>
    </row>
    <row r="78" spans="1:17" x14ac:dyDescent="0.3">
      <c r="A78" s="5">
        <v>44658</v>
      </c>
      <c r="B78" s="4">
        <v>1807</v>
      </c>
      <c r="C78" s="4">
        <v>124</v>
      </c>
      <c r="D78" s="4">
        <v>283</v>
      </c>
      <c r="E78" s="4">
        <v>145</v>
      </c>
      <c r="F78" s="4">
        <v>159</v>
      </c>
      <c r="G78" s="4">
        <v>143</v>
      </c>
      <c r="H78" s="4">
        <v>103</v>
      </c>
      <c r="I78" s="4">
        <v>133</v>
      </c>
      <c r="J78" s="4">
        <v>436</v>
      </c>
      <c r="K78" s="4">
        <v>151</v>
      </c>
      <c r="L78" s="4">
        <v>125</v>
      </c>
      <c r="M78" s="4">
        <v>90</v>
      </c>
      <c r="N78" s="4">
        <v>190</v>
      </c>
      <c r="O78" s="4">
        <v>29</v>
      </c>
      <c r="P78" s="4">
        <v>60</v>
      </c>
      <c r="Q78" s="4">
        <v>11</v>
      </c>
    </row>
    <row r="79" spans="1:17" x14ac:dyDescent="0.3">
      <c r="A79" s="5">
        <v>44659</v>
      </c>
      <c r="B79" s="4">
        <v>2134</v>
      </c>
      <c r="C79" s="4">
        <v>161</v>
      </c>
      <c r="D79" s="4">
        <v>386</v>
      </c>
      <c r="E79" s="4">
        <v>160</v>
      </c>
      <c r="F79" s="4">
        <v>192</v>
      </c>
      <c r="G79" s="4">
        <v>157</v>
      </c>
      <c r="H79" s="4">
        <v>117</v>
      </c>
      <c r="I79" s="4">
        <v>142</v>
      </c>
      <c r="J79" s="4">
        <v>481</v>
      </c>
      <c r="K79" s="4">
        <v>170</v>
      </c>
      <c r="L79" s="4">
        <v>235</v>
      </c>
      <c r="M79" s="4">
        <v>129</v>
      </c>
      <c r="N79" s="4">
        <v>292</v>
      </c>
      <c r="O79" s="4">
        <v>52</v>
      </c>
      <c r="P79" s="4">
        <v>72</v>
      </c>
      <c r="Q79" s="4">
        <v>14</v>
      </c>
    </row>
    <row r="80" spans="1:17" x14ac:dyDescent="0.3">
      <c r="A80" s="5">
        <v>44660</v>
      </c>
      <c r="B80" s="4">
        <v>2596</v>
      </c>
      <c r="C80" s="4">
        <v>257</v>
      </c>
      <c r="D80" s="4">
        <v>407</v>
      </c>
      <c r="E80" s="4">
        <v>178</v>
      </c>
      <c r="F80" s="4">
        <v>211</v>
      </c>
      <c r="G80" s="4">
        <v>175</v>
      </c>
      <c r="H80" s="4">
        <v>118</v>
      </c>
      <c r="I80" s="4">
        <v>173</v>
      </c>
      <c r="J80" s="4">
        <v>542</v>
      </c>
      <c r="K80" s="4">
        <v>195</v>
      </c>
      <c r="L80" s="4">
        <v>234</v>
      </c>
      <c r="M80" s="4">
        <v>151</v>
      </c>
      <c r="N80" s="4">
        <v>289</v>
      </c>
      <c r="O80" s="4">
        <v>58</v>
      </c>
      <c r="P80" s="4">
        <v>81</v>
      </c>
      <c r="Q80" s="4">
        <v>18</v>
      </c>
    </row>
    <row r="81" spans="1:17" x14ac:dyDescent="0.3">
      <c r="A81" s="5">
        <v>44661</v>
      </c>
      <c r="B81" s="4">
        <v>2704</v>
      </c>
      <c r="C81" s="4">
        <v>285</v>
      </c>
      <c r="D81" s="4">
        <v>431</v>
      </c>
      <c r="E81" s="4">
        <v>171</v>
      </c>
      <c r="F81" s="4">
        <v>227</v>
      </c>
      <c r="G81" s="4">
        <v>175</v>
      </c>
      <c r="H81" s="4">
        <v>118</v>
      </c>
      <c r="I81" s="4">
        <v>223</v>
      </c>
      <c r="J81" s="4">
        <v>606</v>
      </c>
      <c r="K81" s="4">
        <v>207</v>
      </c>
      <c r="L81" s="4">
        <v>281</v>
      </c>
      <c r="M81" s="4">
        <v>149</v>
      </c>
      <c r="N81" s="4">
        <v>573</v>
      </c>
      <c r="O81" s="4">
        <v>51</v>
      </c>
      <c r="P81" s="4">
        <v>87</v>
      </c>
      <c r="Q81" s="4">
        <v>18</v>
      </c>
    </row>
    <row r="82" spans="1:17" x14ac:dyDescent="0.3">
      <c r="A82" s="5">
        <v>44662</v>
      </c>
      <c r="B82" s="4">
        <v>3112</v>
      </c>
      <c r="C82" s="4">
        <v>382</v>
      </c>
      <c r="D82" s="4">
        <v>445</v>
      </c>
      <c r="E82" s="4">
        <v>170</v>
      </c>
      <c r="F82" s="4">
        <v>236</v>
      </c>
      <c r="G82" s="4">
        <v>205</v>
      </c>
      <c r="H82" s="4">
        <v>132</v>
      </c>
      <c r="I82" s="4">
        <v>238</v>
      </c>
      <c r="J82" s="4">
        <v>622</v>
      </c>
      <c r="K82" s="4">
        <v>240</v>
      </c>
      <c r="L82" s="4">
        <v>296</v>
      </c>
      <c r="M82" s="4">
        <v>107</v>
      </c>
      <c r="N82" s="4">
        <v>582</v>
      </c>
      <c r="O82" s="4">
        <v>53</v>
      </c>
      <c r="P82" s="4">
        <v>77</v>
      </c>
      <c r="Q82" s="4">
        <v>24</v>
      </c>
    </row>
    <row r="83" spans="1:17" x14ac:dyDescent="0.3">
      <c r="A83" s="5">
        <v>44663</v>
      </c>
      <c r="B83" s="4">
        <v>3229</v>
      </c>
      <c r="C83" s="4">
        <v>455</v>
      </c>
      <c r="D83" s="4">
        <v>499</v>
      </c>
      <c r="E83" s="4">
        <v>260</v>
      </c>
      <c r="F83" s="4">
        <v>311</v>
      </c>
      <c r="G83" s="4">
        <v>254</v>
      </c>
      <c r="H83" s="4">
        <v>215</v>
      </c>
      <c r="I83" s="4">
        <v>297</v>
      </c>
      <c r="J83" s="4">
        <v>859</v>
      </c>
      <c r="K83" s="4">
        <v>210</v>
      </c>
      <c r="L83" s="4">
        <v>273</v>
      </c>
      <c r="M83" s="4">
        <v>11</v>
      </c>
      <c r="N83" s="4">
        <v>658</v>
      </c>
      <c r="O83" s="4">
        <v>114</v>
      </c>
      <c r="P83" s="4">
        <v>78</v>
      </c>
      <c r="Q83" s="4">
        <v>53</v>
      </c>
    </row>
    <row r="84" spans="1:17" x14ac:dyDescent="0.3">
      <c r="A84" s="5">
        <v>44664</v>
      </c>
      <c r="B84" s="4">
        <v>3838</v>
      </c>
      <c r="C84" s="4">
        <v>681</v>
      </c>
      <c r="D84" s="4">
        <v>641</v>
      </c>
      <c r="E84" s="4">
        <v>348</v>
      </c>
      <c r="F84" s="4">
        <v>359</v>
      </c>
      <c r="G84" s="4">
        <v>299</v>
      </c>
      <c r="H84" s="4">
        <v>336</v>
      </c>
      <c r="I84" s="4">
        <v>350</v>
      </c>
      <c r="J84" s="4">
        <v>1158</v>
      </c>
      <c r="K84" s="4">
        <v>188</v>
      </c>
      <c r="L84" s="4">
        <v>255</v>
      </c>
      <c r="M84" s="4">
        <v>18</v>
      </c>
      <c r="N84" s="4">
        <v>789</v>
      </c>
      <c r="O84" s="4">
        <v>213</v>
      </c>
      <c r="P84" s="4">
        <v>80</v>
      </c>
      <c r="Q84" s="4">
        <v>59</v>
      </c>
    </row>
    <row r="85" spans="1:17" x14ac:dyDescent="0.3">
      <c r="A85" s="5">
        <v>44665</v>
      </c>
      <c r="B85" s="4">
        <v>5090</v>
      </c>
      <c r="C85" s="4">
        <v>947</v>
      </c>
      <c r="D85" s="4">
        <v>948</v>
      </c>
      <c r="E85" s="4">
        <v>490</v>
      </c>
      <c r="F85" s="4">
        <v>423</v>
      </c>
      <c r="G85" s="4">
        <v>335</v>
      </c>
      <c r="H85" s="4">
        <v>510</v>
      </c>
      <c r="I85" s="4">
        <v>398</v>
      </c>
      <c r="J85" s="4">
        <v>1430</v>
      </c>
      <c r="K85" s="4">
        <v>208</v>
      </c>
      <c r="L85" s="4">
        <v>378</v>
      </c>
      <c r="M85" s="4">
        <v>39</v>
      </c>
      <c r="N85" s="4">
        <v>967</v>
      </c>
      <c r="O85" s="4">
        <v>337</v>
      </c>
      <c r="P85" s="4">
        <v>97</v>
      </c>
      <c r="Q85" s="4">
        <v>87</v>
      </c>
    </row>
    <row r="86" spans="1:17" x14ac:dyDescent="0.3">
      <c r="A86" s="5">
        <v>44666</v>
      </c>
      <c r="B86" s="4">
        <v>5458</v>
      </c>
      <c r="C86" s="4">
        <v>1191</v>
      </c>
      <c r="D86" s="4">
        <v>1215</v>
      </c>
      <c r="E86" s="4">
        <v>711</v>
      </c>
      <c r="F86" s="4">
        <v>511</v>
      </c>
      <c r="G86" s="4">
        <v>394</v>
      </c>
      <c r="H86" s="4">
        <v>794</v>
      </c>
      <c r="I86" s="4">
        <v>671</v>
      </c>
      <c r="J86" s="4">
        <v>1690</v>
      </c>
      <c r="K86" s="4">
        <v>259</v>
      </c>
      <c r="L86" s="4">
        <v>501</v>
      </c>
      <c r="M86" s="4">
        <v>56</v>
      </c>
      <c r="N86" s="4">
        <v>1133</v>
      </c>
      <c r="O86" s="4">
        <v>467</v>
      </c>
      <c r="P86" s="4">
        <v>119</v>
      </c>
      <c r="Q86" s="4">
        <v>135</v>
      </c>
    </row>
    <row r="87" spans="1:17" x14ac:dyDescent="0.3">
      <c r="A87" s="5">
        <v>44667</v>
      </c>
      <c r="B87" s="4">
        <v>6256</v>
      </c>
      <c r="C87" s="4">
        <v>1372</v>
      </c>
      <c r="D87" s="4">
        <v>1375</v>
      </c>
      <c r="E87" s="4">
        <v>822</v>
      </c>
      <c r="F87" s="4">
        <v>646</v>
      </c>
      <c r="G87" s="4">
        <v>536</v>
      </c>
      <c r="H87" s="4">
        <v>950</v>
      </c>
      <c r="I87" s="4">
        <v>753</v>
      </c>
      <c r="J87" s="4">
        <v>2562</v>
      </c>
      <c r="K87" s="4">
        <v>285</v>
      </c>
      <c r="L87" s="4">
        <v>562</v>
      </c>
      <c r="M87" s="4">
        <v>55</v>
      </c>
      <c r="N87" s="4">
        <v>1200</v>
      </c>
      <c r="O87" s="4">
        <v>508</v>
      </c>
      <c r="P87" s="4">
        <v>141</v>
      </c>
      <c r="Q87" s="4">
        <v>147</v>
      </c>
    </row>
    <row r="88" spans="1:17" x14ac:dyDescent="0.3">
      <c r="A88" s="5">
        <v>44668</v>
      </c>
      <c r="B88" s="4">
        <v>6269</v>
      </c>
      <c r="C88" s="4">
        <v>1531</v>
      </c>
      <c r="D88" s="4">
        <v>1519</v>
      </c>
      <c r="E88" s="4">
        <v>866</v>
      </c>
      <c r="F88" s="4">
        <v>769</v>
      </c>
      <c r="G88" s="4">
        <v>858</v>
      </c>
      <c r="H88" s="4">
        <v>1213</v>
      </c>
      <c r="I88" s="4">
        <v>770</v>
      </c>
      <c r="J88" s="4">
        <v>2651</v>
      </c>
      <c r="K88" s="4">
        <v>356</v>
      </c>
      <c r="L88" s="4">
        <v>859</v>
      </c>
      <c r="M88" s="4">
        <v>53</v>
      </c>
      <c r="N88" s="4">
        <v>1323</v>
      </c>
      <c r="O88" s="4">
        <v>517</v>
      </c>
      <c r="P88" s="4">
        <v>141</v>
      </c>
      <c r="Q88" s="4">
        <v>156</v>
      </c>
    </row>
    <row r="89" spans="1:17" x14ac:dyDescent="0.3">
      <c r="A89" s="5">
        <v>44669</v>
      </c>
      <c r="B89" s="4">
        <v>6707</v>
      </c>
      <c r="C89" s="4">
        <v>1745</v>
      </c>
      <c r="D89" s="4">
        <v>1515</v>
      </c>
      <c r="E89" s="4">
        <v>1033</v>
      </c>
      <c r="F89" s="4">
        <v>953</v>
      </c>
      <c r="G89" s="4">
        <v>875</v>
      </c>
      <c r="H89" s="4">
        <v>1412</v>
      </c>
      <c r="I89" s="4">
        <v>801</v>
      </c>
      <c r="J89" s="4">
        <v>2908</v>
      </c>
      <c r="K89" s="4">
        <v>525</v>
      </c>
      <c r="L89" s="4">
        <v>885</v>
      </c>
      <c r="M89" s="4">
        <v>44</v>
      </c>
      <c r="N89" s="4">
        <v>1446</v>
      </c>
      <c r="O89" s="4">
        <v>574</v>
      </c>
      <c r="P89" s="4">
        <v>135</v>
      </c>
      <c r="Q89" s="4">
        <v>159</v>
      </c>
    </row>
    <row r="90" spans="1:17" x14ac:dyDescent="0.3">
      <c r="A90" s="5">
        <v>44670</v>
      </c>
      <c r="B90" s="4">
        <v>6344</v>
      </c>
      <c r="C90" s="4">
        <v>2062</v>
      </c>
      <c r="D90" s="4">
        <v>1588</v>
      </c>
      <c r="E90" s="4">
        <v>1028</v>
      </c>
      <c r="F90" s="4">
        <v>1144</v>
      </c>
      <c r="G90" s="4">
        <v>943</v>
      </c>
      <c r="H90" s="4">
        <v>1503</v>
      </c>
      <c r="I90" s="4">
        <v>844</v>
      </c>
      <c r="J90" s="4">
        <v>3203</v>
      </c>
      <c r="K90" s="4">
        <v>532</v>
      </c>
      <c r="L90" s="4">
        <v>901</v>
      </c>
      <c r="M90" s="4">
        <v>36</v>
      </c>
      <c r="N90" s="4">
        <v>1454</v>
      </c>
      <c r="O90" s="4">
        <v>625</v>
      </c>
      <c r="P90" s="4">
        <v>135</v>
      </c>
      <c r="Q90" s="4">
        <v>180</v>
      </c>
    </row>
    <row r="91" spans="1:17" x14ac:dyDescent="0.3">
      <c r="A91" s="5">
        <v>44671</v>
      </c>
      <c r="B91" s="4">
        <v>6506</v>
      </c>
      <c r="C91" s="4">
        <v>2263</v>
      </c>
      <c r="D91" s="4">
        <v>1734</v>
      </c>
      <c r="E91" s="4">
        <v>1125</v>
      </c>
      <c r="F91" s="4">
        <v>1276</v>
      </c>
      <c r="G91" s="4">
        <v>956</v>
      </c>
      <c r="H91" s="4">
        <v>1556</v>
      </c>
      <c r="I91" s="4">
        <v>1036</v>
      </c>
      <c r="J91" s="4">
        <v>3432</v>
      </c>
      <c r="K91" s="4">
        <v>607</v>
      </c>
      <c r="L91" s="4">
        <v>885</v>
      </c>
      <c r="M91" s="4">
        <v>37</v>
      </c>
      <c r="N91" s="4">
        <v>1505</v>
      </c>
      <c r="O91" s="4">
        <v>729</v>
      </c>
      <c r="P91" s="4">
        <v>140</v>
      </c>
      <c r="Q91" s="4">
        <v>186</v>
      </c>
    </row>
    <row r="92" spans="1:17" x14ac:dyDescent="0.3">
      <c r="A92" s="5">
        <v>44672</v>
      </c>
      <c r="B92" s="4">
        <v>6108</v>
      </c>
      <c r="C92" s="4">
        <v>2345</v>
      </c>
      <c r="D92" s="4">
        <v>2002</v>
      </c>
      <c r="E92" s="4">
        <v>1157</v>
      </c>
      <c r="F92" s="4">
        <v>1387</v>
      </c>
      <c r="G92" s="4">
        <v>993</v>
      </c>
      <c r="H92" s="4">
        <v>1556</v>
      </c>
      <c r="I92" s="4">
        <v>1075</v>
      </c>
      <c r="J92" s="4">
        <v>3344</v>
      </c>
      <c r="K92" s="4">
        <v>719</v>
      </c>
      <c r="L92" s="4">
        <v>893</v>
      </c>
      <c r="M92" s="4">
        <v>40</v>
      </c>
      <c r="N92" s="4">
        <v>1420</v>
      </c>
      <c r="O92" s="4">
        <v>768</v>
      </c>
      <c r="P92" s="4">
        <v>144</v>
      </c>
      <c r="Q92" s="4">
        <v>210</v>
      </c>
    </row>
    <row r="93" spans="1:17" x14ac:dyDescent="0.3">
      <c r="A93" s="5">
        <v>44673</v>
      </c>
      <c r="B93" s="4">
        <v>5867</v>
      </c>
      <c r="C93" s="4">
        <v>2684</v>
      </c>
      <c r="D93" s="4">
        <v>2042</v>
      </c>
      <c r="E93" s="4">
        <v>1271</v>
      </c>
      <c r="F93" s="4">
        <v>1439</v>
      </c>
      <c r="G93" s="4">
        <v>994</v>
      </c>
      <c r="H93" s="4">
        <v>1912</v>
      </c>
      <c r="I93" s="4">
        <v>1149</v>
      </c>
      <c r="J93" s="4">
        <v>3418</v>
      </c>
      <c r="K93" s="4">
        <v>845</v>
      </c>
      <c r="L93" s="4">
        <v>872</v>
      </c>
      <c r="M93" s="4">
        <v>33</v>
      </c>
      <c r="N93" s="4">
        <v>1337</v>
      </c>
      <c r="O93" s="4">
        <v>778</v>
      </c>
      <c r="P93" s="4">
        <v>147</v>
      </c>
      <c r="Q93" s="4">
        <v>222</v>
      </c>
    </row>
    <row r="94" spans="1:17" x14ac:dyDescent="0.3">
      <c r="A94" s="5">
        <v>44674</v>
      </c>
      <c r="B94" s="4">
        <v>5542</v>
      </c>
      <c r="C94" s="4">
        <v>2433</v>
      </c>
      <c r="D94" s="4">
        <v>2116</v>
      </c>
      <c r="E94" s="4">
        <v>1203</v>
      </c>
      <c r="F94" s="4">
        <v>1397</v>
      </c>
      <c r="G94" s="4">
        <v>993</v>
      </c>
      <c r="H94" s="4">
        <v>1843</v>
      </c>
      <c r="I94" s="4">
        <v>1172</v>
      </c>
      <c r="J94" s="4">
        <v>3260</v>
      </c>
      <c r="K94" s="4">
        <v>934</v>
      </c>
      <c r="L94" s="4">
        <v>850</v>
      </c>
      <c r="M94" s="4">
        <v>28</v>
      </c>
      <c r="N94" s="4">
        <v>1199</v>
      </c>
      <c r="O94" s="4">
        <v>773</v>
      </c>
      <c r="P94" s="4">
        <v>140</v>
      </c>
      <c r="Q94" s="4">
        <v>247</v>
      </c>
    </row>
    <row r="95" spans="1:17" x14ac:dyDescent="0.3">
      <c r="A95" s="5">
        <v>44675</v>
      </c>
      <c r="B95" s="4">
        <v>5751</v>
      </c>
      <c r="C95" s="4">
        <v>2503</v>
      </c>
      <c r="D95" s="4">
        <v>2128</v>
      </c>
      <c r="E95" s="4">
        <v>1187</v>
      </c>
      <c r="F95" s="4">
        <v>1382</v>
      </c>
      <c r="G95" s="4">
        <v>926</v>
      </c>
      <c r="H95" s="4">
        <v>1800</v>
      </c>
      <c r="I95" s="4">
        <v>1199</v>
      </c>
      <c r="J95" s="4">
        <v>3078</v>
      </c>
      <c r="K95" s="4">
        <v>979</v>
      </c>
      <c r="L95" s="4">
        <v>864</v>
      </c>
      <c r="M95" s="4">
        <v>15</v>
      </c>
      <c r="N95" s="4">
        <v>1138</v>
      </c>
      <c r="O95" s="4">
        <v>757</v>
      </c>
      <c r="P95" s="4">
        <v>123</v>
      </c>
      <c r="Q95" s="4">
        <v>272</v>
      </c>
    </row>
    <row r="96" spans="1:17" x14ac:dyDescent="0.3">
      <c r="A96" s="5">
        <v>44676</v>
      </c>
      <c r="B96" s="4">
        <v>5383</v>
      </c>
      <c r="C96" s="4">
        <v>2380</v>
      </c>
      <c r="D96" s="4">
        <v>2213</v>
      </c>
      <c r="E96" s="4">
        <v>1180</v>
      </c>
      <c r="F96" s="4">
        <v>1459</v>
      </c>
      <c r="G96" s="4">
        <v>954</v>
      </c>
      <c r="H96" s="4">
        <v>1857</v>
      </c>
      <c r="I96" s="4">
        <v>1220</v>
      </c>
      <c r="J96" s="4">
        <v>2902</v>
      </c>
      <c r="K96" s="4">
        <v>1150</v>
      </c>
      <c r="L96" s="4">
        <v>823</v>
      </c>
      <c r="M96" s="4">
        <v>13</v>
      </c>
      <c r="N96" s="4">
        <v>1024</v>
      </c>
      <c r="O96" s="4">
        <v>789</v>
      </c>
      <c r="P96" s="4">
        <v>118</v>
      </c>
      <c r="Q96" s="4">
        <v>305</v>
      </c>
    </row>
    <row r="97" spans="1:17" x14ac:dyDescent="0.3">
      <c r="A97" s="5">
        <v>44677</v>
      </c>
      <c r="B97" s="4">
        <v>4282</v>
      </c>
      <c r="C97" s="4">
        <v>2472</v>
      </c>
      <c r="D97" s="4">
        <v>2220</v>
      </c>
      <c r="E97" s="4">
        <v>1166</v>
      </c>
      <c r="F97" s="4">
        <v>1546</v>
      </c>
      <c r="G97" s="4">
        <v>1009</v>
      </c>
      <c r="H97" s="4">
        <v>1803</v>
      </c>
      <c r="I97" s="4">
        <v>1224</v>
      </c>
      <c r="J97" s="4">
        <v>2724</v>
      </c>
      <c r="K97" s="4">
        <v>1390</v>
      </c>
      <c r="L97" s="4">
        <v>740</v>
      </c>
      <c r="M97" s="4">
        <v>12</v>
      </c>
      <c r="N97" s="4">
        <v>919</v>
      </c>
      <c r="O97" s="4">
        <v>758</v>
      </c>
      <c r="P97" s="4">
        <v>111</v>
      </c>
      <c r="Q97" s="4">
        <v>313</v>
      </c>
    </row>
    <row r="98" spans="1:17" x14ac:dyDescent="0.3">
      <c r="A98" s="5">
        <v>44678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</row>
    <row r="99" spans="1:17" x14ac:dyDescent="0.3">
      <c r="A99" s="5">
        <v>44679</v>
      </c>
      <c r="B99" s="4">
        <v>4931</v>
      </c>
      <c r="C99" s="4">
        <v>3436</v>
      </c>
      <c r="D99" s="4">
        <v>2716</v>
      </c>
      <c r="E99" s="4">
        <v>1286</v>
      </c>
      <c r="F99" s="4">
        <v>1738</v>
      </c>
      <c r="G99" s="4">
        <v>921</v>
      </c>
      <c r="H99" s="4">
        <v>2112</v>
      </c>
      <c r="I99" s="4">
        <v>1249</v>
      </c>
      <c r="J99" s="4">
        <v>2317</v>
      </c>
      <c r="K99" s="4">
        <v>1537</v>
      </c>
      <c r="L99" s="4">
        <v>499</v>
      </c>
      <c r="M99" s="4">
        <v>17</v>
      </c>
      <c r="N99" s="4">
        <v>622</v>
      </c>
      <c r="O99" s="4">
        <v>763</v>
      </c>
      <c r="P99" s="4">
        <v>104</v>
      </c>
      <c r="Q99" s="4">
        <v>331</v>
      </c>
    </row>
    <row r="100" spans="1:17" x14ac:dyDescent="0.3">
      <c r="A100" s="5">
        <v>44680</v>
      </c>
      <c r="B100" s="4">
        <v>4154</v>
      </c>
      <c r="C100" s="4">
        <v>3310</v>
      </c>
      <c r="D100" s="4">
        <v>2833</v>
      </c>
      <c r="E100" s="4">
        <v>1222</v>
      </c>
      <c r="F100" s="4">
        <v>1705</v>
      </c>
      <c r="G100" s="4">
        <v>891</v>
      </c>
      <c r="H100" s="4">
        <v>1977</v>
      </c>
      <c r="I100" s="4">
        <v>1106</v>
      </c>
      <c r="J100" s="4">
        <v>2272</v>
      </c>
      <c r="K100" s="4">
        <v>1478</v>
      </c>
      <c r="L100" s="4">
        <v>470</v>
      </c>
      <c r="M100" s="4">
        <v>10</v>
      </c>
      <c r="N100" s="4">
        <v>357</v>
      </c>
      <c r="O100" s="4">
        <v>774</v>
      </c>
      <c r="P100" s="4">
        <v>97</v>
      </c>
      <c r="Q100" s="4">
        <v>318</v>
      </c>
    </row>
    <row r="101" spans="1:17" x14ac:dyDescent="0.3">
      <c r="A101" s="5">
        <v>44681</v>
      </c>
      <c r="B101" s="4">
        <v>3490</v>
      </c>
      <c r="C101" s="4">
        <v>3043</v>
      </c>
      <c r="D101" s="4">
        <v>2641</v>
      </c>
      <c r="E101" s="4">
        <v>1132</v>
      </c>
      <c r="F101" s="4">
        <v>1735</v>
      </c>
      <c r="G101" s="4">
        <v>800</v>
      </c>
      <c r="H101" s="4">
        <v>1906</v>
      </c>
      <c r="I101" s="4">
        <v>1087</v>
      </c>
      <c r="J101" s="4">
        <v>1977</v>
      </c>
      <c r="K101" s="4">
        <v>1367</v>
      </c>
      <c r="L101" s="4">
        <v>370</v>
      </c>
      <c r="M101" s="4">
        <v>7</v>
      </c>
      <c r="N101" s="4">
        <v>115</v>
      </c>
      <c r="O101" s="4">
        <v>599</v>
      </c>
      <c r="P101" s="4">
        <v>95</v>
      </c>
      <c r="Q101" s="4">
        <v>305</v>
      </c>
    </row>
    <row r="102" spans="1:17" x14ac:dyDescent="0.3">
      <c r="A102" s="5">
        <v>44682</v>
      </c>
      <c r="B102" s="4">
        <v>2827</v>
      </c>
      <c r="C102" s="4">
        <v>2659</v>
      </c>
      <c r="D102" s="4">
        <v>2315</v>
      </c>
      <c r="E102" s="4">
        <v>932</v>
      </c>
      <c r="F102" s="4">
        <v>1450</v>
      </c>
      <c r="G102" s="4">
        <v>717</v>
      </c>
      <c r="H102" s="4">
        <v>1582</v>
      </c>
      <c r="I102" s="4">
        <v>980</v>
      </c>
      <c r="J102" s="4">
        <v>1504</v>
      </c>
      <c r="K102" s="4">
        <v>1103</v>
      </c>
      <c r="L102" s="4">
        <v>240</v>
      </c>
      <c r="M102" s="4">
        <v>5</v>
      </c>
      <c r="N102" s="4">
        <v>48</v>
      </c>
      <c r="O102" s="4">
        <v>413</v>
      </c>
      <c r="P102" s="4">
        <v>94</v>
      </c>
      <c r="Q102" s="4">
        <v>253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CF36-36BB-4BF5-8781-B3A69B23A073}">
  <dimension ref="A1:Q98"/>
  <sheetViews>
    <sheetView workbookViewId="0">
      <selection activeCell="W17" sqref="W17"/>
    </sheetView>
  </sheetViews>
  <sheetFormatPr defaultRowHeight="14.5" x14ac:dyDescent="0.35"/>
  <cols>
    <col min="1" max="1" width="8.25" style="12" bestFit="1" customWidth="1"/>
    <col min="2" max="2" width="7.5" style="12" bestFit="1" customWidth="1"/>
    <col min="3" max="12" width="6.5" style="12" bestFit="1" customWidth="1"/>
    <col min="13" max="13" width="6.4140625" style="12" customWidth="1"/>
    <col min="14" max="14" width="6.5" style="12" bestFit="1" customWidth="1"/>
    <col min="15" max="16" width="6.4140625" style="12" customWidth="1"/>
  </cols>
  <sheetData>
    <row r="1" spans="1:17" ht="16.5" x14ac:dyDescent="0.45">
      <c r="A1" s="13" t="s">
        <v>0</v>
      </c>
      <c r="B1" s="13" t="s">
        <v>137</v>
      </c>
      <c r="C1" s="13" t="s">
        <v>138</v>
      </c>
      <c r="D1" s="13" t="s">
        <v>139</v>
      </c>
      <c r="E1" s="13" t="s">
        <v>140</v>
      </c>
      <c r="F1" s="13" t="s">
        <v>141</v>
      </c>
      <c r="G1" s="13" t="s">
        <v>142</v>
      </c>
      <c r="H1" s="13" t="s">
        <v>143</v>
      </c>
      <c r="I1" s="13" t="s">
        <v>144</v>
      </c>
      <c r="J1" s="13" t="s">
        <v>145</v>
      </c>
      <c r="K1" s="13" t="s">
        <v>146</v>
      </c>
      <c r="L1" s="13" t="s">
        <v>147</v>
      </c>
      <c r="M1" s="13" t="s">
        <v>148</v>
      </c>
      <c r="N1" s="13" t="s">
        <v>149</v>
      </c>
      <c r="O1" s="13" t="s">
        <v>150</v>
      </c>
      <c r="P1" s="13" t="s">
        <v>151</v>
      </c>
      <c r="Q1" s="15" t="s">
        <v>153</v>
      </c>
    </row>
    <row r="2" spans="1:17" x14ac:dyDescent="0.35">
      <c r="A2" s="10">
        <v>44578</v>
      </c>
      <c r="B2" s="11">
        <v>0</v>
      </c>
      <c r="C2" s="11">
        <v>0</v>
      </c>
      <c r="D2" s="11">
        <v>0</v>
      </c>
      <c r="E2" s="11">
        <v>0</v>
      </c>
      <c r="F2" s="11">
        <v>2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</row>
    <row r="3" spans="1:17" x14ac:dyDescent="0.35">
      <c r="A3" s="10">
        <v>44580</v>
      </c>
      <c r="B3" s="11">
        <v>0</v>
      </c>
      <c r="C3" s="11">
        <v>0</v>
      </c>
      <c r="D3" s="11">
        <v>0</v>
      </c>
      <c r="E3" s="11">
        <v>0</v>
      </c>
      <c r="F3" s="11">
        <v>4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s="10">
        <v>44581</v>
      </c>
      <c r="B4" s="11">
        <v>0</v>
      </c>
      <c r="C4" s="11">
        <v>0</v>
      </c>
      <c r="D4" s="11">
        <v>0</v>
      </c>
      <c r="E4" s="11">
        <v>0</v>
      </c>
      <c r="F4" s="11">
        <v>6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</row>
    <row r="5" spans="1:17" x14ac:dyDescent="0.35">
      <c r="A5" s="10">
        <v>44582</v>
      </c>
      <c r="B5" s="11">
        <v>0</v>
      </c>
      <c r="C5" s="11">
        <v>0</v>
      </c>
      <c r="D5" s="11">
        <v>0</v>
      </c>
      <c r="E5" s="11">
        <v>0</v>
      </c>
      <c r="F5" s="11">
        <v>8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</row>
    <row r="6" spans="1:17" x14ac:dyDescent="0.35">
      <c r="A6" s="10">
        <v>44583</v>
      </c>
      <c r="B6" s="11">
        <v>0</v>
      </c>
      <c r="C6" s="11">
        <v>0</v>
      </c>
      <c r="D6" s="11">
        <v>0</v>
      </c>
      <c r="E6" s="11">
        <v>0</v>
      </c>
      <c r="F6" s="11">
        <v>10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</row>
    <row r="7" spans="1:17" x14ac:dyDescent="0.35">
      <c r="A7" s="10">
        <v>44584</v>
      </c>
      <c r="B7" s="11">
        <v>0</v>
      </c>
      <c r="C7" s="11">
        <v>0</v>
      </c>
      <c r="D7" s="11">
        <v>0</v>
      </c>
      <c r="E7" s="11">
        <v>0</v>
      </c>
      <c r="F7" s="11">
        <v>11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</row>
    <row r="8" spans="1:17" x14ac:dyDescent="0.35">
      <c r="A8" s="10">
        <v>44588</v>
      </c>
      <c r="B8" s="11">
        <v>0</v>
      </c>
      <c r="C8" s="11">
        <v>0</v>
      </c>
      <c r="D8" s="11">
        <v>0</v>
      </c>
      <c r="E8" s="11">
        <v>0</v>
      </c>
      <c r="F8" s="11">
        <v>11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2</v>
      </c>
      <c r="P8" s="11">
        <v>0</v>
      </c>
      <c r="Q8" s="11">
        <v>0</v>
      </c>
    </row>
    <row r="9" spans="1:17" x14ac:dyDescent="0.35">
      <c r="A9" s="10">
        <v>44589</v>
      </c>
      <c r="B9" s="11">
        <v>0</v>
      </c>
      <c r="C9" s="11">
        <v>0</v>
      </c>
      <c r="D9" s="11">
        <v>0</v>
      </c>
      <c r="E9" s="11">
        <v>0</v>
      </c>
      <c r="F9" s="11">
        <v>11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4</v>
      </c>
      <c r="P9" s="11">
        <v>0</v>
      </c>
      <c r="Q9" s="11">
        <v>0</v>
      </c>
    </row>
    <row r="10" spans="1:17" x14ac:dyDescent="0.35">
      <c r="A10" s="10">
        <v>44590</v>
      </c>
      <c r="B10" s="11">
        <v>0</v>
      </c>
      <c r="C10" s="11">
        <v>0</v>
      </c>
      <c r="D10" s="11">
        <v>0</v>
      </c>
      <c r="E10" s="11">
        <v>0</v>
      </c>
      <c r="F10" s="11">
        <v>11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6</v>
      </c>
      <c r="P10" s="11">
        <v>0</v>
      </c>
      <c r="Q10" s="11">
        <v>0</v>
      </c>
    </row>
    <row r="11" spans="1:17" x14ac:dyDescent="0.35">
      <c r="A11" s="10">
        <v>44591</v>
      </c>
      <c r="B11" s="11">
        <v>0</v>
      </c>
      <c r="C11" s="11">
        <v>0</v>
      </c>
      <c r="D11" s="11">
        <v>0</v>
      </c>
      <c r="E11" s="11">
        <v>0</v>
      </c>
      <c r="F11" s="11">
        <v>11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8</v>
      </c>
      <c r="P11" s="11">
        <v>0</v>
      </c>
      <c r="Q11" s="11">
        <v>0</v>
      </c>
    </row>
    <row r="12" spans="1:17" x14ac:dyDescent="0.35">
      <c r="A12" s="10">
        <v>44592</v>
      </c>
      <c r="B12" s="11">
        <v>0</v>
      </c>
      <c r="C12" s="11">
        <v>0</v>
      </c>
      <c r="D12" s="11">
        <v>0</v>
      </c>
      <c r="E12" s="11">
        <v>0</v>
      </c>
      <c r="F12" s="11">
        <v>11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10</v>
      </c>
      <c r="P12" s="11">
        <v>0</v>
      </c>
      <c r="Q12" s="11">
        <v>0</v>
      </c>
    </row>
    <row r="13" spans="1:17" x14ac:dyDescent="0.35">
      <c r="A13" s="10">
        <v>44593</v>
      </c>
      <c r="B13" s="11">
        <v>0</v>
      </c>
      <c r="C13" s="11">
        <v>0</v>
      </c>
      <c r="D13" s="11">
        <v>0</v>
      </c>
      <c r="E13" s="11">
        <v>0</v>
      </c>
      <c r="F13" s="11">
        <v>11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12</v>
      </c>
      <c r="P13" s="11">
        <v>0</v>
      </c>
      <c r="Q13" s="11">
        <v>0</v>
      </c>
    </row>
    <row r="14" spans="1:17" x14ac:dyDescent="0.35">
      <c r="A14" s="10">
        <v>44594</v>
      </c>
      <c r="B14" s="11">
        <v>0</v>
      </c>
      <c r="C14" s="11">
        <v>0</v>
      </c>
      <c r="D14" s="11">
        <v>0</v>
      </c>
      <c r="E14" s="11">
        <v>0</v>
      </c>
      <c r="F14" s="11">
        <v>11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14</v>
      </c>
      <c r="P14" s="11">
        <v>0</v>
      </c>
      <c r="Q14" s="11">
        <v>0</v>
      </c>
    </row>
    <row r="15" spans="1:17" x14ac:dyDescent="0.35">
      <c r="A15" s="10">
        <v>44595</v>
      </c>
      <c r="B15" s="11">
        <v>0</v>
      </c>
      <c r="C15" s="11">
        <v>0</v>
      </c>
      <c r="D15" s="11">
        <v>0</v>
      </c>
      <c r="E15" s="11">
        <v>0</v>
      </c>
      <c r="F15" s="11">
        <v>11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16</v>
      </c>
      <c r="P15" s="11">
        <v>0</v>
      </c>
      <c r="Q15" s="11">
        <v>0</v>
      </c>
    </row>
    <row r="16" spans="1:17" x14ac:dyDescent="0.35">
      <c r="A16" s="10">
        <v>44597</v>
      </c>
      <c r="B16" s="11">
        <v>0</v>
      </c>
      <c r="C16" s="11">
        <v>0</v>
      </c>
      <c r="D16" s="11">
        <v>0</v>
      </c>
      <c r="E16" s="11">
        <v>0</v>
      </c>
      <c r="F16" s="11">
        <v>11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18</v>
      </c>
      <c r="P16" s="11">
        <v>0</v>
      </c>
      <c r="Q16" s="11">
        <v>0</v>
      </c>
    </row>
    <row r="17" spans="1:17" x14ac:dyDescent="0.35">
      <c r="A17" s="10">
        <v>44598</v>
      </c>
      <c r="B17" s="11">
        <v>0</v>
      </c>
      <c r="C17" s="11">
        <v>0</v>
      </c>
      <c r="D17" s="11">
        <v>0</v>
      </c>
      <c r="E17" s="11">
        <v>0</v>
      </c>
      <c r="F17" s="11">
        <v>11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22</v>
      </c>
      <c r="P17" s="11">
        <v>0</v>
      </c>
      <c r="Q17" s="11">
        <v>0</v>
      </c>
    </row>
    <row r="18" spans="1:17" x14ac:dyDescent="0.35">
      <c r="A18" s="10">
        <v>44599</v>
      </c>
      <c r="B18" s="11">
        <v>0</v>
      </c>
      <c r="C18" s="11">
        <v>0</v>
      </c>
      <c r="D18" s="11">
        <v>0</v>
      </c>
      <c r="E18" s="11">
        <v>0</v>
      </c>
      <c r="F18" s="11">
        <v>11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24</v>
      </c>
      <c r="P18" s="11">
        <v>0</v>
      </c>
      <c r="Q18" s="11">
        <v>0</v>
      </c>
    </row>
    <row r="19" spans="1:17" x14ac:dyDescent="0.35">
      <c r="A19" s="10">
        <v>44600</v>
      </c>
      <c r="B19" s="11">
        <v>0</v>
      </c>
      <c r="C19" s="11">
        <v>0</v>
      </c>
      <c r="D19" s="11">
        <v>0</v>
      </c>
      <c r="E19" s="11">
        <v>0</v>
      </c>
      <c r="F19" s="11">
        <v>11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26</v>
      </c>
      <c r="P19" s="11">
        <v>0</v>
      </c>
      <c r="Q19" s="11">
        <v>0</v>
      </c>
    </row>
    <row r="20" spans="1:17" x14ac:dyDescent="0.35">
      <c r="A20" s="10">
        <v>44601</v>
      </c>
      <c r="B20" s="11">
        <v>0</v>
      </c>
      <c r="C20" s="11">
        <v>0</v>
      </c>
      <c r="D20" s="11">
        <v>0</v>
      </c>
      <c r="E20" s="11">
        <v>0</v>
      </c>
      <c r="F20" s="11">
        <v>11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28</v>
      </c>
      <c r="P20" s="11">
        <v>0</v>
      </c>
      <c r="Q20" s="11">
        <v>0</v>
      </c>
    </row>
    <row r="21" spans="1:17" x14ac:dyDescent="0.35">
      <c r="A21" s="10">
        <v>44602</v>
      </c>
      <c r="B21" s="11">
        <v>0</v>
      </c>
      <c r="C21" s="11">
        <v>0</v>
      </c>
      <c r="D21" s="11">
        <v>0</v>
      </c>
      <c r="E21" s="11">
        <v>0</v>
      </c>
      <c r="F21" s="11">
        <v>11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30</v>
      </c>
      <c r="P21" s="11">
        <v>0</v>
      </c>
      <c r="Q21" s="11">
        <v>0</v>
      </c>
    </row>
    <row r="22" spans="1:17" x14ac:dyDescent="0.35">
      <c r="A22" s="10">
        <v>44603</v>
      </c>
      <c r="B22" s="11">
        <v>0</v>
      </c>
      <c r="C22" s="11">
        <v>0</v>
      </c>
      <c r="D22" s="11">
        <v>0</v>
      </c>
      <c r="E22" s="11">
        <v>0</v>
      </c>
      <c r="F22" s="11">
        <v>11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32</v>
      </c>
      <c r="P22" s="11">
        <v>0</v>
      </c>
      <c r="Q22" s="11">
        <v>0</v>
      </c>
    </row>
    <row r="23" spans="1:17" x14ac:dyDescent="0.35">
      <c r="A23" s="10">
        <v>44604</v>
      </c>
      <c r="B23" s="11">
        <v>0</v>
      </c>
      <c r="C23" s="11">
        <v>0</v>
      </c>
      <c r="D23" s="11">
        <v>0</v>
      </c>
      <c r="E23" s="11">
        <v>0</v>
      </c>
      <c r="F23" s="11">
        <v>11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36</v>
      </c>
      <c r="P23" s="11">
        <v>0</v>
      </c>
      <c r="Q23" s="11">
        <v>0</v>
      </c>
    </row>
    <row r="24" spans="1:17" x14ac:dyDescent="0.35">
      <c r="A24" s="10">
        <v>44606</v>
      </c>
      <c r="B24" s="11">
        <v>0</v>
      </c>
      <c r="C24" s="11">
        <v>0</v>
      </c>
      <c r="D24" s="11">
        <v>0</v>
      </c>
      <c r="E24" s="11">
        <v>0</v>
      </c>
      <c r="F24" s="11">
        <v>11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40</v>
      </c>
      <c r="P24" s="11">
        <v>0</v>
      </c>
      <c r="Q24" s="11">
        <v>0</v>
      </c>
    </row>
    <row r="25" spans="1:17" x14ac:dyDescent="0.35">
      <c r="A25" s="10">
        <v>44607</v>
      </c>
      <c r="B25" s="11">
        <v>0</v>
      </c>
      <c r="C25" s="11">
        <v>0</v>
      </c>
      <c r="D25" s="11">
        <v>0</v>
      </c>
      <c r="E25" s="11">
        <v>0</v>
      </c>
      <c r="F25" s="11">
        <v>11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42</v>
      </c>
      <c r="P25" s="11">
        <v>0</v>
      </c>
      <c r="Q25" s="11">
        <v>0</v>
      </c>
    </row>
    <row r="26" spans="1:17" x14ac:dyDescent="0.35">
      <c r="A26" s="10">
        <v>44608</v>
      </c>
      <c r="B26" s="11">
        <v>0</v>
      </c>
      <c r="C26" s="11">
        <v>0</v>
      </c>
      <c r="D26" s="11">
        <v>0</v>
      </c>
      <c r="E26" s="11">
        <v>0</v>
      </c>
      <c r="F26" s="11">
        <v>11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43</v>
      </c>
      <c r="P26" s="11">
        <v>0</v>
      </c>
      <c r="Q26" s="11">
        <v>0</v>
      </c>
    </row>
    <row r="27" spans="1:17" x14ac:dyDescent="0.35">
      <c r="A27" s="10">
        <v>44609</v>
      </c>
      <c r="B27" s="11">
        <v>0</v>
      </c>
      <c r="C27" s="11">
        <v>0</v>
      </c>
      <c r="D27" s="11">
        <v>0</v>
      </c>
      <c r="E27" s="11">
        <v>0</v>
      </c>
      <c r="F27" s="11">
        <v>11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44</v>
      </c>
      <c r="P27" s="11">
        <v>0</v>
      </c>
      <c r="Q27" s="11">
        <v>0</v>
      </c>
    </row>
    <row r="28" spans="1:17" x14ac:dyDescent="0.35">
      <c r="A28" s="10">
        <v>44610</v>
      </c>
      <c r="B28" s="11">
        <v>0</v>
      </c>
      <c r="C28" s="11">
        <v>0</v>
      </c>
      <c r="D28" s="11">
        <v>0</v>
      </c>
      <c r="E28" s="11">
        <v>0</v>
      </c>
      <c r="F28" s="11">
        <v>11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45</v>
      </c>
      <c r="P28" s="11">
        <v>0</v>
      </c>
      <c r="Q28" s="11">
        <v>0</v>
      </c>
    </row>
    <row r="29" spans="1:17" x14ac:dyDescent="0.35">
      <c r="A29" s="10">
        <v>44611</v>
      </c>
      <c r="B29" s="11">
        <v>0</v>
      </c>
      <c r="C29" s="11">
        <v>0</v>
      </c>
      <c r="D29" s="11">
        <v>0</v>
      </c>
      <c r="E29" s="11">
        <v>0</v>
      </c>
      <c r="F29" s="11">
        <v>11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46</v>
      </c>
      <c r="P29" s="11">
        <v>0</v>
      </c>
      <c r="Q29" s="11">
        <v>0</v>
      </c>
    </row>
    <row r="30" spans="1:17" x14ac:dyDescent="0.35">
      <c r="A30" s="10">
        <v>44612</v>
      </c>
      <c r="B30" s="11">
        <v>0</v>
      </c>
      <c r="C30" s="11">
        <v>0</v>
      </c>
      <c r="D30" s="11">
        <v>0</v>
      </c>
      <c r="E30" s="11">
        <v>0</v>
      </c>
      <c r="F30" s="11">
        <v>11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47</v>
      </c>
      <c r="P30" s="11">
        <v>0</v>
      </c>
      <c r="Q30" s="11">
        <v>0</v>
      </c>
    </row>
    <row r="31" spans="1:17" x14ac:dyDescent="0.35">
      <c r="A31" s="10">
        <v>44613</v>
      </c>
      <c r="B31" s="11">
        <v>0</v>
      </c>
      <c r="C31" s="11">
        <v>0</v>
      </c>
      <c r="D31" s="11">
        <v>0</v>
      </c>
      <c r="E31" s="11">
        <v>0</v>
      </c>
      <c r="F31" s="11">
        <v>11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48</v>
      </c>
      <c r="P31" s="11">
        <v>0</v>
      </c>
      <c r="Q31" s="11">
        <v>0</v>
      </c>
    </row>
    <row r="32" spans="1:17" x14ac:dyDescent="0.35">
      <c r="A32" s="10">
        <v>44614</v>
      </c>
      <c r="B32" s="11">
        <v>0</v>
      </c>
      <c r="C32" s="11">
        <v>0</v>
      </c>
      <c r="D32" s="11">
        <v>0</v>
      </c>
      <c r="E32" s="11">
        <v>0</v>
      </c>
      <c r="F32" s="11">
        <v>11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48</v>
      </c>
      <c r="P32" s="11">
        <v>0</v>
      </c>
      <c r="Q32" s="11">
        <v>0</v>
      </c>
    </row>
    <row r="33" spans="1:17" x14ac:dyDescent="0.35">
      <c r="A33" s="10">
        <v>44615</v>
      </c>
      <c r="B33" s="11">
        <v>0</v>
      </c>
      <c r="C33" s="11">
        <v>0</v>
      </c>
      <c r="D33" s="11">
        <v>0</v>
      </c>
      <c r="E33" s="11">
        <v>0</v>
      </c>
      <c r="F33" s="11">
        <v>11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48</v>
      </c>
      <c r="P33" s="11">
        <v>0</v>
      </c>
      <c r="Q33" s="11">
        <v>0</v>
      </c>
    </row>
    <row r="34" spans="1:17" x14ac:dyDescent="0.35">
      <c r="A34" s="10">
        <v>44616</v>
      </c>
      <c r="B34" s="11">
        <v>0</v>
      </c>
      <c r="C34" s="11">
        <v>0</v>
      </c>
      <c r="D34" s="11">
        <v>0</v>
      </c>
      <c r="E34" s="11">
        <v>0</v>
      </c>
      <c r="F34" s="11">
        <v>11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48</v>
      </c>
      <c r="P34" s="11">
        <v>0</v>
      </c>
      <c r="Q34" s="11">
        <v>0</v>
      </c>
    </row>
    <row r="35" spans="1:17" x14ac:dyDescent="0.35">
      <c r="A35" s="10">
        <v>44617</v>
      </c>
      <c r="B35" s="11">
        <v>0</v>
      </c>
      <c r="C35" s="11">
        <v>0</v>
      </c>
      <c r="D35" s="11">
        <v>0</v>
      </c>
      <c r="E35" s="11">
        <v>0</v>
      </c>
      <c r="F35" s="11">
        <v>11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48</v>
      </c>
      <c r="P35" s="11">
        <v>0</v>
      </c>
      <c r="Q35" s="11">
        <v>0</v>
      </c>
    </row>
    <row r="36" spans="1:17" x14ac:dyDescent="0.35">
      <c r="A36" s="10">
        <v>44618</v>
      </c>
      <c r="B36" s="11">
        <v>0</v>
      </c>
      <c r="C36" s="11">
        <v>0</v>
      </c>
      <c r="D36" s="11">
        <v>0</v>
      </c>
      <c r="E36" s="11">
        <v>0</v>
      </c>
      <c r="F36" s="11">
        <v>11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48</v>
      </c>
      <c r="P36" s="11">
        <v>0</v>
      </c>
      <c r="Q36" s="11">
        <v>0</v>
      </c>
    </row>
    <row r="37" spans="1:17" x14ac:dyDescent="0.35">
      <c r="A37" s="10">
        <v>44619</v>
      </c>
      <c r="B37" s="11">
        <v>0</v>
      </c>
      <c r="C37" s="11">
        <v>0</v>
      </c>
      <c r="D37" s="11">
        <v>0</v>
      </c>
      <c r="E37" s="11">
        <v>0</v>
      </c>
      <c r="F37" s="11">
        <v>11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48</v>
      </c>
      <c r="P37" s="11">
        <v>0</v>
      </c>
      <c r="Q37" s="11">
        <v>0</v>
      </c>
    </row>
    <row r="38" spans="1:17" x14ac:dyDescent="0.35">
      <c r="A38" s="10">
        <v>44620</v>
      </c>
      <c r="B38" s="11">
        <v>0</v>
      </c>
      <c r="C38" s="11">
        <v>0</v>
      </c>
      <c r="D38" s="11">
        <v>0</v>
      </c>
      <c r="E38" s="11">
        <v>0</v>
      </c>
      <c r="F38" s="11">
        <v>11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48</v>
      </c>
      <c r="P38" s="11">
        <v>0</v>
      </c>
      <c r="Q38" s="11">
        <v>0</v>
      </c>
    </row>
    <row r="39" spans="1:17" x14ac:dyDescent="0.35">
      <c r="A39" s="10">
        <v>44621</v>
      </c>
      <c r="B39" s="11">
        <v>0</v>
      </c>
      <c r="C39" s="11">
        <v>0</v>
      </c>
      <c r="D39" s="11">
        <v>0</v>
      </c>
      <c r="E39" s="11">
        <v>0</v>
      </c>
      <c r="F39" s="11">
        <v>11</v>
      </c>
      <c r="G39" s="11">
        <v>1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48</v>
      </c>
      <c r="P39" s="11">
        <v>0</v>
      </c>
      <c r="Q39" s="11">
        <v>0</v>
      </c>
    </row>
    <row r="40" spans="1:17" x14ac:dyDescent="0.35">
      <c r="A40" s="10">
        <v>44622</v>
      </c>
      <c r="B40" s="11">
        <v>0</v>
      </c>
      <c r="C40" s="11">
        <v>0</v>
      </c>
      <c r="D40" s="11">
        <v>0</v>
      </c>
      <c r="E40" s="11">
        <v>0</v>
      </c>
      <c r="F40" s="11">
        <v>11</v>
      </c>
      <c r="G40" s="11">
        <v>5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48</v>
      </c>
      <c r="P40" s="11">
        <v>0</v>
      </c>
      <c r="Q40" s="11">
        <v>0</v>
      </c>
    </row>
    <row r="41" spans="1:17" x14ac:dyDescent="0.35">
      <c r="A41" s="10">
        <v>44623</v>
      </c>
      <c r="B41" s="11">
        <v>0</v>
      </c>
      <c r="C41" s="11">
        <v>0</v>
      </c>
      <c r="D41" s="11">
        <v>0</v>
      </c>
      <c r="E41" s="11">
        <v>0</v>
      </c>
      <c r="F41" s="11">
        <v>11</v>
      </c>
      <c r="G41" s="11">
        <v>9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2</v>
      </c>
      <c r="O41" s="11">
        <v>48</v>
      </c>
      <c r="P41" s="11">
        <v>0</v>
      </c>
      <c r="Q41" s="11">
        <v>0</v>
      </c>
    </row>
    <row r="42" spans="1:17" x14ac:dyDescent="0.35">
      <c r="A42" s="10">
        <v>44624</v>
      </c>
      <c r="B42" s="11">
        <v>0</v>
      </c>
      <c r="C42" s="11">
        <v>0</v>
      </c>
      <c r="D42" s="11">
        <v>0</v>
      </c>
      <c r="E42" s="11">
        <v>0</v>
      </c>
      <c r="F42" s="11">
        <v>11</v>
      </c>
      <c r="G42" s="11">
        <v>13</v>
      </c>
      <c r="H42" s="11">
        <v>0</v>
      </c>
      <c r="I42" s="11">
        <v>0</v>
      </c>
      <c r="J42" s="11">
        <v>0</v>
      </c>
      <c r="K42" s="11">
        <v>1</v>
      </c>
      <c r="L42" s="11">
        <v>2</v>
      </c>
      <c r="M42" s="11">
        <v>0</v>
      </c>
      <c r="N42" s="11">
        <v>4</v>
      </c>
      <c r="O42" s="11">
        <v>48</v>
      </c>
      <c r="P42" s="11">
        <v>0</v>
      </c>
      <c r="Q42" s="11">
        <v>0</v>
      </c>
    </row>
    <row r="43" spans="1:17" x14ac:dyDescent="0.35">
      <c r="A43" s="10">
        <v>44625</v>
      </c>
      <c r="B43" s="11">
        <v>0</v>
      </c>
      <c r="C43" s="11">
        <v>0</v>
      </c>
      <c r="D43" s="11">
        <v>0</v>
      </c>
      <c r="E43" s="11">
        <v>0</v>
      </c>
      <c r="F43" s="11">
        <v>11</v>
      </c>
      <c r="G43" s="11">
        <v>17</v>
      </c>
      <c r="H43" s="11">
        <v>0</v>
      </c>
      <c r="I43" s="11">
        <v>0</v>
      </c>
      <c r="J43" s="11">
        <v>0</v>
      </c>
      <c r="K43" s="11">
        <v>2</v>
      </c>
      <c r="L43" s="11">
        <v>4</v>
      </c>
      <c r="M43" s="11">
        <v>0</v>
      </c>
      <c r="N43" s="11">
        <v>6</v>
      </c>
      <c r="O43" s="11">
        <v>48</v>
      </c>
      <c r="P43" s="11">
        <v>0</v>
      </c>
      <c r="Q43" s="11">
        <v>0</v>
      </c>
    </row>
    <row r="44" spans="1:17" x14ac:dyDescent="0.35">
      <c r="A44" s="10">
        <v>44626</v>
      </c>
      <c r="B44" s="11">
        <v>0</v>
      </c>
      <c r="C44" s="11">
        <v>0</v>
      </c>
      <c r="D44" s="11">
        <v>3</v>
      </c>
      <c r="E44" s="11">
        <v>0</v>
      </c>
      <c r="F44" s="11">
        <v>11</v>
      </c>
      <c r="G44" s="11">
        <v>21</v>
      </c>
      <c r="H44" s="11">
        <v>0</v>
      </c>
      <c r="I44" s="11">
        <v>0</v>
      </c>
      <c r="J44" s="11">
        <v>0</v>
      </c>
      <c r="K44" s="11">
        <v>3</v>
      </c>
      <c r="L44" s="11">
        <v>6</v>
      </c>
      <c r="M44" s="11">
        <v>0</v>
      </c>
      <c r="N44" s="11">
        <v>8</v>
      </c>
      <c r="O44" s="11">
        <v>48</v>
      </c>
      <c r="P44" s="11">
        <v>0</v>
      </c>
      <c r="Q44" s="11">
        <v>0</v>
      </c>
    </row>
    <row r="45" spans="1:17" x14ac:dyDescent="0.35">
      <c r="A45" s="10">
        <v>44627</v>
      </c>
      <c r="B45" s="11">
        <v>0</v>
      </c>
      <c r="C45" s="11">
        <v>0</v>
      </c>
      <c r="D45" s="11">
        <v>10</v>
      </c>
      <c r="E45" s="11">
        <v>0</v>
      </c>
      <c r="F45" s="11">
        <v>11</v>
      </c>
      <c r="G45" s="11">
        <v>25</v>
      </c>
      <c r="H45" s="11">
        <v>0</v>
      </c>
      <c r="I45" s="11">
        <v>0</v>
      </c>
      <c r="J45" s="11">
        <v>0</v>
      </c>
      <c r="K45" s="11">
        <v>4</v>
      </c>
      <c r="L45" s="11">
        <v>8</v>
      </c>
      <c r="M45" s="11">
        <v>0</v>
      </c>
      <c r="N45" s="11">
        <v>10</v>
      </c>
      <c r="O45" s="11">
        <v>48</v>
      </c>
      <c r="P45" s="11">
        <v>0</v>
      </c>
      <c r="Q45" s="11">
        <v>0</v>
      </c>
    </row>
    <row r="46" spans="1:17" x14ac:dyDescent="0.35">
      <c r="A46" s="10">
        <v>44628</v>
      </c>
      <c r="B46" s="11">
        <v>0</v>
      </c>
      <c r="C46" s="11">
        <v>0</v>
      </c>
      <c r="D46" s="11">
        <v>18</v>
      </c>
      <c r="E46" s="11">
        <v>0</v>
      </c>
      <c r="F46" s="11">
        <v>12</v>
      </c>
      <c r="G46" s="11">
        <v>29</v>
      </c>
      <c r="H46" s="11">
        <v>0</v>
      </c>
      <c r="I46" s="11">
        <v>0</v>
      </c>
      <c r="J46" s="11">
        <v>0</v>
      </c>
      <c r="K46" s="11">
        <v>5</v>
      </c>
      <c r="L46" s="11">
        <v>11</v>
      </c>
      <c r="M46" s="11">
        <v>0</v>
      </c>
      <c r="N46" s="11">
        <v>12</v>
      </c>
      <c r="O46" s="11">
        <v>48</v>
      </c>
      <c r="P46" s="11">
        <v>0</v>
      </c>
      <c r="Q46" s="11">
        <v>0</v>
      </c>
    </row>
    <row r="47" spans="1:17" x14ac:dyDescent="0.35">
      <c r="A47" s="10">
        <v>44629</v>
      </c>
      <c r="B47" s="11">
        <v>1</v>
      </c>
      <c r="C47" s="11">
        <v>0</v>
      </c>
      <c r="D47" s="11">
        <v>27</v>
      </c>
      <c r="E47" s="11">
        <v>0</v>
      </c>
      <c r="F47" s="11">
        <v>15</v>
      </c>
      <c r="G47" s="11">
        <v>33</v>
      </c>
      <c r="H47" s="11">
        <v>0</v>
      </c>
      <c r="I47" s="11">
        <v>0</v>
      </c>
      <c r="J47" s="11">
        <v>0</v>
      </c>
      <c r="K47" s="11">
        <v>6</v>
      </c>
      <c r="L47" s="11">
        <v>14</v>
      </c>
      <c r="M47" s="11">
        <v>0</v>
      </c>
      <c r="N47" s="11">
        <v>14</v>
      </c>
      <c r="O47" s="11">
        <v>48</v>
      </c>
      <c r="P47" s="11">
        <v>0</v>
      </c>
      <c r="Q47" s="11">
        <v>0</v>
      </c>
    </row>
    <row r="48" spans="1:17" x14ac:dyDescent="0.35">
      <c r="A48" s="10">
        <v>44631</v>
      </c>
      <c r="B48" s="11">
        <v>6</v>
      </c>
      <c r="C48" s="11">
        <v>0</v>
      </c>
      <c r="D48" s="11">
        <v>40</v>
      </c>
      <c r="E48" s="11">
        <v>0</v>
      </c>
      <c r="F48" s="11">
        <v>18</v>
      </c>
      <c r="G48" s="11">
        <v>37</v>
      </c>
      <c r="H48" s="11">
        <v>2</v>
      </c>
      <c r="I48" s="11">
        <v>0</v>
      </c>
      <c r="J48" s="11">
        <v>1</v>
      </c>
      <c r="K48" s="11">
        <v>10</v>
      </c>
      <c r="L48" s="11">
        <v>19</v>
      </c>
      <c r="M48" s="11">
        <v>0</v>
      </c>
      <c r="N48" s="11">
        <v>16</v>
      </c>
      <c r="O48" s="11">
        <v>48</v>
      </c>
      <c r="P48" s="11">
        <v>0</v>
      </c>
      <c r="Q48" s="11">
        <v>0</v>
      </c>
    </row>
    <row r="49" spans="1:17" x14ac:dyDescent="0.35">
      <c r="A49" s="10">
        <v>44632</v>
      </c>
      <c r="B49" s="11">
        <v>11</v>
      </c>
      <c r="C49" s="11">
        <v>0</v>
      </c>
      <c r="D49" s="11">
        <v>53</v>
      </c>
      <c r="E49" s="11">
        <v>0</v>
      </c>
      <c r="F49" s="11">
        <v>21</v>
      </c>
      <c r="G49" s="11">
        <v>41</v>
      </c>
      <c r="H49" s="11">
        <v>4</v>
      </c>
      <c r="I49" s="11">
        <v>0</v>
      </c>
      <c r="J49" s="11">
        <v>2</v>
      </c>
      <c r="K49" s="11">
        <v>15</v>
      </c>
      <c r="L49" s="11">
        <v>24</v>
      </c>
      <c r="M49" s="11">
        <v>0</v>
      </c>
      <c r="N49" s="11">
        <v>18</v>
      </c>
      <c r="O49" s="11">
        <v>48</v>
      </c>
      <c r="P49" s="11">
        <v>0</v>
      </c>
      <c r="Q49" s="11">
        <v>0</v>
      </c>
    </row>
    <row r="50" spans="1:17" x14ac:dyDescent="0.35">
      <c r="A50" s="10">
        <v>44633</v>
      </c>
      <c r="B50" s="11">
        <v>19</v>
      </c>
      <c r="C50" s="11">
        <v>4</v>
      </c>
      <c r="D50" s="11">
        <v>70</v>
      </c>
      <c r="E50" s="11">
        <v>0</v>
      </c>
      <c r="F50" s="11">
        <v>34</v>
      </c>
      <c r="G50" s="11">
        <v>46</v>
      </c>
      <c r="H50" s="11">
        <v>7</v>
      </c>
      <c r="I50" s="11">
        <v>0</v>
      </c>
      <c r="J50" s="11">
        <v>4</v>
      </c>
      <c r="K50" s="11">
        <v>27</v>
      </c>
      <c r="L50" s="11">
        <v>35</v>
      </c>
      <c r="M50" s="11">
        <v>1</v>
      </c>
      <c r="N50" s="11">
        <v>20</v>
      </c>
      <c r="O50" s="11">
        <v>49</v>
      </c>
      <c r="P50" s="11">
        <v>0</v>
      </c>
      <c r="Q50" s="11">
        <v>2</v>
      </c>
    </row>
    <row r="51" spans="1:17" x14ac:dyDescent="0.35">
      <c r="A51" s="10">
        <v>44634</v>
      </c>
      <c r="B51" s="11">
        <v>28</v>
      </c>
      <c r="C51" s="11">
        <v>10</v>
      </c>
      <c r="D51" s="11">
        <v>90</v>
      </c>
      <c r="E51" s="11">
        <v>0</v>
      </c>
      <c r="F51" s="11">
        <v>47</v>
      </c>
      <c r="G51" s="11">
        <v>51</v>
      </c>
      <c r="H51" s="11">
        <v>11</v>
      </c>
      <c r="I51" s="11">
        <v>0</v>
      </c>
      <c r="J51" s="11">
        <v>6</v>
      </c>
      <c r="K51" s="11">
        <v>40</v>
      </c>
      <c r="L51" s="11">
        <v>46</v>
      </c>
      <c r="M51" s="11">
        <v>2</v>
      </c>
      <c r="N51" s="11">
        <v>23</v>
      </c>
      <c r="O51" s="11">
        <v>50</v>
      </c>
      <c r="P51" s="11">
        <v>0</v>
      </c>
      <c r="Q51" s="11">
        <v>4</v>
      </c>
    </row>
    <row r="52" spans="1:17" x14ac:dyDescent="0.35">
      <c r="A52" s="10">
        <v>44635</v>
      </c>
      <c r="B52" s="11">
        <v>39</v>
      </c>
      <c r="C52" s="11">
        <v>16</v>
      </c>
      <c r="D52" s="11">
        <v>112</v>
      </c>
      <c r="E52" s="11">
        <v>0</v>
      </c>
      <c r="F52" s="11">
        <v>60</v>
      </c>
      <c r="G52" s="11">
        <v>56</v>
      </c>
      <c r="H52" s="11">
        <v>15</v>
      </c>
      <c r="I52" s="11">
        <v>0</v>
      </c>
      <c r="J52" s="11">
        <v>8</v>
      </c>
      <c r="K52" s="11">
        <v>54</v>
      </c>
      <c r="L52" s="11">
        <v>57</v>
      </c>
      <c r="M52" s="11">
        <v>3</v>
      </c>
      <c r="N52" s="11">
        <v>26</v>
      </c>
      <c r="O52" s="11">
        <v>51</v>
      </c>
      <c r="P52" s="11">
        <v>0</v>
      </c>
      <c r="Q52" s="11">
        <v>6</v>
      </c>
    </row>
    <row r="53" spans="1:17" x14ac:dyDescent="0.35">
      <c r="A53" s="10">
        <v>44636</v>
      </c>
      <c r="B53" s="11">
        <v>50</v>
      </c>
      <c r="C53" s="11">
        <v>23</v>
      </c>
      <c r="D53" s="11">
        <v>136</v>
      </c>
      <c r="E53" s="11">
        <v>0</v>
      </c>
      <c r="F53" s="11">
        <v>73</v>
      </c>
      <c r="G53" s="11">
        <v>61</v>
      </c>
      <c r="H53" s="11">
        <v>19</v>
      </c>
      <c r="I53" s="11">
        <v>0</v>
      </c>
      <c r="J53" s="11">
        <v>10</v>
      </c>
      <c r="K53" s="11">
        <v>69</v>
      </c>
      <c r="L53" s="11">
        <v>72</v>
      </c>
      <c r="M53" s="11">
        <v>4</v>
      </c>
      <c r="N53" s="11">
        <v>29</v>
      </c>
      <c r="O53" s="11">
        <v>52</v>
      </c>
      <c r="P53" s="11">
        <v>0</v>
      </c>
      <c r="Q53" s="11">
        <v>8</v>
      </c>
    </row>
    <row r="54" spans="1:17" x14ac:dyDescent="0.35">
      <c r="A54" s="10">
        <v>44637</v>
      </c>
      <c r="B54" s="11">
        <v>85</v>
      </c>
      <c r="C54" s="11">
        <v>41</v>
      </c>
      <c r="D54" s="11">
        <v>168</v>
      </c>
      <c r="E54" s="11">
        <v>0</v>
      </c>
      <c r="F54" s="11">
        <v>88</v>
      </c>
      <c r="G54" s="11">
        <v>71</v>
      </c>
      <c r="H54" s="11">
        <v>23</v>
      </c>
      <c r="I54" s="11">
        <v>1</v>
      </c>
      <c r="J54" s="11">
        <v>13</v>
      </c>
      <c r="K54" s="11">
        <v>84</v>
      </c>
      <c r="L54" s="11">
        <v>91</v>
      </c>
      <c r="M54" s="11">
        <v>5</v>
      </c>
      <c r="N54" s="11">
        <v>32</v>
      </c>
      <c r="O54" s="11">
        <v>54</v>
      </c>
      <c r="P54" s="11">
        <v>0</v>
      </c>
      <c r="Q54" s="11">
        <v>10</v>
      </c>
    </row>
    <row r="55" spans="1:17" x14ac:dyDescent="0.35">
      <c r="A55" s="10">
        <v>44638</v>
      </c>
      <c r="B55" s="11">
        <v>122</v>
      </c>
      <c r="C55" s="11">
        <v>59</v>
      </c>
      <c r="D55" s="11">
        <v>201</v>
      </c>
      <c r="E55" s="11">
        <v>0</v>
      </c>
      <c r="F55" s="11">
        <v>103</v>
      </c>
      <c r="G55" s="11">
        <v>81</v>
      </c>
      <c r="H55" s="11">
        <v>27</v>
      </c>
      <c r="I55" s="11">
        <v>2</v>
      </c>
      <c r="J55" s="11">
        <v>17</v>
      </c>
      <c r="K55" s="11">
        <v>100</v>
      </c>
      <c r="L55" s="11">
        <v>110</v>
      </c>
      <c r="M55" s="11">
        <v>8</v>
      </c>
      <c r="N55" s="11">
        <v>36</v>
      </c>
      <c r="O55" s="11">
        <v>56</v>
      </c>
      <c r="P55" s="11">
        <v>0</v>
      </c>
      <c r="Q55" s="11">
        <v>12</v>
      </c>
    </row>
    <row r="56" spans="1:17" x14ac:dyDescent="0.35">
      <c r="A56" s="10">
        <v>44639</v>
      </c>
      <c r="B56" s="11">
        <v>166</v>
      </c>
      <c r="C56" s="11">
        <v>77</v>
      </c>
      <c r="D56" s="11">
        <v>232</v>
      </c>
      <c r="E56" s="11">
        <v>0</v>
      </c>
      <c r="F56" s="11">
        <v>118</v>
      </c>
      <c r="G56" s="11">
        <v>89</v>
      </c>
      <c r="H56" s="11">
        <v>32</v>
      </c>
      <c r="I56" s="11">
        <v>3</v>
      </c>
      <c r="J56" s="11">
        <v>22</v>
      </c>
      <c r="K56" s="11">
        <v>118</v>
      </c>
      <c r="L56" s="11">
        <v>130</v>
      </c>
      <c r="M56" s="11">
        <v>11</v>
      </c>
      <c r="N56" s="11">
        <v>39</v>
      </c>
      <c r="O56" s="11">
        <v>57</v>
      </c>
      <c r="P56" s="11">
        <v>1</v>
      </c>
      <c r="Q56" s="11">
        <v>14</v>
      </c>
    </row>
    <row r="57" spans="1:17" x14ac:dyDescent="0.35">
      <c r="A57" s="10">
        <v>44640</v>
      </c>
      <c r="B57" s="11">
        <v>211</v>
      </c>
      <c r="C57" s="11">
        <v>97</v>
      </c>
      <c r="D57" s="11">
        <v>263</v>
      </c>
      <c r="E57" s="11">
        <v>1</v>
      </c>
      <c r="F57" s="11">
        <v>133</v>
      </c>
      <c r="G57" s="11">
        <v>97</v>
      </c>
      <c r="H57" s="11">
        <v>37</v>
      </c>
      <c r="I57" s="11">
        <v>4</v>
      </c>
      <c r="J57" s="11">
        <v>27</v>
      </c>
      <c r="K57" s="11">
        <v>154</v>
      </c>
      <c r="L57" s="11">
        <v>151</v>
      </c>
      <c r="M57" s="11">
        <v>14</v>
      </c>
      <c r="N57" s="11">
        <v>42</v>
      </c>
      <c r="O57" s="11">
        <v>58</v>
      </c>
      <c r="P57" s="11">
        <v>2</v>
      </c>
      <c r="Q57" s="11">
        <v>16</v>
      </c>
    </row>
    <row r="58" spans="1:17" x14ac:dyDescent="0.35">
      <c r="A58" s="10">
        <v>44641</v>
      </c>
      <c r="B58" s="11">
        <v>261</v>
      </c>
      <c r="C58" s="11">
        <v>117</v>
      </c>
      <c r="D58" s="11">
        <v>298</v>
      </c>
      <c r="E58" s="11">
        <v>2</v>
      </c>
      <c r="F58" s="11">
        <v>146</v>
      </c>
      <c r="G58" s="11">
        <v>105</v>
      </c>
      <c r="H58" s="11">
        <v>41</v>
      </c>
      <c r="I58" s="11">
        <v>5</v>
      </c>
      <c r="J58" s="11">
        <v>32</v>
      </c>
      <c r="K58" s="11">
        <v>197</v>
      </c>
      <c r="L58" s="11">
        <v>177</v>
      </c>
      <c r="M58" s="11">
        <v>18</v>
      </c>
      <c r="N58" s="11">
        <v>46</v>
      </c>
      <c r="O58" s="11">
        <v>60</v>
      </c>
      <c r="P58" s="11">
        <v>5</v>
      </c>
      <c r="Q58" s="11">
        <v>18</v>
      </c>
    </row>
    <row r="59" spans="1:17" x14ac:dyDescent="0.35">
      <c r="A59" s="10">
        <v>44642</v>
      </c>
      <c r="B59" s="11">
        <v>309</v>
      </c>
      <c r="C59" s="11">
        <v>137</v>
      </c>
      <c r="D59" s="11">
        <v>334</v>
      </c>
      <c r="E59" s="11">
        <v>3</v>
      </c>
      <c r="F59" s="11">
        <v>159</v>
      </c>
      <c r="G59" s="11">
        <v>112</v>
      </c>
      <c r="H59" s="11">
        <v>45</v>
      </c>
      <c r="I59" s="11">
        <v>6</v>
      </c>
      <c r="J59" s="11">
        <v>37</v>
      </c>
      <c r="K59" s="11">
        <v>239</v>
      </c>
      <c r="L59" s="11">
        <v>204</v>
      </c>
      <c r="M59" s="11">
        <v>22</v>
      </c>
      <c r="N59" s="11">
        <v>50</v>
      </c>
      <c r="O59" s="11">
        <v>62</v>
      </c>
      <c r="P59" s="11">
        <v>8</v>
      </c>
      <c r="Q59" s="11">
        <v>20</v>
      </c>
    </row>
    <row r="60" spans="1:17" x14ac:dyDescent="0.35">
      <c r="A60" s="10">
        <v>44643</v>
      </c>
      <c r="B60" s="11">
        <v>354</v>
      </c>
      <c r="C60" s="11">
        <v>155</v>
      </c>
      <c r="D60" s="11">
        <v>363</v>
      </c>
      <c r="E60" s="11">
        <v>4</v>
      </c>
      <c r="F60" s="11">
        <v>170</v>
      </c>
      <c r="G60" s="11">
        <v>118</v>
      </c>
      <c r="H60" s="11">
        <v>49</v>
      </c>
      <c r="I60" s="11">
        <v>7</v>
      </c>
      <c r="J60" s="11">
        <v>41</v>
      </c>
      <c r="K60" s="11">
        <v>277</v>
      </c>
      <c r="L60" s="11">
        <v>230</v>
      </c>
      <c r="M60" s="11">
        <v>24</v>
      </c>
      <c r="N60" s="11">
        <v>54</v>
      </c>
      <c r="O60" s="11">
        <v>65</v>
      </c>
      <c r="P60" s="11">
        <v>11</v>
      </c>
      <c r="Q60" s="11">
        <v>21</v>
      </c>
    </row>
    <row r="61" spans="1:17" x14ac:dyDescent="0.35">
      <c r="A61" s="10">
        <v>44645</v>
      </c>
      <c r="B61" s="11">
        <v>526</v>
      </c>
      <c r="C61" s="11">
        <v>181</v>
      </c>
      <c r="D61" s="11">
        <v>407</v>
      </c>
      <c r="E61" s="11">
        <v>6</v>
      </c>
      <c r="F61" s="11">
        <v>202</v>
      </c>
      <c r="G61" s="11">
        <v>134</v>
      </c>
      <c r="H61" s="11">
        <v>55</v>
      </c>
      <c r="I61" s="11">
        <v>11</v>
      </c>
      <c r="J61" s="11">
        <v>53</v>
      </c>
      <c r="K61" s="11">
        <v>343</v>
      </c>
      <c r="L61" s="11">
        <v>276</v>
      </c>
      <c r="M61" s="11">
        <v>28</v>
      </c>
      <c r="N61" s="11">
        <v>60</v>
      </c>
      <c r="O61" s="11">
        <v>69</v>
      </c>
      <c r="P61" s="11">
        <v>17</v>
      </c>
      <c r="Q61" s="11">
        <v>23</v>
      </c>
    </row>
    <row r="62" spans="1:17" x14ac:dyDescent="0.35">
      <c r="A62" s="10">
        <v>44646</v>
      </c>
      <c r="B62" s="11">
        <v>610</v>
      </c>
      <c r="C62" s="11">
        <v>194</v>
      </c>
      <c r="D62" s="11">
        <v>430</v>
      </c>
      <c r="E62" s="11">
        <v>9</v>
      </c>
      <c r="F62" s="11">
        <v>220</v>
      </c>
      <c r="G62" s="11">
        <v>142</v>
      </c>
      <c r="H62" s="11">
        <v>59</v>
      </c>
      <c r="I62" s="11">
        <v>15</v>
      </c>
      <c r="J62" s="11">
        <v>65</v>
      </c>
      <c r="K62" s="11">
        <v>387</v>
      </c>
      <c r="L62" s="11">
        <v>306</v>
      </c>
      <c r="M62" s="11">
        <v>30</v>
      </c>
      <c r="N62" s="11">
        <v>62</v>
      </c>
      <c r="O62" s="11">
        <v>71</v>
      </c>
      <c r="P62" s="11">
        <v>19</v>
      </c>
      <c r="Q62" s="11">
        <v>24</v>
      </c>
    </row>
    <row r="63" spans="1:17" x14ac:dyDescent="0.35">
      <c r="A63" s="10">
        <v>44647</v>
      </c>
      <c r="B63" s="11">
        <v>694</v>
      </c>
      <c r="C63" s="11">
        <v>208</v>
      </c>
      <c r="D63" s="11">
        <v>458</v>
      </c>
      <c r="E63" s="11">
        <v>12</v>
      </c>
      <c r="F63" s="11">
        <v>241</v>
      </c>
      <c r="G63" s="11">
        <v>153</v>
      </c>
      <c r="H63" s="11">
        <v>64</v>
      </c>
      <c r="I63" s="11">
        <v>19</v>
      </c>
      <c r="J63" s="11">
        <v>82</v>
      </c>
      <c r="K63" s="11">
        <v>443</v>
      </c>
      <c r="L63" s="11">
        <v>338</v>
      </c>
      <c r="M63" s="11">
        <v>32</v>
      </c>
      <c r="N63" s="11">
        <v>64</v>
      </c>
      <c r="O63" s="11">
        <v>73</v>
      </c>
      <c r="P63" s="11">
        <v>21</v>
      </c>
      <c r="Q63" s="11">
        <v>25</v>
      </c>
    </row>
    <row r="64" spans="1:17" x14ac:dyDescent="0.35">
      <c r="A64" s="10">
        <v>44648</v>
      </c>
      <c r="B64" s="11">
        <v>813</v>
      </c>
      <c r="C64" s="11">
        <v>222</v>
      </c>
      <c r="D64" s="11">
        <v>489</v>
      </c>
      <c r="E64" s="11">
        <v>22</v>
      </c>
      <c r="F64" s="11">
        <v>271</v>
      </c>
      <c r="G64" s="11">
        <v>167</v>
      </c>
      <c r="H64" s="11">
        <v>72</v>
      </c>
      <c r="I64" s="11">
        <v>22</v>
      </c>
      <c r="J64" s="11">
        <v>107</v>
      </c>
      <c r="K64" s="11">
        <v>506</v>
      </c>
      <c r="L64" s="11">
        <v>369</v>
      </c>
      <c r="M64" s="11">
        <v>35</v>
      </c>
      <c r="N64" s="11">
        <v>70</v>
      </c>
      <c r="O64" s="11">
        <v>74</v>
      </c>
      <c r="P64" s="11">
        <v>23</v>
      </c>
      <c r="Q64" s="11">
        <v>28</v>
      </c>
    </row>
    <row r="65" spans="1:17" x14ac:dyDescent="0.35">
      <c r="A65" s="10">
        <v>44649</v>
      </c>
      <c r="B65" s="11">
        <v>1099</v>
      </c>
      <c r="C65" s="11">
        <v>240</v>
      </c>
      <c r="D65" s="11">
        <v>553</v>
      </c>
      <c r="E65" s="11">
        <v>35</v>
      </c>
      <c r="F65" s="11">
        <v>308</v>
      </c>
      <c r="G65" s="11">
        <v>187</v>
      </c>
      <c r="H65" s="11">
        <v>86</v>
      </c>
      <c r="I65" s="11">
        <v>28</v>
      </c>
      <c r="J65" s="11">
        <v>164</v>
      </c>
      <c r="K65" s="11">
        <v>583</v>
      </c>
      <c r="L65" s="11">
        <v>404</v>
      </c>
      <c r="M65" s="11">
        <v>39</v>
      </c>
      <c r="N65" s="11">
        <v>91</v>
      </c>
      <c r="O65" s="11">
        <v>76</v>
      </c>
      <c r="P65" s="11">
        <v>26</v>
      </c>
      <c r="Q65" s="11">
        <v>30</v>
      </c>
    </row>
    <row r="66" spans="1:17" x14ac:dyDescent="0.35">
      <c r="A66" s="10">
        <v>44650</v>
      </c>
      <c r="B66" s="11">
        <v>1628</v>
      </c>
      <c r="C66" s="11">
        <v>270</v>
      </c>
      <c r="D66" s="11">
        <v>628</v>
      </c>
      <c r="E66" s="11">
        <v>56</v>
      </c>
      <c r="F66" s="11">
        <v>353</v>
      </c>
      <c r="G66" s="11">
        <v>213</v>
      </c>
      <c r="H66" s="11">
        <v>101</v>
      </c>
      <c r="I66" s="11">
        <v>37</v>
      </c>
      <c r="J66" s="11">
        <v>220</v>
      </c>
      <c r="K66" s="11">
        <v>677</v>
      </c>
      <c r="L66" s="11">
        <v>447</v>
      </c>
      <c r="M66" s="11">
        <v>43</v>
      </c>
      <c r="N66" s="11">
        <v>119</v>
      </c>
      <c r="O66" s="11">
        <v>85</v>
      </c>
      <c r="P66" s="11">
        <v>29</v>
      </c>
      <c r="Q66" s="11">
        <v>37</v>
      </c>
    </row>
    <row r="67" spans="1:17" x14ac:dyDescent="0.35">
      <c r="A67" s="10">
        <v>44651</v>
      </c>
      <c r="B67" s="11">
        <v>2335</v>
      </c>
      <c r="C67" s="11">
        <v>307</v>
      </c>
      <c r="D67" s="11">
        <v>721</v>
      </c>
      <c r="E67" s="11">
        <v>120</v>
      </c>
      <c r="F67" s="11">
        <v>402</v>
      </c>
      <c r="G67" s="11">
        <v>244</v>
      </c>
      <c r="H67" s="11">
        <v>124</v>
      </c>
      <c r="I67" s="11">
        <v>51</v>
      </c>
      <c r="J67" s="11">
        <v>280</v>
      </c>
      <c r="K67" s="11">
        <v>826</v>
      </c>
      <c r="L67" s="11">
        <v>495</v>
      </c>
      <c r="M67" s="11">
        <v>49</v>
      </c>
      <c r="N67" s="11">
        <v>152</v>
      </c>
      <c r="O67" s="11">
        <v>99</v>
      </c>
      <c r="P67" s="11">
        <v>33</v>
      </c>
      <c r="Q67" s="11">
        <v>45</v>
      </c>
    </row>
    <row r="68" spans="1:17" x14ac:dyDescent="0.35">
      <c r="A68" s="10">
        <v>44652</v>
      </c>
      <c r="B68" s="11">
        <v>3113</v>
      </c>
      <c r="C68" s="11">
        <v>348</v>
      </c>
      <c r="D68" s="11">
        <v>850</v>
      </c>
      <c r="E68" s="11">
        <v>182</v>
      </c>
      <c r="F68" s="11">
        <v>461</v>
      </c>
      <c r="G68" s="11">
        <v>287</v>
      </c>
      <c r="H68" s="11">
        <v>149</v>
      </c>
      <c r="I68" s="11">
        <v>76</v>
      </c>
      <c r="J68" s="11">
        <v>349</v>
      </c>
      <c r="K68" s="11">
        <v>1025</v>
      </c>
      <c r="L68" s="11">
        <v>552</v>
      </c>
      <c r="M68" s="11">
        <v>58</v>
      </c>
      <c r="N68" s="11">
        <v>204</v>
      </c>
      <c r="O68" s="11">
        <v>115</v>
      </c>
      <c r="P68" s="11">
        <v>38</v>
      </c>
      <c r="Q68" s="11">
        <v>53</v>
      </c>
    </row>
    <row r="69" spans="1:17" x14ac:dyDescent="0.35">
      <c r="A69" s="10">
        <v>44653</v>
      </c>
      <c r="B69" s="11">
        <v>3994</v>
      </c>
      <c r="C69" s="11">
        <v>415</v>
      </c>
      <c r="D69" s="11">
        <v>1021</v>
      </c>
      <c r="E69" s="11">
        <v>251</v>
      </c>
      <c r="F69" s="11">
        <v>543</v>
      </c>
      <c r="G69" s="11">
        <v>369</v>
      </c>
      <c r="H69" s="11">
        <v>203</v>
      </c>
      <c r="I69" s="11">
        <v>120</v>
      </c>
      <c r="J69" s="11">
        <v>453</v>
      </c>
      <c r="K69" s="11">
        <v>1274</v>
      </c>
      <c r="L69" s="11">
        <v>634</v>
      </c>
      <c r="M69" s="11">
        <v>67</v>
      </c>
      <c r="N69" s="11">
        <v>262</v>
      </c>
      <c r="O69" s="11">
        <v>139</v>
      </c>
      <c r="P69" s="11">
        <v>44</v>
      </c>
      <c r="Q69" s="11">
        <v>64</v>
      </c>
    </row>
    <row r="70" spans="1:17" x14ac:dyDescent="0.35">
      <c r="A70" s="10">
        <v>44654</v>
      </c>
      <c r="B70" s="11">
        <v>5011</v>
      </c>
      <c r="C70" s="11">
        <v>495</v>
      </c>
      <c r="D70" s="11">
        <v>1225</v>
      </c>
      <c r="E70" s="11">
        <v>333</v>
      </c>
      <c r="F70" s="11">
        <v>652</v>
      </c>
      <c r="G70" s="11">
        <v>472</v>
      </c>
      <c r="H70" s="11">
        <v>268</v>
      </c>
      <c r="I70" s="11">
        <v>194</v>
      </c>
      <c r="J70" s="11">
        <v>589</v>
      </c>
      <c r="K70" s="11">
        <v>1579</v>
      </c>
      <c r="L70" s="11">
        <v>728</v>
      </c>
      <c r="M70" s="11">
        <v>80</v>
      </c>
      <c r="N70" s="11">
        <v>326</v>
      </c>
      <c r="O70" s="11">
        <v>166</v>
      </c>
      <c r="P70" s="11">
        <v>51</v>
      </c>
      <c r="Q70" s="11">
        <v>78</v>
      </c>
    </row>
    <row r="71" spans="1:17" x14ac:dyDescent="0.35">
      <c r="A71" s="10">
        <v>44655</v>
      </c>
      <c r="B71" s="11">
        <v>6229</v>
      </c>
      <c r="C71" s="11">
        <v>581</v>
      </c>
      <c r="D71" s="11">
        <v>1436</v>
      </c>
      <c r="E71" s="11">
        <v>416</v>
      </c>
      <c r="F71" s="11">
        <v>760</v>
      </c>
      <c r="G71" s="11">
        <v>574</v>
      </c>
      <c r="H71" s="11">
        <v>338</v>
      </c>
      <c r="I71" s="11">
        <v>278</v>
      </c>
      <c r="J71" s="11">
        <v>726</v>
      </c>
      <c r="K71" s="11">
        <v>1892</v>
      </c>
      <c r="L71" s="11">
        <v>823</v>
      </c>
      <c r="M71" s="11">
        <v>94</v>
      </c>
      <c r="N71" s="11">
        <v>395</v>
      </c>
      <c r="O71" s="11">
        <v>195</v>
      </c>
      <c r="P71" s="11">
        <v>58</v>
      </c>
      <c r="Q71" s="11">
        <v>93</v>
      </c>
    </row>
    <row r="72" spans="1:17" x14ac:dyDescent="0.35">
      <c r="A72" s="10">
        <v>44656</v>
      </c>
      <c r="B72" s="11">
        <v>7605</v>
      </c>
      <c r="C72" s="11">
        <v>683</v>
      </c>
      <c r="D72" s="11">
        <v>1664</v>
      </c>
      <c r="E72" s="11">
        <v>505</v>
      </c>
      <c r="F72" s="11">
        <v>879</v>
      </c>
      <c r="G72" s="11">
        <v>682</v>
      </c>
      <c r="H72" s="11">
        <v>415</v>
      </c>
      <c r="I72" s="11">
        <v>371</v>
      </c>
      <c r="J72" s="11">
        <v>869</v>
      </c>
      <c r="K72" s="11">
        <v>2218</v>
      </c>
      <c r="L72" s="11">
        <v>926</v>
      </c>
      <c r="M72" s="11">
        <v>109</v>
      </c>
      <c r="N72" s="11">
        <v>478</v>
      </c>
      <c r="O72" s="11">
        <v>225</v>
      </c>
      <c r="P72" s="11">
        <v>67</v>
      </c>
      <c r="Q72" s="11">
        <v>114</v>
      </c>
    </row>
    <row r="73" spans="1:17" x14ac:dyDescent="0.35">
      <c r="A73" s="10">
        <v>44657</v>
      </c>
      <c r="B73" s="11">
        <v>9122</v>
      </c>
      <c r="C73" s="11">
        <v>793</v>
      </c>
      <c r="D73" s="11">
        <v>1910</v>
      </c>
      <c r="E73" s="11">
        <v>623</v>
      </c>
      <c r="F73" s="11">
        <v>1020</v>
      </c>
      <c r="G73" s="11">
        <v>816</v>
      </c>
      <c r="H73" s="11">
        <v>492</v>
      </c>
      <c r="I73" s="11">
        <v>475</v>
      </c>
      <c r="J73" s="11">
        <v>1017</v>
      </c>
      <c r="K73" s="11">
        <v>2563</v>
      </c>
      <c r="L73" s="11">
        <v>1032</v>
      </c>
      <c r="M73" s="11">
        <v>127</v>
      </c>
      <c r="N73" s="11">
        <v>562</v>
      </c>
      <c r="O73" s="11">
        <v>255</v>
      </c>
      <c r="P73" s="11">
        <v>76</v>
      </c>
      <c r="Q73" s="11">
        <v>139</v>
      </c>
    </row>
    <row r="74" spans="1:17" x14ac:dyDescent="0.35">
      <c r="A74" s="10">
        <v>44658</v>
      </c>
      <c r="B74" s="11">
        <v>10929</v>
      </c>
      <c r="C74" s="11">
        <v>917</v>
      </c>
      <c r="D74" s="11">
        <v>2193</v>
      </c>
      <c r="E74" s="11">
        <v>768</v>
      </c>
      <c r="F74" s="11">
        <v>1179</v>
      </c>
      <c r="G74" s="11">
        <v>959</v>
      </c>
      <c r="H74" s="11">
        <v>595</v>
      </c>
      <c r="I74" s="11">
        <v>608</v>
      </c>
      <c r="J74" s="11">
        <v>1168</v>
      </c>
      <c r="K74" s="11">
        <v>2999</v>
      </c>
      <c r="L74" s="11">
        <v>1157</v>
      </c>
      <c r="M74" s="11">
        <v>217</v>
      </c>
      <c r="N74" s="11">
        <v>752</v>
      </c>
      <c r="O74" s="11">
        <v>315</v>
      </c>
      <c r="P74" s="11">
        <v>87</v>
      </c>
      <c r="Q74" s="11">
        <v>168</v>
      </c>
    </row>
    <row r="75" spans="1:17" x14ac:dyDescent="0.35">
      <c r="A75" s="10">
        <v>44659</v>
      </c>
      <c r="B75" s="11">
        <v>13063</v>
      </c>
      <c r="C75" s="11">
        <v>1078</v>
      </c>
      <c r="D75" s="11">
        <v>2579</v>
      </c>
      <c r="E75" s="11">
        <v>928</v>
      </c>
      <c r="F75" s="11">
        <v>1371</v>
      </c>
      <c r="G75" s="11">
        <v>1116</v>
      </c>
      <c r="H75" s="11">
        <v>712</v>
      </c>
      <c r="I75" s="11">
        <v>750</v>
      </c>
      <c r="J75" s="11">
        <v>1338</v>
      </c>
      <c r="K75" s="11">
        <v>3480</v>
      </c>
      <c r="L75" s="11">
        <v>1392</v>
      </c>
      <c r="M75" s="11">
        <v>346</v>
      </c>
      <c r="N75" s="11">
        <v>1044</v>
      </c>
      <c r="O75" s="11">
        <v>387</v>
      </c>
      <c r="P75" s="11">
        <v>101</v>
      </c>
      <c r="Q75" s="11">
        <v>220</v>
      </c>
    </row>
    <row r="76" spans="1:17" x14ac:dyDescent="0.35">
      <c r="A76" s="10">
        <v>44660</v>
      </c>
      <c r="B76" s="11">
        <v>15659</v>
      </c>
      <c r="C76" s="11">
        <v>1335</v>
      </c>
      <c r="D76" s="11">
        <v>2986</v>
      </c>
      <c r="E76" s="11">
        <v>1106</v>
      </c>
      <c r="F76" s="11">
        <v>1582</v>
      </c>
      <c r="G76" s="11">
        <v>1291</v>
      </c>
      <c r="H76" s="11">
        <v>830</v>
      </c>
      <c r="I76" s="11">
        <v>923</v>
      </c>
      <c r="J76" s="11">
        <v>1533</v>
      </c>
      <c r="K76" s="11">
        <v>4022</v>
      </c>
      <c r="L76" s="11">
        <v>1626</v>
      </c>
      <c r="M76" s="11">
        <v>497</v>
      </c>
      <c r="N76" s="11">
        <v>1333</v>
      </c>
      <c r="O76" s="11">
        <v>468</v>
      </c>
      <c r="P76" s="11">
        <v>119</v>
      </c>
      <c r="Q76" s="11">
        <v>278</v>
      </c>
    </row>
    <row r="77" spans="1:17" x14ac:dyDescent="0.35">
      <c r="A77" s="10">
        <v>44661</v>
      </c>
      <c r="B77" s="11">
        <v>18363</v>
      </c>
      <c r="C77" s="11">
        <v>1620</v>
      </c>
      <c r="D77" s="11">
        <v>3417</v>
      </c>
      <c r="E77" s="11">
        <v>1277</v>
      </c>
      <c r="F77" s="11">
        <v>1809</v>
      </c>
      <c r="G77" s="11">
        <v>1466</v>
      </c>
      <c r="H77" s="11">
        <v>948</v>
      </c>
      <c r="I77" s="11">
        <v>1146</v>
      </c>
      <c r="J77" s="11">
        <v>1740</v>
      </c>
      <c r="K77" s="11">
        <v>4628</v>
      </c>
      <c r="L77" s="11">
        <v>1907</v>
      </c>
      <c r="M77" s="11">
        <v>646</v>
      </c>
      <c r="N77" s="11">
        <v>1906</v>
      </c>
      <c r="O77" s="11">
        <v>555</v>
      </c>
      <c r="P77" s="11">
        <v>137</v>
      </c>
      <c r="Q77" s="11">
        <v>329</v>
      </c>
    </row>
    <row r="78" spans="1:17" x14ac:dyDescent="0.35">
      <c r="A78" s="10">
        <v>44662</v>
      </c>
      <c r="B78" s="11">
        <v>21475</v>
      </c>
      <c r="C78" s="11">
        <v>2002</v>
      </c>
      <c r="D78" s="11">
        <v>3862</v>
      </c>
      <c r="E78" s="11">
        <v>1447</v>
      </c>
      <c r="F78" s="11">
        <v>2045</v>
      </c>
      <c r="G78" s="11">
        <v>1671</v>
      </c>
      <c r="H78" s="11">
        <v>1080</v>
      </c>
      <c r="I78" s="11">
        <v>1384</v>
      </c>
      <c r="J78" s="11">
        <v>1980</v>
      </c>
      <c r="K78" s="11">
        <v>5250</v>
      </c>
      <c r="L78" s="11">
        <v>2203</v>
      </c>
      <c r="M78" s="11">
        <v>753</v>
      </c>
      <c r="N78" s="11">
        <v>2488</v>
      </c>
      <c r="O78" s="11">
        <v>632</v>
      </c>
      <c r="P78" s="11">
        <v>161</v>
      </c>
      <c r="Q78" s="11">
        <v>382</v>
      </c>
    </row>
    <row r="79" spans="1:17" x14ac:dyDescent="0.35">
      <c r="A79" s="10">
        <v>44663</v>
      </c>
      <c r="B79" s="11">
        <v>24704</v>
      </c>
      <c r="C79" s="11">
        <v>2457</v>
      </c>
      <c r="D79" s="11">
        <v>4361</v>
      </c>
      <c r="E79" s="11">
        <v>1707</v>
      </c>
      <c r="F79" s="11">
        <v>2356</v>
      </c>
      <c r="G79" s="11">
        <v>1925</v>
      </c>
      <c r="H79" s="11">
        <v>1295</v>
      </c>
      <c r="I79" s="11">
        <v>1681</v>
      </c>
      <c r="J79" s="11">
        <v>2190</v>
      </c>
      <c r="K79" s="11">
        <v>6109</v>
      </c>
      <c r="L79" s="11">
        <v>2476</v>
      </c>
      <c r="M79" s="11">
        <v>764</v>
      </c>
      <c r="N79" s="11">
        <v>3146</v>
      </c>
      <c r="O79" s="11">
        <v>710</v>
      </c>
      <c r="P79" s="11">
        <v>214</v>
      </c>
      <c r="Q79" s="11">
        <v>496</v>
      </c>
    </row>
    <row r="80" spans="1:17" x14ac:dyDescent="0.35">
      <c r="A80" s="10">
        <v>44664</v>
      </c>
      <c r="B80" s="11">
        <v>28542</v>
      </c>
      <c r="C80" s="11">
        <v>3138</v>
      </c>
      <c r="D80" s="11">
        <v>5002</v>
      </c>
      <c r="E80" s="11">
        <v>2055</v>
      </c>
      <c r="F80" s="11">
        <v>2715</v>
      </c>
      <c r="G80" s="11">
        <v>2224</v>
      </c>
      <c r="H80" s="11">
        <v>1631</v>
      </c>
      <c r="I80" s="11">
        <v>2031</v>
      </c>
      <c r="J80" s="11">
        <v>2378</v>
      </c>
      <c r="K80" s="11">
        <v>7267</v>
      </c>
      <c r="L80" s="11">
        <v>2731</v>
      </c>
      <c r="M80" s="11">
        <v>782</v>
      </c>
      <c r="N80" s="11">
        <v>3935</v>
      </c>
      <c r="O80" s="11">
        <v>790</v>
      </c>
      <c r="P80" s="11">
        <v>273</v>
      </c>
      <c r="Q80" s="11">
        <v>709</v>
      </c>
    </row>
    <row r="81" spans="1:17" x14ac:dyDescent="0.35">
      <c r="A81" s="10">
        <v>44665</v>
      </c>
      <c r="B81" s="11">
        <v>33632</v>
      </c>
      <c r="C81" s="11">
        <v>4085</v>
      </c>
      <c r="D81" s="11">
        <v>5950</v>
      </c>
      <c r="E81" s="11">
        <v>2545</v>
      </c>
      <c r="F81" s="11">
        <v>3138</v>
      </c>
      <c r="G81" s="11">
        <v>2559</v>
      </c>
      <c r="H81" s="11">
        <v>2141</v>
      </c>
      <c r="I81" s="11">
        <v>2429</v>
      </c>
      <c r="J81" s="11">
        <v>2586</v>
      </c>
      <c r="K81" s="11">
        <v>8697</v>
      </c>
      <c r="L81" s="11">
        <v>3109</v>
      </c>
      <c r="M81" s="11">
        <v>821</v>
      </c>
      <c r="N81" s="11">
        <v>4902</v>
      </c>
      <c r="O81" s="11">
        <v>887</v>
      </c>
      <c r="P81" s="11">
        <v>360</v>
      </c>
      <c r="Q81" s="11">
        <v>1046</v>
      </c>
    </row>
    <row r="82" spans="1:17" x14ac:dyDescent="0.35">
      <c r="A82" s="10">
        <v>44666</v>
      </c>
      <c r="B82" s="11">
        <v>39090</v>
      </c>
      <c r="C82" s="11">
        <v>5276</v>
      </c>
      <c r="D82" s="11">
        <v>7165</v>
      </c>
      <c r="E82" s="11">
        <v>3256</v>
      </c>
      <c r="F82" s="11">
        <v>3649</v>
      </c>
      <c r="G82" s="11">
        <v>2953</v>
      </c>
      <c r="H82" s="11">
        <v>2935</v>
      </c>
      <c r="I82" s="11">
        <v>3100</v>
      </c>
      <c r="J82" s="11">
        <v>2845</v>
      </c>
      <c r="K82" s="11">
        <v>10387</v>
      </c>
      <c r="L82" s="11">
        <v>3610</v>
      </c>
      <c r="M82" s="11">
        <v>877</v>
      </c>
      <c r="N82" s="11">
        <v>6035</v>
      </c>
      <c r="O82" s="11">
        <v>1006</v>
      </c>
      <c r="P82" s="11">
        <v>495</v>
      </c>
      <c r="Q82" s="11">
        <v>1513</v>
      </c>
    </row>
    <row r="83" spans="1:17" x14ac:dyDescent="0.35">
      <c r="A83" s="10">
        <v>44667</v>
      </c>
      <c r="B83" s="11">
        <v>45346</v>
      </c>
      <c r="C83" s="11">
        <v>6648</v>
      </c>
      <c r="D83" s="11">
        <v>8540</v>
      </c>
      <c r="E83" s="11">
        <v>4078</v>
      </c>
      <c r="F83" s="11">
        <v>4295</v>
      </c>
      <c r="G83" s="11">
        <v>3489</v>
      </c>
      <c r="H83" s="11">
        <v>3885</v>
      </c>
      <c r="I83" s="11">
        <v>3853</v>
      </c>
      <c r="J83" s="11">
        <v>3130</v>
      </c>
      <c r="K83" s="11">
        <v>12949</v>
      </c>
      <c r="L83" s="11">
        <v>4172</v>
      </c>
      <c r="M83" s="11">
        <v>932</v>
      </c>
      <c r="N83" s="11">
        <v>7235</v>
      </c>
      <c r="O83" s="11">
        <v>1147</v>
      </c>
      <c r="P83" s="11">
        <v>642</v>
      </c>
      <c r="Q83" s="11">
        <v>2021</v>
      </c>
    </row>
    <row r="84" spans="1:17" x14ac:dyDescent="0.35">
      <c r="A84" s="10">
        <v>44668</v>
      </c>
      <c r="B84" s="11">
        <v>51615</v>
      </c>
      <c r="C84" s="11">
        <v>8179</v>
      </c>
      <c r="D84" s="11">
        <v>10059</v>
      </c>
      <c r="E84" s="11">
        <v>4944</v>
      </c>
      <c r="F84" s="11">
        <v>5064</v>
      </c>
      <c r="G84" s="11">
        <v>4347</v>
      </c>
      <c r="H84" s="11">
        <v>5098</v>
      </c>
      <c r="I84" s="11">
        <v>4623</v>
      </c>
      <c r="J84" s="11">
        <v>3486</v>
      </c>
      <c r="K84" s="11">
        <v>15600</v>
      </c>
      <c r="L84" s="11">
        <v>5031</v>
      </c>
      <c r="M84" s="11">
        <v>985</v>
      </c>
      <c r="N84" s="11">
        <v>8558</v>
      </c>
      <c r="O84" s="11">
        <v>1288</v>
      </c>
      <c r="P84" s="11">
        <v>798</v>
      </c>
      <c r="Q84" s="11">
        <v>2538</v>
      </c>
    </row>
    <row r="85" spans="1:17" x14ac:dyDescent="0.35">
      <c r="A85" s="10">
        <v>44669</v>
      </c>
      <c r="B85" s="11">
        <v>58322</v>
      </c>
      <c r="C85" s="11">
        <v>9924</v>
      </c>
      <c r="D85" s="11">
        <v>11574</v>
      </c>
      <c r="E85" s="11">
        <v>5977</v>
      </c>
      <c r="F85" s="11">
        <v>6017</v>
      </c>
      <c r="G85" s="11">
        <v>5222</v>
      </c>
      <c r="H85" s="11">
        <v>6510</v>
      </c>
      <c r="I85" s="11">
        <v>5424</v>
      </c>
      <c r="J85" s="11">
        <v>4011</v>
      </c>
      <c r="K85" s="11">
        <v>18508</v>
      </c>
      <c r="L85" s="11">
        <v>5916</v>
      </c>
      <c r="M85" s="11">
        <v>1029</v>
      </c>
      <c r="N85" s="11">
        <v>10004</v>
      </c>
      <c r="O85" s="11">
        <v>1423</v>
      </c>
      <c r="P85" s="11">
        <v>957</v>
      </c>
      <c r="Q85" s="11">
        <v>3112</v>
      </c>
    </row>
    <row r="86" spans="1:17" x14ac:dyDescent="0.35">
      <c r="A86" s="10">
        <v>44670</v>
      </c>
      <c r="B86" s="11">
        <v>64666</v>
      </c>
      <c r="C86" s="11">
        <v>11986</v>
      </c>
      <c r="D86" s="11">
        <v>13162</v>
      </c>
      <c r="E86" s="11">
        <v>7005</v>
      </c>
      <c r="F86" s="11">
        <v>7161</v>
      </c>
      <c r="G86" s="11">
        <v>6165</v>
      </c>
      <c r="H86" s="11">
        <v>8013</v>
      </c>
      <c r="I86" s="11">
        <v>6268</v>
      </c>
      <c r="J86" s="11">
        <v>4543</v>
      </c>
      <c r="K86" s="11">
        <v>21711</v>
      </c>
      <c r="L86" s="11">
        <v>6817</v>
      </c>
      <c r="M86" s="11">
        <v>1065</v>
      </c>
      <c r="N86" s="11">
        <v>11458</v>
      </c>
      <c r="O86" s="11">
        <v>1558</v>
      </c>
      <c r="P86" s="11">
        <v>1137</v>
      </c>
      <c r="Q86" s="11">
        <v>3737</v>
      </c>
    </row>
    <row r="87" spans="1:17" x14ac:dyDescent="0.35">
      <c r="A87" s="10">
        <v>44671</v>
      </c>
      <c r="B87" s="11">
        <v>71172</v>
      </c>
      <c r="C87" s="11">
        <v>14249</v>
      </c>
      <c r="D87" s="11">
        <v>14896</v>
      </c>
      <c r="E87" s="11">
        <v>8130</v>
      </c>
      <c r="F87" s="11">
        <v>8437</v>
      </c>
      <c r="G87" s="11">
        <v>7121</v>
      </c>
      <c r="H87" s="11">
        <v>9569</v>
      </c>
      <c r="I87" s="11">
        <v>7304</v>
      </c>
      <c r="J87" s="11">
        <v>5150</v>
      </c>
      <c r="K87" s="11">
        <v>25143</v>
      </c>
      <c r="L87" s="11">
        <v>7702</v>
      </c>
      <c r="M87" s="11">
        <v>1102</v>
      </c>
      <c r="N87" s="11">
        <v>12963</v>
      </c>
      <c r="O87" s="11">
        <v>1698</v>
      </c>
      <c r="P87" s="11">
        <v>1323</v>
      </c>
      <c r="Q87" s="11">
        <v>4466</v>
      </c>
    </row>
    <row r="88" spans="1:17" x14ac:dyDescent="0.35">
      <c r="A88" s="10">
        <v>44672</v>
      </c>
      <c r="B88" s="11">
        <v>77280</v>
      </c>
      <c r="C88" s="11">
        <v>16594</v>
      </c>
      <c r="D88" s="11">
        <v>16898</v>
      </c>
      <c r="E88" s="11">
        <v>9287</v>
      </c>
      <c r="F88" s="11">
        <v>9824</v>
      </c>
      <c r="G88" s="11">
        <v>8114</v>
      </c>
      <c r="H88" s="11">
        <v>11125</v>
      </c>
      <c r="I88" s="11">
        <v>8379</v>
      </c>
      <c r="J88" s="11">
        <v>5869</v>
      </c>
      <c r="K88" s="11">
        <v>28487</v>
      </c>
      <c r="L88" s="11">
        <v>8595</v>
      </c>
      <c r="M88" s="11">
        <v>1142</v>
      </c>
      <c r="N88" s="11">
        <v>14383</v>
      </c>
      <c r="O88" s="11">
        <v>1842</v>
      </c>
      <c r="P88" s="11">
        <v>1533</v>
      </c>
      <c r="Q88" s="11">
        <v>5234</v>
      </c>
    </row>
    <row r="89" spans="1:17" x14ac:dyDescent="0.35">
      <c r="A89" s="10">
        <v>44673</v>
      </c>
      <c r="B89" s="11">
        <v>83147</v>
      </c>
      <c r="C89" s="11">
        <v>19278</v>
      </c>
      <c r="D89" s="11">
        <v>18940</v>
      </c>
      <c r="E89" s="11">
        <v>10558</v>
      </c>
      <c r="F89" s="11">
        <v>11263</v>
      </c>
      <c r="G89" s="11">
        <v>9108</v>
      </c>
      <c r="H89" s="11">
        <v>13037</v>
      </c>
      <c r="I89" s="11">
        <v>9528</v>
      </c>
      <c r="J89" s="11">
        <v>6714</v>
      </c>
      <c r="K89" s="11">
        <v>31905</v>
      </c>
      <c r="L89" s="11">
        <v>9467</v>
      </c>
      <c r="M89" s="11">
        <v>1175</v>
      </c>
      <c r="N89" s="11">
        <v>15720</v>
      </c>
      <c r="O89" s="11">
        <v>1989</v>
      </c>
      <c r="P89" s="11">
        <v>1755</v>
      </c>
      <c r="Q89" s="11">
        <v>6012</v>
      </c>
    </row>
    <row r="90" spans="1:17" x14ac:dyDescent="0.35">
      <c r="A90" s="10">
        <v>44674</v>
      </c>
      <c r="B90" s="11">
        <v>88689</v>
      </c>
      <c r="C90" s="11">
        <v>21711</v>
      </c>
      <c r="D90" s="11">
        <v>21056</v>
      </c>
      <c r="E90" s="11">
        <v>11761</v>
      </c>
      <c r="F90" s="11">
        <v>12660</v>
      </c>
      <c r="G90" s="11">
        <v>10101</v>
      </c>
      <c r="H90" s="11">
        <v>14880</v>
      </c>
      <c r="I90" s="11">
        <v>10700</v>
      </c>
      <c r="J90" s="11">
        <v>7648</v>
      </c>
      <c r="K90" s="11">
        <v>35165</v>
      </c>
      <c r="L90" s="11">
        <v>10317</v>
      </c>
      <c r="M90" s="11">
        <v>1203</v>
      </c>
      <c r="N90" s="11">
        <v>16919</v>
      </c>
      <c r="O90" s="11">
        <v>2129</v>
      </c>
      <c r="P90" s="11">
        <v>2002</v>
      </c>
      <c r="Q90" s="11">
        <v>6785</v>
      </c>
    </row>
    <row r="91" spans="1:17" x14ac:dyDescent="0.35">
      <c r="A91" s="10">
        <v>44675</v>
      </c>
      <c r="B91" s="11">
        <v>94440</v>
      </c>
      <c r="C91" s="11">
        <v>24214</v>
      </c>
      <c r="D91" s="11">
        <v>23184</v>
      </c>
      <c r="E91" s="11">
        <v>12948</v>
      </c>
      <c r="F91" s="11">
        <v>14042</v>
      </c>
      <c r="G91" s="11">
        <v>11027</v>
      </c>
      <c r="H91" s="11">
        <v>16680</v>
      </c>
      <c r="I91" s="11">
        <v>11899</v>
      </c>
      <c r="J91" s="11">
        <v>8627</v>
      </c>
      <c r="K91" s="11">
        <v>38243</v>
      </c>
      <c r="L91" s="11">
        <v>11181</v>
      </c>
      <c r="M91" s="11">
        <v>1218</v>
      </c>
      <c r="N91" s="11">
        <v>18057</v>
      </c>
      <c r="O91" s="11">
        <v>2252</v>
      </c>
      <c r="P91" s="11">
        <v>2274</v>
      </c>
      <c r="Q91" s="11">
        <v>7542</v>
      </c>
    </row>
    <row r="92" spans="1:17" x14ac:dyDescent="0.35">
      <c r="A92" s="10">
        <v>44676</v>
      </c>
      <c r="B92" s="11">
        <v>99823</v>
      </c>
      <c r="C92" s="11">
        <v>26594</v>
      </c>
      <c r="D92" s="11">
        <v>25397</v>
      </c>
      <c r="E92" s="11">
        <v>14128</v>
      </c>
      <c r="F92" s="11">
        <v>15501</v>
      </c>
      <c r="G92" s="11">
        <v>11981</v>
      </c>
      <c r="H92" s="11">
        <v>18537</v>
      </c>
      <c r="I92" s="11">
        <v>13119</v>
      </c>
      <c r="J92" s="11">
        <v>9777</v>
      </c>
      <c r="K92" s="11">
        <v>41145</v>
      </c>
      <c r="L92" s="11">
        <v>12004</v>
      </c>
      <c r="M92" s="11">
        <v>1231</v>
      </c>
      <c r="N92" s="11">
        <v>19081</v>
      </c>
      <c r="O92" s="11">
        <v>2370</v>
      </c>
      <c r="P92" s="11">
        <v>2579</v>
      </c>
      <c r="Q92" s="11">
        <v>8331</v>
      </c>
    </row>
    <row r="93" spans="1:17" x14ac:dyDescent="0.35">
      <c r="A93" s="10">
        <v>44677</v>
      </c>
      <c r="B93" s="11">
        <v>104105</v>
      </c>
      <c r="C93" s="11">
        <v>29066</v>
      </c>
      <c r="D93" s="11">
        <v>27617</v>
      </c>
      <c r="E93" s="11">
        <v>15294</v>
      </c>
      <c r="F93" s="11">
        <v>17047</v>
      </c>
      <c r="G93" s="11">
        <v>12990</v>
      </c>
      <c r="H93" s="11">
        <v>20340</v>
      </c>
      <c r="I93" s="11">
        <v>14343</v>
      </c>
      <c r="J93" s="11">
        <v>11167</v>
      </c>
      <c r="K93" s="11">
        <v>43869</v>
      </c>
      <c r="L93" s="11">
        <v>12744</v>
      </c>
      <c r="M93" s="11">
        <v>1243</v>
      </c>
      <c r="N93" s="11">
        <v>20000</v>
      </c>
      <c r="O93" s="11">
        <v>2481</v>
      </c>
      <c r="P93" s="11">
        <v>2892</v>
      </c>
      <c r="Q93" s="11">
        <v>9089</v>
      </c>
    </row>
    <row r="94" spans="1:17" x14ac:dyDescent="0.35">
      <c r="A94" s="10">
        <v>44678</v>
      </c>
      <c r="B94" s="11">
        <v>104105</v>
      </c>
      <c r="C94" s="11">
        <v>29066</v>
      </c>
      <c r="D94" s="11">
        <v>27617</v>
      </c>
      <c r="E94" s="11">
        <v>15294</v>
      </c>
      <c r="F94" s="11">
        <v>17047</v>
      </c>
      <c r="G94" s="11">
        <v>12990</v>
      </c>
      <c r="H94" s="11">
        <v>20340</v>
      </c>
      <c r="I94" s="11">
        <v>14343</v>
      </c>
      <c r="J94" s="11">
        <v>11167</v>
      </c>
      <c r="K94" s="11">
        <v>43869</v>
      </c>
      <c r="L94" s="11">
        <v>12744</v>
      </c>
      <c r="M94" s="11">
        <v>1243</v>
      </c>
      <c r="N94" s="11">
        <v>20000</v>
      </c>
      <c r="O94" s="11">
        <v>2481</v>
      </c>
      <c r="P94" s="11">
        <v>2892</v>
      </c>
      <c r="Q94" s="11">
        <v>9089</v>
      </c>
    </row>
    <row r="95" spans="1:17" x14ac:dyDescent="0.35">
      <c r="A95" s="10">
        <v>44679</v>
      </c>
      <c r="B95" s="11">
        <v>109036</v>
      </c>
      <c r="C95" s="11">
        <v>32502</v>
      </c>
      <c r="D95" s="11">
        <v>30333</v>
      </c>
      <c r="E95" s="11">
        <v>16580</v>
      </c>
      <c r="F95" s="11">
        <v>18785</v>
      </c>
      <c r="G95" s="11">
        <v>13911</v>
      </c>
      <c r="H95" s="11">
        <v>22452</v>
      </c>
      <c r="I95" s="11">
        <v>15592</v>
      </c>
      <c r="J95" s="11">
        <v>12704</v>
      </c>
      <c r="K95" s="11">
        <v>46186</v>
      </c>
      <c r="L95" s="11">
        <v>13243</v>
      </c>
      <c r="M95" s="11">
        <v>1260</v>
      </c>
      <c r="N95" s="11">
        <v>20622</v>
      </c>
      <c r="O95" s="11">
        <v>2585</v>
      </c>
      <c r="P95" s="11">
        <v>3223</v>
      </c>
      <c r="Q95" s="11">
        <v>9852</v>
      </c>
    </row>
    <row r="96" spans="1:17" x14ac:dyDescent="0.35">
      <c r="A96" s="10">
        <v>44680</v>
      </c>
      <c r="B96" s="11">
        <v>113190</v>
      </c>
      <c r="C96" s="11">
        <v>35812</v>
      </c>
      <c r="D96" s="11">
        <v>33166</v>
      </c>
      <c r="E96" s="11">
        <v>17802</v>
      </c>
      <c r="F96" s="11">
        <v>20490</v>
      </c>
      <c r="G96" s="11">
        <v>14802</v>
      </c>
      <c r="H96" s="11">
        <v>24429</v>
      </c>
      <c r="I96" s="11">
        <v>16698</v>
      </c>
      <c r="J96" s="11">
        <v>14182</v>
      </c>
      <c r="K96" s="11">
        <v>48458</v>
      </c>
      <c r="L96" s="11">
        <v>13713</v>
      </c>
      <c r="M96" s="11">
        <v>1270</v>
      </c>
      <c r="N96" s="11">
        <v>20979</v>
      </c>
      <c r="O96" s="11">
        <v>2682</v>
      </c>
      <c r="P96" s="11">
        <v>3541</v>
      </c>
      <c r="Q96" s="11">
        <v>10626</v>
      </c>
    </row>
    <row r="97" spans="1:17" x14ac:dyDescent="0.35">
      <c r="A97" s="10">
        <v>44681</v>
      </c>
      <c r="B97" s="11">
        <v>116680</v>
      </c>
      <c r="C97" s="11">
        <v>38855</v>
      </c>
      <c r="D97" s="11">
        <v>35807</v>
      </c>
      <c r="E97" s="11">
        <v>18934</v>
      </c>
      <c r="F97" s="11">
        <v>22225</v>
      </c>
      <c r="G97" s="11">
        <v>15602</v>
      </c>
      <c r="H97" s="11">
        <v>26335</v>
      </c>
      <c r="I97" s="11">
        <v>17785</v>
      </c>
      <c r="J97" s="11">
        <v>15549</v>
      </c>
      <c r="K97" s="11">
        <v>50435</v>
      </c>
      <c r="L97" s="11">
        <v>14083</v>
      </c>
      <c r="M97" s="11">
        <v>1277</v>
      </c>
      <c r="N97" s="11">
        <v>21094</v>
      </c>
      <c r="O97" s="11">
        <v>2777</v>
      </c>
      <c r="P97" s="11">
        <v>3846</v>
      </c>
      <c r="Q97" s="11">
        <v>11225</v>
      </c>
    </row>
    <row r="98" spans="1:17" x14ac:dyDescent="0.35">
      <c r="A98" s="10">
        <v>44682</v>
      </c>
      <c r="B98" s="11">
        <v>119507</v>
      </c>
      <c r="C98" s="11">
        <v>41514</v>
      </c>
      <c r="D98" s="11">
        <v>38122</v>
      </c>
      <c r="E98" s="11">
        <v>19866</v>
      </c>
      <c r="F98" s="11">
        <v>23675</v>
      </c>
      <c r="G98" s="11">
        <v>16319</v>
      </c>
      <c r="H98" s="11">
        <v>27917</v>
      </c>
      <c r="I98" s="11">
        <v>18765</v>
      </c>
      <c r="J98" s="11">
        <v>16652</v>
      </c>
      <c r="K98" s="11">
        <v>51939</v>
      </c>
      <c r="L98" s="11">
        <v>14323</v>
      </c>
      <c r="M98" s="11">
        <v>1282</v>
      </c>
      <c r="N98" s="11">
        <v>21142</v>
      </c>
      <c r="O98" s="11">
        <v>2871</v>
      </c>
      <c r="P98" s="11">
        <v>4099</v>
      </c>
      <c r="Q98" s="11">
        <v>11638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07471-673E-4369-9EDA-8B688638C910}">
  <dimension ref="A3:Q101"/>
  <sheetViews>
    <sheetView workbookViewId="0">
      <selection activeCell="L30" sqref="L30"/>
    </sheetView>
  </sheetViews>
  <sheetFormatPr defaultRowHeight="14" x14ac:dyDescent="0.3"/>
  <cols>
    <col min="1" max="1" width="9.25" bestFit="1" customWidth="1"/>
    <col min="2" max="17" width="11.5" bestFit="1" customWidth="1"/>
  </cols>
  <sheetData>
    <row r="3" spans="1:17" x14ac:dyDescent="0.3">
      <c r="A3" s="7" t="s">
        <v>23</v>
      </c>
      <c r="B3" t="s">
        <v>122</v>
      </c>
      <c r="C3" t="s">
        <v>123</v>
      </c>
      <c r="D3" t="s">
        <v>124</v>
      </c>
      <c r="E3" t="s">
        <v>125</v>
      </c>
      <c r="F3" t="s">
        <v>126</v>
      </c>
      <c r="G3" t="s">
        <v>127</v>
      </c>
      <c r="H3" t="s">
        <v>128</v>
      </c>
      <c r="I3" t="s">
        <v>129</v>
      </c>
      <c r="J3" t="s">
        <v>130</v>
      </c>
      <c r="K3" t="s">
        <v>131</v>
      </c>
      <c r="L3" t="s">
        <v>132</v>
      </c>
      <c r="M3" t="s">
        <v>133</v>
      </c>
      <c r="N3" t="s">
        <v>134</v>
      </c>
      <c r="O3" t="s">
        <v>135</v>
      </c>
      <c r="P3" t="s">
        <v>136</v>
      </c>
      <c r="Q3" t="s">
        <v>154</v>
      </c>
    </row>
    <row r="4" spans="1:17" x14ac:dyDescent="0.3">
      <c r="A4" s="8" t="s">
        <v>25</v>
      </c>
      <c r="B4" s="9">
        <v>0</v>
      </c>
      <c r="C4" s="9">
        <v>0</v>
      </c>
      <c r="D4" s="9">
        <v>0</v>
      </c>
      <c r="E4" s="9">
        <v>0</v>
      </c>
      <c r="F4" s="9">
        <v>2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</row>
    <row r="5" spans="1:17" x14ac:dyDescent="0.3">
      <c r="A5" s="8" t="s">
        <v>26</v>
      </c>
      <c r="B5" s="9">
        <v>0</v>
      </c>
      <c r="C5" s="9">
        <v>0</v>
      </c>
      <c r="D5" s="9">
        <v>0</v>
      </c>
      <c r="E5" s="9">
        <v>0</v>
      </c>
      <c r="F5" s="9">
        <v>4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</row>
    <row r="6" spans="1:17" x14ac:dyDescent="0.3">
      <c r="A6" s="8" t="s">
        <v>27</v>
      </c>
      <c r="B6" s="9">
        <v>0</v>
      </c>
      <c r="C6" s="9">
        <v>0</v>
      </c>
      <c r="D6" s="9">
        <v>0</v>
      </c>
      <c r="E6" s="9">
        <v>0</v>
      </c>
      <c r="F6" s="9">
        <v>6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</row>
    <row r="7" spans="1:17" x14ac:dyDescent="0.3">
      <c r="A7" s="8" t="s">
        <v>28</v>
      </c>
      <c r="B7" s="9">
        <v>0</v>
      </c>
      <c r="C7" s="9">
        <v>0</v>
      </c>
      <c r="D7" s="9">
        <v>0</v>
      </c>
      <c r="E7" s="9">
        <v>0</v>
      </c>
      <c r="F7" s="9">
        <v>8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</row>
    <row r="8" spans="1:17" x14ac:dyDescent="0.3">
      <c r="A8" s="8" t="s">
        <v>29</v>
      </c>
      <c r="B8" s="9">
        <v>0</v>
      </c>
      <c r="C8" s="9">
        <v>0</v>
      </c>
      <c r="D8" s="9">
        <v>0</v>
      </c>
      <c r="E8" s="9">
        <v>0</v>
      </c>
      <c r="F8" s="9">
        <v>10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</row>
    <row r="9" spans="1:17" x14ac:dyDescent="0.3">
      <c r="A9" s="8" t="s">
        <v>30</v>
      </c>
      <c r="B9" s="9">
        <v>0</v>
      </c>
      <c r="C9" s="9">
        <v>0</v>
      </c>
      <c r="D9" s="9">
        <v>0</v>
      </c>
      <c r="E9" s="9">
        <v>0</v>
      </c>
      <c r="F9" s="9">
        <v>11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</row>
    <row r="10" spans="1:17" x14ac:dyDescent="0.3">
      <c r="A10" s="8" t="s">
        <v>31</v>
      </c>
      <c r="B10" s="9">
        <v>0</v>
      </c>
      <c r="C10" s="9">
        <v>0</v>
      </c>
      <c r="D10" s="9">
        <v>0</v>
      </c>
      <c r="E10" s="9">
        <v>0</v>
      </c>
      <c r="F10" s="9">
        <v>11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2</v>
      </c>
      <c r="P10" s="9">
        <v>0</v>
      </c>
      <c r="Q10" s="9">
        <v>0</v>
      </c>
    </row>
    <row r="11" spans="1:17" x14ac:dyDescent="0.3">
      <c r="A11" s="8" t="s">
        <v>32</v>
      </c>
      <c r="B11" s="9">
        <v>0</v>
      </c>
      <c r="C11" s="9">
        <v>0</v>
      </c>
      <c r="D11" s="9">
        <v>0</v>
      </c>
      <c r="E11" s="9">
        <v>0</v>
      </c>
      <c r="F11" s="9">
        <v>11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4</v>
      </c>
      <c r="P11" s="9">
        <v>0</v>
      </c>
      <c r="Q11" s="9">
        <v>0</v>
      </c>
    </row>
    <row r="12" spans="1:17" x14ac:dyDescent="0.3">
      <c r="A12" s="8" t="s">
        <v>33</v>
      </c>
      <c r="B12" s="9">
        <v>0</v>
      </c>
      <c r="C12" s="9">
        <v>0</v>
      </c>
      <c r="D12" s="9">
        <v>0</v>
      </c>
      <c r="E12" s="9">
        <v>0</v>
      </c>
      <c r="F12" s="9">
        <v>11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6</v>
      </c>
      <c r="P12" s="9">
        <v>0</v>
      </c>
      <c r="Q12" s="9">
        <v>0</v>
      </c>
    </row>
    <row r="13" spans="1:17" x14ac:dyDescent="0.3">
      <c r="A13" s="8" t="s">
        <v>34</v>
      </c>
      <c r="B13" s="9">
        <v>0</v>
      </c>
      <c r="C13" s="9">
        <v>0</v>
      </c>
      <c r="D13" s="9">
        <v>0</v>
      </c>
      <c r="E13" s="9">
        <v>0</v>
      </c>
      <c r="F13" s="9">
        <v>11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8</v>
      </c>
      <c r="P13" s="9">
        <v>0</v>
      </c>
      <c r="Q13" s="9">
        <v>0</v>
      </c>
    </row>
    <row r="14" spans="1:17" x14ac:dyDescent="0.3">
      <c r="A14" s="8" t="s">
        <v>35</v>
      </c>
      <c r="B14" s="9">
        <v>0</v>
      </c>
      <c r="C14" s="9">
        <v>0</v>
      </c>
      <c r="D14" s="9">
        <v>0</v>
      </c>
      <c r="E14" s="9">
        <v>0</v>
      </c>
      <c r="F14" s="9">
        <v>11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10</v>
      </c>
      <c r="P14" s="9">
        <v>0</v>
      </c>
      <c r="Q14" s="9">
        <v>0</v>
      </c>
    </row>
    <row r="15" spans="1:17" x14ac:dyDescent="0.3">
      <c r="A15" s="8" t="s">
        <v>36</v>
      </c>
      <c r="B15" s="9">
        <v>0</v>
      </c>
      <c r="C15" s="9">
        <v>0</v>
      </c>
      <c r="D15" s="9">
        <v>0</v>
      </c>
      <c r="E15" s="9">
        <v>0</v>
      </c>
      <c r="F15" s="9">
        <v>11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12</v>
      </c>
      <c r="P15" s="9">
        <v>0</v>
      </c>
      <c r="Q15" s="9">
        <v>0</v>
      </c>
    </row>
    <row r="16" spans="1:17" x14ac:dyDescent="0.3">
      <c r="A16" s="8" t="s">
        <v>37</v>
      </c>
      <c r="B16" s="9">
        <v>0</v>
      </c>
      <c r="C16" s="9">
        <v>0</v>
      </c>
      <c r="D16" s="9">
        <v>0</v>
      </c>
      <c r="E16" s="9">
        <v>0</v>
      </c>
      <c r="F16" s="9">
        <v>11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14</v>
      </c>
      <c r="P16" s="9">
        <v>0</v>
      </c>
      <c r="Q16" s="9">
        <v>0</v>
      </c>
    </row>
    <row r="17" spans="1:17" x14ac:dyDescent="0.3">
      <c r="A17" s="8" t="s">
        <v>38</v>
      </c>
      <c r="B17" s="9">
        <v>0</v>
      </c>
      <c r="C17" s="9">
        <v>0</v>
      </c>
      <c r="D17" s="9">
        <v>0</v>
      </c>
      <c r="E17" s="9">
        <v>0</v>
      </c>
      <c r="F17" s="9">
        <v>11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16</v>
      </c>
      <c r="P17" s="9">
        <v>0</v>
      </c>
      <c r="Q17" s="9">
        <v>0</v>
      </c>
    </row>
    <row r="18" spans="1:17" x14ac:dyDescent="0.3">
      <c r="A18" s="8" t="s">
        <v>39</v>
      </c>
      <c r="B18" s="9">
        <v>0</v>
      </c>
      <c r="C18" s="9">
        <v>0</v>
      </c>
      <c r="D18" s="9">
        <v>0</v>
      </c>
      <c r="E18" s="9">
        <v>0</v>
      </c>
      <c r="F18" s="9">
        <v>11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18</v>
      </c>
      <c r="P18" s="9">
        <v>0</v>
      </c>
      <c r="Q18" s="9">
        <v>0</v>
      </c>
    </row>
    <row r="19" spans="1:17" x14ac:dyDescent="0.3">
      <c r="A19" s="8" t="s">
        <v>40</v>
      </c>
      <c r="B19" s="9">
        <v>0</v>
      </c>
      <c r="C19" s="9">
        <v>0</v>
      </c>
      <c r="D19" s="9">
        <v>0</v>
      </c>
      <c r="E19" s="9">
        <v>0</v>
      </c>
      <c r="F19" s="9">
        <v>11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22</v>
      </c>
      <c r="P19" s="9">
        <v>0</v>
      </c>
      <c r="Q19" s="9">
        <v>0</v>
      </c>
    </row>
    <row r="20" spans="1:17" x14ac:dyDescent="0.3">
      <c r="A20" s="8" t="s">
        <v>41</v>
      </c>
      <c r="B20" s="9">
        <v>0</v>
      </c>
      <c r="C20" s="9">
        <v>0</v>
      </c>
      <c r="D20" s="9">
        <v>0</v>
      </c>
      <c r="E20" s="9">
        <v>0</v>
      </c>
      <c r="F20" s="9">
        <v>11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24</v>
      </c>
      <c r="P20" s="9">
        <v>0</v>
      </c>
      <c r="Q20" s="9">
        <v>0</v>
      </c>
    </row>
    <row r="21" spans="1:17" x14ac:dyDescent="0.3">
      <c r="A21" s="8" t="s">
        <v>42</v>
      </c>
      <c r="B21" s="9">
        <v>0</v>
      </c>
      <c r="C21" s="9">
        <v>0</v>
      </c>
      <c r="D21" s="9">
        <v>0</v>
      </c>
      <c r="E21" s="9">
        <v>0</v>
      </c>
      <c r="F21" s="9">
        <v>11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26</v>
      </c>
      <c r="P21" s="9">
        <v>0</v>
      </c>
      <c r="Q21" s="9">
        <v>0</v>
      </c>
    </row>
    <row r="22" spans="1:17" x14ac:dyDescent="0.3">
      <c r="A22" s="8" t="s">
        <v>43</v>
      </c>
      <c r="B22" s="9">
        <v>0</v>
      </c>
      <c r="C22" s="9">
        <v>0</v>
      </c>
      <c r="D22" s="9">
        <v>0</v>
      </c>
      <c r="E22" s="9">
        <v>0</v>
      </c>
      <c r="F22" s="9">
        <v>11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28</v>
      </c>
      <c r="P22" s="9">
        <v>0</v>
      </c>
      <c r="Q22" s="9">
        <v>0</v>
      </c>
    </row>
    <row r="23" spans="1:17" x14ac:dyDescent="0.3">
      <c r="A23" s="8" t="s">
        <v>44</v>
      </c>
      <c r="B23" s="9">
        <v>0</v>
      </c>
      <c r="C23" s="9">
        <v>0</v>
      </c>
      <c r="D23" s="9">
        <v>0</v>
      </c>
      <c r="E23" s="9">
        <v>0</v>
      </c>
      <c r="F23" s="9">
        <v>11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30</v>
      </c>
      <c r="P23" s="9">
        <v>0</v>
      </c>
      <c r="Q23" s="9">
        <v>0</v>
      </c>
    </row>
    <row r="24" spans="1:17" x14ac:dyDescent="0.3">
      <c r="A24" s="8" t="s">
        <v>45</v>
      </c>
      <c r="B24" s="9">
        <v>0</v>
      </c>
      <c r="C24" s="9">
        <v>0</v>
      </c>
      <c r="D24" s="9">
        <v>0</v>
      </c>
      <c r="E24" s="9">
        <v>0</v>
      </c>
      <c r="F24" s="9">
        <v>11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32</v>
      </c>
      <c r="P24" s="9">
        <v>0</v>
      </c>
      <c r="Q24" s="9">
        <v>0</v>
      </c>
    </row>
    <row r="25" spans="1:17" x14ac:dyDescent="0.3">
      <c r="A25" s="8" t="s">
        <v>46</v>
      </c>
      <c r="B25" s="9">
        <v>0</v>
      </c>
      <c r="C25" s="9">
        <v>0</v>
      </c>
      <c r="D25" s="9">
        <v>0</v>
      </c>
      <c r="E25" s="9">
        <v>0</v>
      </c>
      <c r="F25" s="9">
        <v>11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36</v>
      </c>
      <c r="P25" s="9">
        <v>0</v>
      </c>
      <c r="Q25" s="9">
        <v>0</v>
      </c>
    </row>
    <row r="26" spans="1:17" x14ac:dyDescent="0.3">
      <c r="A26" s="8" t="s">
        <v>47</v>
      </c>
      <c r="B26" s="9">
        <v>0</v>
      </c>
      <c r="C26" s="9">
        <v>0</v>
      </c>
      <c r="D26" s="9">
        <v>0</v>
      </c>
      <c r="E26" s="9">
        <v>0</v>
      </c>
      <c r="F26" s="9">
        <v>11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40</v>
      </c>
      <c r="P26" s="9">
        <v>0</v>
      </c>
      <c r="Q26" s="9">
        <v>0</v>
      </c>
    </row>
    <row r="27" spans="1:17" x14ac:dyDescent="0.3">
      <c r="A27" s="8" t="s">
        <v>48</v>
      </c>
      <c r="B27" s="9">
        <v>0</v>
      </c>
      <c r="C27" s="9">
        <v>0</v>
      </c>
      <c r="D27" s="9">
        <v>0</v>
      </c>
      <c r="E27" s="9">
        <v>0</v>
      </c>
      <c r="F27" s="9">
        <v>11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42</v>
      </c>
      <c r="P27" s="9">
        <v>0</v>
      </c>
      <c r="Q27" s="9">
        <v>0</v>
      </c>
    </row>
    <row r="28" spans="1:17" x14ac:dyDescent="0.3">
      <c r="A28" s="8" t="s">
        <v>49</v>
      </c>
      <c r="B28" s="9">
        <v>0</v>
      </c>
      <c r="C28" s="9">
        <v>0</v>
      </c>
      <c r="D28" s="9">
        <v>0</v>
      </c>
      <c r="E28" s="9">
        <v>0</v>
      </c>
      <c r="F28" s="9">
        <v>11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43</v>
      </c>
      <c r="P28" s="9">
        <v>0</v>
      </c>
      <c r="Q28" s="9">
        <v>0</v>
      </c>
    </row>
    <row r="29" spans="1:17" x14ac:dyDescent="0.3">
      <c r="A29" s="8" t="s">
        <v>50</v>
      </c>
      <c r="B29" s="9">
        <v>0</v>
      </c>
      <c r="C29" s="9">
        <v>0</v>
      </c>
      <c r="D29" s="9">
        <v>0</v>
      </c>
      <c r="E29" s="9">
        <v>0</v>
      </c>
      <c r="F29" s="9">
        <v>11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44</v>
      </c>
      <c r="P29" s="9">
        <v>0</v>
      </c>
      <c r="Q29" s="9">
        <v>0</v>
      </c>
    </row>
    <row r="30" spans="1:17" x14ac:dyDescent="0.3">
      <c r="A30" s="8" t="s">
        <v>51</v>
      </c>
      <c r="B30" s="9">
        <v>0</v>
      </c>
      <c r="C30" s="9">
        <v>0</v>
      </c>
      <c r="D30" s="9">
        <v>0</v>
      </c>
      <c r="E30" s="9">
        <v>0</v>
      </c>
      <c r="F30" s="9">
        <v>11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45</v>
      </c>
      <c r="P30" s="9">
        <v>0</v>
      </c>
      <c r="Q30" s="9">
        <v>0</v>
      </c>
    </row>
    <row r="31" spans="1:17" x14ac:dyDescent="0.3">
      <c r="A31" s="8" t="s">
        <v>52</v>
      </c>
      <c r="B31" s="9">
        <v>0</v>
      </c>
      <c r="C31" s="9">
        <v>0</v>
      </c>
      <c r="D31" s="9">
        <v>0</v>
      </c>
      <c r="E31" s="9">
        <v>0</v>
      </c>
      <c r="F31" s="9">
        <v>11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46</v>
      </c>
      <c r="P31" s="9">
        <v>0</v>
      </c>
      <c r="Q31" s="9">
        <v>0</v>
      </c>
    </row>
    <row r="32" spans="1:17" x14ac:dyDescent="0.3">
      <c r="A32" s="8" t="s">
        <v>53</v>
      </c>
      <c r="B32" s="9">
        <v>0</v>
      </c>
      <c r="C32" s="9">
        <v>0</v>
      </c>
      <c r="D32" s="9">
        <v>0</v>
      </c>
      <c r="E32" s="9">
        <v>0</v>
      </c>
      <c r="F32" s="9">
        <v>11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47</v>
      </c>
      <c r="P32" s="9">
        <v>0</v>
      </c>
      <c r="Q32" s="9">
        <v>0</v>
      </c>
    </row>
    <row r="33" spans="1:17" x14ac:dyDescent="0.3">
      <c r="A33" s="8" t="s">
        <v>54</v>
      </c>
      <c r="B33" s="9">
        <v>0</v>
      </c>
      <c r="C33" s="9">
        <v>0</v>
      </c>
      <c r="D33" s="9">
        <v>0</v>
      </c>
      <c r="E33" s="9">
        <v>0</v>
      </c>
      <c r="F33" s="9">
        <v>11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48</v>
      </c>
      <c r="P33" s="9">
        <v>0</v>
      </c>
      <c r="Q33" s="9">
        <v>0</v>
      </c>
    </row>
    <row r="34" spans="1:17" x14ac:dyDescent="0.3">
      <c r="A34" s="8" t="s">
        <v>55</v>
      </c>
      <c r="B34" s="9">
        <v>0</v>
      </c>
      <c r="C34" s="9">
        <v>0</v>
      </c>
      <c r="D34" s="9">
        <v>0</v>
      </c>
      <c r="E34" s="9">
        <v>0</v>
      </c>
      <c r="F34" s="9">
        <v>11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48</v>
      </c>
      <c r="P34" s="9">
        <v>0</v>
      </c>
      <c r="Q34" s="9">
        <v>0</v>
      </c>
    </row>
    <row r="35" spans="1:17" x14ac:dyDescent="0.3">
      <c r="A35" s="8" t="s">
        <v>56</v>
      </c>
      <c r="B35" s="9">
        <v>0</v>
      </c>
      <c r="C35" s="9">
        <v>0</v>
      </c>
      <c r="D35" s="9">
        <v>0</v>
      </c>
      <c r="E35" s="9">
        <v>0</v>
      </c>
      <c r="F35" s="9">
        <v>11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48</v>
      </c>
      <c r="P35" s="9">
        <v>0</v>
      </c>
      <c r="Q35" s="9">
        <v>0</v>
      </c>
    </row>
    <row r="36" spans="1:17" x14ac:dyDescent="0.3">
      <c r="A36" s="8" t="s">
        <v>57</v>
      </c>
      <c r="B36" s="9">
        <v>0</v>
      </c>
      <c r="C36" s="9">
        <v>0</v>
      </c>
      <c r="D36" s="9">
        <v>0</v>
      </c>
      <c r="E36" s="9">
        <v>0</v>
      </c>
      <c r="F36" s="9">
        <v>11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48</v>
      </c>
      <c r="P36" s="9">
        <v>0</v>
      </c>
      <c r="Q36" s="9">
        <v>0</v>
      </c>
    </row>
    <row r="37" spans="1:17" x14ac:dyDescent="0.3">
      <c r="A37" s="8" t="s">
        <v>58</v>
      </c>
      <c r="B37" s="9">
        <v>0</v>
      </c>
      <c r="C37" s="9">
        <v>0</v>
      </c>
      <c r="D37" s="9">
        <v>0</v>
      </c>
      <c r="E37" s="9">
        <v>0</v>
      </c>
      <c r="F37" s="9">
        <v>11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48</v>
      </c>
      <c r="P37" s="9">
        <v>0</v>
      </c>
      <c r="Q37" s="9">
        <v>0</v>
      </c>
    </row>
    <row r="38" spans="1:17" x14ac:dyDescent="0.3">
      <c r="A38" s="8" t="s">
        <v>59</v>
      </c>
      <c r="B38" s="9">
        <v>0</v>
      </c>
      <c r="C38" s="9">
        <v>0</v>
      </c>
      <c r="D38" s="9">
        <v>0</v>
      </c>
      <c r="E38" s="9">
        <v>0</v>
      </c>
      <c r="F38" s="9">
        <v>11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48</v>
      </c>
      <c r="P38" s="9">
        <v>0</v>
      </c>
      <c r="Q38" s="9">
        <v>0</v>
      </c>
    </row>
    <row r="39" spans="1:17" x14ac:dyDescent="0.3">
      <c r="A39" s="8" t="s">
        <v>60</v>
      </c>
      <c r="B39" s="9">
        <v>0</v>
      </c>
      <c r="C39" s="9">
        <v>0</v>
      </c>
      <c r="D39" s="9">
        <v>0</v>
      </c>
      <c r="E39" s="9">
        <v>0</v>
      </c>
      <c r="F39" s="9">
        <v>11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48</v>
      </c>
      <c r="P39" s="9">
        <v>0</v>
      </c>
      <c r="Q39" s="9">
        <v>0</v>
      </c>
    </row>
    <row r="40" spans="1:17" x14ac:dyDescent="0.3">
      <c r="A40" s="8" t="s">
        <v>61</v>
      </c>
      <c r="B40" s="9">
        <v>0</v>
      </c>
      <c r="C40" s="9">
        <v>0</v>
      </c>
      <c r="D40" s="9">
        <v>0</v>
      </c>
      <c r="E40" s="9">
        <v>0</v>
      </c>
      <c r="F40" s="9">
        <v>11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48</v>
      </c>
      <c r="P40" s="9">
        <v>0</v>
      </c>
      <c r="Q40" s="9">
        <v>0</v>
      </c>
    </row>
    <row r="41" spans="1:17" x14ac:dyDescent="0.3">
      <c r="A41" s="8" t="s">
        <v>62</v>
      </c>
      <c r="B41" s="9">
        <v>0</v>
      </c>
      <c r="C41" s="9">
        <v>0</v>
      </c>
      <c r="D41" s="9">
        <v>0</v>
      </c>
      <c r="E41" s="9">
        <v>0</v>
      </c>
      <c r="F41" s="9">
        <v>11</v>
      </c>
      <c r="G41" s="9">
        <v>1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48</v>
      </c>
      <c r="P41" s="9">
        <v>0</v>
      </c>
      <c r="Q41" s="9">
        <v>0</v>
      </c>
    </row>
    <row r="42" spans="1:17" x14ac:dyDescent="0.3">
      <c r="A42" s="8" t="s">
        <v>63</v>
      </c>
      <c r="B42" s="9">
        <v>0</v>
      </c>
      <c r="C42" s="9">
        <v>0</v>
      </c>
      <c r="D42" s="9">
        <v>0</v>
      </c>
      <c r="E42" s="9">
        <v>0</v>
      </c>
      <c r="F42" s="9">
        <v>11</v>
      </c>
      <c r="G42" s="9">
        <v>5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48</v>
      </c>
      <c r="P42" s="9">
        <v>0</v>
      </c>
      <c r="Q42" s="9">
        <v>0</v>
      </c>
    </row>
    <row r="43" spans="1:17" x14ac:dyDescent="0.3">
      <c r="A43" s="8" t="s">
        <v>64</v>
      </c>
      <c r="B43" s="9">
        <v>0</v>
      </c>
      <c r="C43" s="9">
        <v>0</v>
      </c>
      <c r="D43" s="9">
        <v>0</v>
      </c>
      <c r="E43" s="9">
        <v>0</v>
      </c>
      <c r="F43" s="9">
        <v>11</v>
      </c>
      <c r="G43" s="9">
        <v>9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2</v>
      </c>
      <c r="O43" s="9">
        <v>48</v>
      </c>
      <c r="P43" s="9">
        <v>0</v>
      </c>
      <c r="Q43" s="9">
        <v>0</v>
      </c>
    </row>
    <row r="44" spans="1:17" x14ac:dyDescent="0.3">
      <c r="A44" s="8" t="s">
        <v>65</v>
      </c>
      <c r="B44" s="9">
        <v>0</v>
      </c>
      <c r="C44" s="9">
        <v>0</v>
      </c>
      <c r="D44" s="9">
        <v>0</v>
      </c>
      <c r="E44" s="9">
        <v>0</v>
      </c>
      <c r="F44" s="9">
        <v>11</v>
      </c>
      <c r="G44" s="9">
        <v>13</v>
      </c>
      <c r="H44" s="9">
        <v>0</v>
      </c>
      <c r="I44" s="9">
        <v>0</v>
      </c>
      <c r="J44" s="9">
        <v>0</v>
      </c>
      <c r="K44" s="9">
        <v>1</v>
      </c>
      <c r="L44" s="9">
        <v>2</v>
      </c>
      <c r="M44" s="9">
        <v>0</v>
      </c>
      <c r="N44" s="9">
        <v>4</v>
      </c>
      <c r="O44" s="9">
        <v>48</v>
      </c>
      <c r="P44" s="9">
        <v>0</v>
      </c>
      <c r="Q44" s="9">
        <v>0</v>
      </c>
    </row>
    <row r="45" spans="1:17" x14ac:dyDescent="0.3">
      <c r="A45" s="8" t="s">
        <v>66</v>
      </c>
      <c r="B45" s="9">
        <v>0</v>
      </c>
      <c r="C45" s="9">
        <v>0</v>
      </c>
      <c r="D45" s="9">
        <v>0</v>
      </c>
      <c r="E45" s="9">
        <v>0</v>
      </c>
      <c r="F45" s="9">
        <v>11</v>
      </c>
      <c r="G45" s="9">
        <v>17</v>
      </c>
      <c r="H45" s="9">
        <v>0</v>
      </c>
      <c r="I45" s="9">
        <v>0</v>
      </c>
      <c r="J45" s="9">
        <v>0</v>
      </c>
      <c r="K45" s="9">
        <v>2</v>
      </c>
      <c r="L45" s="9">
        <v>4</v>
      </c>
      <c r="M45" s="9">
        <v>0</v>
      </c>
      <c r="N45" s="9">
        <v>6</v>
      </c>
      <c r="O45" s="9">
        <v>48</v>
      </c>
      <c r="P45" s="9">
        <v>0</v>
      </c>
      <c r="Q45" s="9">
        <v>0</v>
      </c>
    </row>
    <row r="46" spans="1:17" x14ac:dyDescent="0.3">
      <c r="A46" s="8" t="s">
        <v>67</v>
      </c>
      <c r="B46" s="9">
        <v>0</v>
      </c>
      <c r="C46" s="9">
        <v>0</v>
      </c>
      <c r="D46" s="9">
        <v>3</v>
      </c>
      <c r="E46" s="9">
        <v>0</v>
      </c>
      <c r="F46" s="9">
        <v>11</v>
      </c>
      <c r="G46" s="9">
        <v>21</v>
      </c>
      <c r="H46" s="9">
        <v>0</v>
      </c>
      <c r="I46" s="9">
        <v>0</v>
      </c>
      <c r="J46" s="9">
        <v>0</v>
      </c>
      <c r="K46" s="9">
        <v>3</v>
      </c>
      <c r="L46" s="9">
        <v>6</v>
      </c>
      <c r="M46" s="9">
        <v>0</v>
      </c>
      <c r="N46" s="9">
        <v>8</v>
      </c>
      <c r="O46" s="9">
        <v>48</v>
      </c>
      <c r="P46" s="9">
        <v>0</v>
      </c>
      <c r="Q46" s="9">
        <v>0</v>
      </c>
    </row>
    <row r="47" spans="1:17" x14ac:dyDescent="0.3">
      <c r="A47" s="8" t="s">
        <v>68</v>
      </c>
      <c r="B47" s="9">
        <v>0</v>
      </c>
      <c r="C47" s="9">
        <v>0</v>
      </c>
      <c r="D47" s="9">
        <v>10</v>
      </c>
      <c r="E47" s="9">
        <v>0</v>
      </c>
      <c r="F47" s="9">
        <v>11</v>
      </c>
      <c r="G47" s="9">
        <v>25</v>
      </c>
      <c r="H47" s="9">
        <v>0</v>
      </c>
      <c r="I47" s="9">
        <v>0</v>
      </c>
      <c r="J47" s="9">
        <v>0</v>
      </c>
      <c r="K47" s="9">
        <v>4</v>
      </c>
      <c r="L47" s="9">
        <v>8</v>
      </c>
      <c r="M47" s="9">
        <v>0</v>
      </c>
      <c r="N47" s="9">
        <v>10</v>
      </c>
      <c r="O47" s="9">
        <v>48</v>
      </c>
      <c r="P47" s="9">
        <v>0</v>
      </c>
      <c r="Q47" s="9">
        <v>0</v>
      </c>
    </row>
    <row r="48" spans="1:17" x14ac:dyDescent="0.3">
      <c r="A48" s="8" t="s">
        <v>69</v>
      </c>
      <c r="B48" s="9">
        <v>0</v>
      </c>
      <c r="C48" s="9">
        <v>0</v>
      </c>
      <c r="D48" s="9">
        <v>18</v>
      </c>
      <c r="E48" s="9">
        <v>0</v>
      </c>
      <c r="F48" s="9">
        <v>12</v>
      </c>
      <c r="G48" s="9">
        <v>29</v>
      </c>
      <c r="H48" s="9">
        <v>0</v>
      </c>
      <c r="I48" s="9">
        <v>0</v>
      </c>
      <c r="J48" s="9">
        <v>0</v>
      </c>
      <c r="K48" s="9">
        <v>5</v>
      </c>
      <c r="L48" s="9">
        <v>11</v>
      </c>
      <c r="M48" s="9">
        <v>0</v>
      </c>
      <c r="N48" s="9">
        <v>12</v>
      </c>
      <c r="O48" s="9">
        <v>48</v>
      </c>
      <c r="P48" s="9">
        <v>0</v>
      </c>
      <c r="Q48" s="9">
        <v>0</v>
      </c>
    </row>
    <row r="49" spans="1:17" x14ac:dyDescent="0.3">
      <c r="A49" s="8" t="s">
        <v>70</v>
      </c>
      <c r="B49" s="9">
        <v>1</v>
      </c>
      <c r="C49" s="9">
        <v>0</v>
      </c>
      <c r="D49" s="9">
        <v>27</v>
      </c>
      <c r="E49" s="9">
        <v>0</v>
      </c>
      <c r="F49" s="9">
        <v>15</v>
      </c>
      <c r="G49" s="9">
        <v>33</v>
      </c>
      <c r="H49" s="9">
        <v>0</v>
      </c>
      <c r="I49" s="9">
        <v>0</v>
      </c>
      <c r="J49" s="9">
        <v>0</v>
      </c>
      <c r="K49" s="9">
        <v>6</v>
      </c>
      <c r="L49" s="9">
        <v>14</v>
      </c>
      <c r="M49" s="9">
        <v>0</v>
      </c>
      <c r="N49" s="9">
        <v>14</v>
      </c>
      <c r="O49" s="9">
        <v>48</v>
      </c>
      <c r="P49" s="9">
        <v>0</v>
      </c>
      <c r="Q49" s="9">
        <v>0</v>
      </c>
    </row>
    <row r="50" spans="1:17" x14ac:dyDescent="0.3">
      <c r="A50" s="8" t="s">
        <v>71</v>
      </c>
      <c r="B50" s="9">
        <v>6</v>
      </c>
      <c r="C50" s="9">
        <v>0</v>
      </c>
      <c r="D50" s="9">
        <v>40</v>
      </c>
      <c r="E50" s="9">
        <v>0</v>
      </c>
      <c r="F50" s="9">
        <v>18</v>
      </c>
      <c r="G50" s="9">
        <v>37</v>
      </c>
      <c r="H50" s="9">
        <v>2</v>
      </c>
      <c r="I50" s="9">
        <v>0</v>
      </c>
      <c r="J50" s="9">
        <v>1</v>
      </c>
      <c r="K50" s="9">
        <v>10</v>
      </c>
      <c r="L50" s="9">
        <v>19</v>
      </c>
      <c r="M50" s="9">
        <v>0</v>
      </c>
      <c r="N50" s="9">
        <v>16</v>
      </c>
      <c r="O50" s="9">
        <v>48</v>
      </c>
      <c r="P50" s="9">
        <v>0</v>
      </c>
      <c r="Q50" s="9">
        <v>0</v>
      </c>
    </row>
    <row r="51" spans="1:17" x14ac:dyDescent="0.3">
      <c r="A51" s="8" t="s">
        <v>72</v>
      </c>
      <c r="B51" s="9">
        <v>11</v>
      </c>
      <c r="C51" s="9">
        <v>0</v>
      </c>
      <c r="D51" s="9">
        <v>53</v>
      </c>
      <c r="E51" s="9">
        <v>0</v>
      </c>
      <c r="F51" s="9">
        <v>21</v>
      </c>
      <c r="G51" s="9">
        <v>41</v>
      </c>
      <c r="H51" s="9">
        <v>4</v>
      </c>
      <c r="I51" s="9">
        <v>0</v>
      </c>
      <c r="J51" s="9">
        <v>2</v>
      </c>
      <c r="K51" s="9">
        <v>15</v>
      </c>
      <c r="L51" s="9">
        <v>24</v>
      </c>
      <c r="M51" s="9">
        <v>0</v>
      </c>
      <c r="N51" s="9">
        <v>18</v>
      </c>
      <c r="O51" s="9">
        <v>48</v>
      </c>
      <c r="P51" s="9">
        <v>0</v>
      </c>
      <c r="Q51" s="9">
        <v>0</v>
      </c>
    </row>
    <row r="52" spans="1:17" x14ac:dyDescent="0.3">
      <c r="A52" s="8" t="s">
        <v>73</v>
      </c>
      <c r="B52" s="9">
        <v>19</v>
      </c>
      <c r="C52" s="9">
        <v>4</v>
      </c>
      <c r="D52" s="9">
        <v>70</v>
      </c>
      <c r="E52" s="9">
        <v>0</v>
      </c>
      <c r="F52" s="9">
        <v>34</v>
      </c>
      <c r="G52" s="9">
        <v>46</v>
      </c>
      <c r="H52" s="9">
        <v>7</v>
      </c>
      <c r="I52" s="9">
        <v>0</v>
      </c>
      <c r="J52" s="9">
        <v>4</v>
      </c>
      <c r="K52" s="9">
        <v>27</v>
      </c>
      <c r="L52" s="9">
        <v>35</v>
      </c>
      <c r="M52" s="9">
        <v>1</v>
      </c>
      <c r="N52" s="9">
        <v>20</v>
      </c>
      <c r="O52" s="9">
        <v>49</v>
      </c>
      <c r="P52" s="9">
        <v>0</v>
      </c>
      <c r="Q52" s="9">
        <v>2</v>
      </c>
    </row>
    <row r="53" spans="1:17" x14ac:dyDescent="0.3">
      <c r="A53" s="8" t="s">
        <v>74</v>
      </c>
      <c r="B53" s="9">
        <v>28</v>
      </c>
      <c r="C53" s="9">
        <v>10</v>
      </c>
      <c r="D53" s="9">
        <v>90</v>
      </c>
      <c r="E53" s="9">
        <v>0</v>
      </c>
      <c r="F53" s="9">
        <v>47</v>
      </c>
      <c r="G53" s="9">
        <v>51</v>
      </c>
      <c r="H53" s="9">
        <v>11</v>
      </c>
      <c r="I53" s="9">
        <v>0</v>
      </c>
      <c r="J53" s="9">
        <v>6</v>
      </c>
      <c r="K53" s="9">
        <v>40</v>
      </c>
      <c r="L53" s="9">
        <v>46</v>
      </c>
      <c r="M53" s="9">
        <v>2</v>
      </c>
      <c r="N53" s="9">
        <v>23</v>
      </c>
      <c r="O53" s="9">
        <v>50</v>
      </c>
      <c r="P53" s="9">
        <v>0</v>
      </c>
      <c r="Q53" s="9">
        <v>4</v>
      </c>
    </row>
    <row r="54" spans="1:17" x14ac:dyDescent="0.3">
      <c r="A54" s="8" t="s">
        <v>75</v>
      </c>
      <c r="B54" s="9">
        <v>39</v>
      </c>
      <c r="C54" s="9">
        <v>16</v>
      </c>
      <c r="D54" s="9">
        <v>112</v>
      </c>
      <c r="E54" s="9">
        <v>0</v>
      </c>
      <c r="F54" s="9">
        <v>60</v>
      </c>
      <c r="G54" s="9">
        <v>56</v>
      </c>
      <c r="H54" s="9">
        <v>15</v>
      </c>
      <c r="I54" s="9">
        <v>0</v>
      </c>
      <c r="J54" s="9">
        <v>8</v>
      </c>
      <c r="K54" s="9">
        <v>54</v>
      </c>
      <c r="L54" s="9">
        <v>57</v>
      </c>
      <c r="M54" s="9">
        <v>3</v>
      </c>
      <c r="N54" s="9">
        <v>26</v>
      </c>
      <c r="O54" s="9">
        <v>51</v>
      </c>
      <c r="P54" s="9">
        <v>0</v>
      </c>
      <c r="Q54" s="9">
        <v>6</v>
      </c>
    </row>
    <row r="55" spans="1:17" x14ac:dyDescent="0.3">
      <c r="A55" s="8" t="s">
        <v>76</v>
      </c>
      <c r="B55" s="9">
        <v>50</v>
      </c>
      <c r="C55" s="9">
        <v>23</v>
      </c>
      <c r="D55" s="9">
        <v>136</v>
      </c>
      <c r="E55" s="9">
        <v>0</v>
      </c>
      <c r="F55" s="9">
        <v>73</v>
      </c>
      <c r="G55" s="9">
        <v>61</v>
      </c>
      <c r="H55" s="9">
        <v>19</v>
      </c>
      <c r="I55" s="9">
        <v>0</v>
      </c>
      <c r="J55" s="9">
        <v>10</v>
      </c>
      <c r="K55" s="9">
        <v>69</v>
      </c>
      <c r="L55" s="9">
        <v>72</v>
      </c>
      <c r="M55" s="9">
        <v>4</v>
      </c>
      <c r="N55" s="9">
        <v>29</v>
      </c>
      <c r="O55" s="9">
        <v>52</v>
      </c>
      <c r="P55" s="9">
        <v>0</v>
      </c>
      <c r="Q55" s="9">
        <v>8</v>
      </c>
    </row>
    <row r="56" spans="1:17" x14ac:dyDescent="0.3">
      <c r="A56" s="8" t="s">
        <v>77</v>
      </c>
      <c r="B56" s="9">
        <v>85</v>
      </c>
      <c r="C56" s="9">
        <v>41</v>
      </c>
      <c r="D56" s="9">
        <v>168</v>
      </c>
      <c r="E56" s="9">
        <v>0</v>
      </c>
      <c r="F56" s="9">
        <v>88</v>
      </c>
      <c r="G56" s="9">
        <v>71</v>
      </c>
      <c r="H56" s="9">
        <v>23</v>
      </c>
      <c r="I56" s="9">
        <v>1</v>
      </c>
      <c r="J56" s="9">
        <v>13</v>
      </c>
      <c r="K56" s="9">
        <v>84</v>
      </c>
      <c r="L56" s="9">
        <v>91</v>
      </c>
      <c r="M56" s="9">
        <v>5</v>
      </c>
      <c r="N56" s="9">
        <v>32</v>
      </c>
      <c r="O56" s="9">
        <v>54</v>
      </c>
      <c r="P56" s="9">
        <v>0</v>
      </c>
      <c r="Q56" s="9">
        <v>10</v>
      </c>
    </row>
    <row r="57" spans="1:17" x14ac:dyDescent="0.3">
      <c r="A57" s="8" t="s">
        <v>78</v>
      </c>
      <c r="B57" s="9">
        <v>122</v>
      </c>
      <c r="C57" s="9">
        <v>59</v>
      </c>
      <c r="D57" s="9">
        <v>201</v>
      </c>
      <c r="E57" s="9">
        <v>0</v>
      </c>
      <c r="F57" s="9">
        <v>103</v>
      </c>
      <c r="G57" s="9">
        <v>81</v>
      </c>
      <c r="H57" s="9">
        <v>27</v>
      </c>
      <c r="I57" s="9">
        <v>2</v>
      </c>
      <c r="J57" s="9">
        <v>17</v>
      </c>
      <c r="K57" s="9">
        <v>100</v>
      </c>
      <c r="L57" s="9">
        <v>110</v>
      </c>
      <c r="M57" s="9">
        <v>8</v>
      </c>
      <c r="N57" s="9">
        <v>36</v>
      </c>
      <c r="O57" s="9">
        <v>56</v>
      </c>
      <c r="P57" s="9">
        <v>0</v>
      </c>
      <c r="Q57" s="9">
        <v>12</v>
      </c>
    </row>
    <row r="58" spans="1:17" x14ac:dyDescent="0.3">
      <c r="A58" s="8" t="s">
        <v>79</v>
      </c>
      <c r="B58" s="9">
        <v>166</v>
      </c>
      <c r="C58" s="9">
        <v>77</v>
      </c>
      <c r="D58" s="9">
        <v>232</v>
      </c>
      <c r="E58" s="9">
        <v>0</v>
      </c>
      <c r="F58" s="9">
        <v>118</v>
      </c>
      <c r="G58" s="9">
        <v>89</v>
      </c>
      <c r="H58" s="9">
        <v>32</v>
      </c>
      <c r="I58" s="9">
        <v>3</v>
      </c>
      <c r="J58" s="9">
        <v>22</v>
      </c>
      <c r="K58" s="9">
        <v>118</v>
      </c>
      <c r="L58" s="9">
        <v>130</v>
      </c>
      <c r="M58" s="9">
        <v>11</v>
      </c>
      <c r="N58" s="9">
        <v>39</v>
      </c>
      <c r="O58" s="9">
        <v>57</v>
      </c>
      <c r="P58" s="9">
        <v>1</v>
      </c>
      <c r="Q58" s="9">
        <v>14</v>
      </c>
    </row>
    <row r="59" spans="1:17" x14ac:dyDescent="0.3">
      <c r="A59" s="8" t="s">
        <v>80</v>
      </c>
      <c r="B59" s="9">
        <v>211</v>
      </c>
      <c r="C59" s="9">
        <v>97</v>
      </c>
      <c r="D59" s="9">
        <v>263</v>
      </c>
      <c r="E59" s="9">
        <v>1</v>
      </c>
      <c r="F59" s="9">
        <v>133</v>
      </c>
      <c r="G59" s="9">
        <v>97</v>
      </c>
      <c r="H59" s="9">
        <v>37</v>
      </c>
      <c r="I59" s="9">
        <v>4</v>
      </c>
      <c r="J59" s="9">
        <v>27</v>
      </c>
      <c r="K59" s="9">
        <v>154</v>
      </c>
      <c r="L59" s="9">
        <v>151</v>
      </c>
      <c r="M59" s="9">
        <v>14</v>
      </c>
      <c r="N59" s="9">
        <v>42</v>
      </c>
      <c r="O59" s="9">
        <v>58</v>
      </c>
      <c r="P59" s="9">
        <v>2</v>
      </c>
      <c r="Q59" s="9">
        <v>16</v>
      </c>
    </row>
    <row r="60" spans="1:17" x14ac:dyDescent="0.3">
      <c r="A60" s="8" t="s">
        <v>81</v>
      </c>
      <c r="B60" s="9">
        <v>261</v>
      </c>
      <c r="C60" s="9">
        <v>117</v>
      </c>
      <c r="D60" s="9">
        <v>298</v>
      </c>
      <c r="E60" s="9">
        <v>2</v>
      </c>
      <c r="F60" s="9">
        <v>146</v>
      </c>
      <c r="G60" s="9">
        <v>105</v>
      </c>
      <c r="H60" s="9">
        <v>41</v>
      </c>
      <c r="I60" s="9">
        <v>5</v>
      </c>
      <c r="J60" s="9">
        <v>32</v>
      </c>
      <c r="K60" s="9">
        <v>197</v>
      </c>
      <c r="L60" s="9">
        <v>177</v>
      </c>
      <c r="M60" s="9">
        <v>18</v>
      </c>
      <c r="N60" s="9">
        <v>46</v>
      </c>
      <c r="O60" s="9">
        <v>60</v>
      </c>
      <c r="P60" s="9">
        <v>5</v>
      </c>
      <c r="Q60" s="9">
        <v>18</v>
      </c>
    </row>
    <row r="61" spans="1:17" x14ac:dyDescent="0.3">
      <c r="A61" s="8" t="s">
        <v>82</v>
      </c>
      <c r="B61" s="9">
        <v>309</v>
      </c>
      <c r="C61" s="9">
        <v>137</v>
      </c>
      <c r="D61" s="9">
        <v>334</v>
      </c>
      <c r="E61" s="9">
        <v>3</v>
      </c>
      <c r="F61" s="9">
        <v>159</v>
      </c>
      <c r="G61" s="9">
        <v>112</v>
      </c>
      <c r="H61" s="9">
        <v>45</v>
      </c>
      <c r="I61" s="9">
        <v>6</v>
      </c>
      <c r="J61" s="9">
        <v>37</v>
      </c>
      <c r="K61" s="9">
        <v>239</v>
      </c>
      <c r="L61" s="9">
        <v>204</v>
      </c>
      <c r="M61" s="9">
        <v>22</v>
      </c>
      <c r="N61" s="9">
        <v>50</v>
      </c>
      <c r="O61" s="9">
        <v>62</v>
      </c>
      <c r="P61" s="9">
        <v>8</v>
      </c>
      <c r="Q61" s="9">
        <v>20</v>
      </c>
    </row>
    <row r="62" spans="1:17" x14ac:dyDescent="0.3">
      <c r="A62" s="8" t="s">
        <v>83</v>
      </c>
      <c r="B62" s="9">
        <v>354</v>
      </c>
      <c r="C62" s="9">
        <v>155</v>
      </c>
      <c r="D62" s="9">
        <v>363</v>
      </c>
      <c r="E62" s="9">
        <v>4</v>
      </c>
      <c r="F62" s="9">
        <v>170</v>
      </c>
      <c r="G62" s="9">
        <v>118</v>
      </c>
      <c r="H62" s="9">
        <v>49</v>
      </c>
      <c r="I62" s="9">
        <v>7</v>
      </c>
      <c r="J62" s="9">
        <v>41</v>
      </c>
      <c r="K62" s="9">
        <v>277</v>
      </c>
      <c r="L62" s="9">
        <v>230</v>
      </c>
      <c r="M62" s="9">
        <v>24</v>
      </c>
      <c r="N62" s="9">
        <v>54</v>
      </c>
      <c r="O62" s="9">
        <v>65</v>
      </c>
      <c r="P62" s="9">
        <v>11</v>
      </c>
      <c r="Q62" s="9">
        <v>21</v>
      </c>
    </row>
    <row r="63" spans="1:17" x14ac:dyDescent="0.3">
      <c r="A63" s="8" t="s">
        <v>84</v>
      </c>
      <c r="B63" s="9">
        <v>526</v>
      </c>
      <c r="C63" s="9">
        <v>181</v>
      </c>
      <c r="D63" s="9">
        <v>407</v>
      </c>
      <c r="E63" s="9">
        <v>6</v>
      </c>
      <c r="F63" s="9">
        <v>202</v>
      </c>
      <c r="G63" s="9">
        <v>134</v>
      </c>
      <c r="H63" s="9">
        <v>55</v>
      </c>
      <c r="I63" s="9">
        <v>11</v>
      </c>
      <c r="J63" s="9">
        <v>53</v>
      </c>
      <c r="K63" s="9">
        <v>343</v>
      </c>
      <c r="L63" s="9">
        <v>276</v>
      </c>
      <c r="M63" s="9">
        <v>28</v>
      </c>
      <c r="N63" s="9">
        <v>60</v>
      </c>
      <c r="O63" s="9">
        <v>69</v>
      </c>
      <c r="P63" s="9">
        <v>17</v>
      </c>
      <c r="Q63" s="9">
        <v>23</v>
      </c>
    </row>
    <row r="64" spans="1:17" x14ac:dyDescent="0.3">
      <c r="A64" s="8" t="s">
        <v>85</v>
      </c>
      <c r="B64" s="9">
        <v>610</v>
      </c>
      <c r="C64" s="9">
        <v>194</v>
      </c>
      <c r="D64" s="9">
        <v>430</v>
      </c>
      <c r="E64" s="9">
        <v>9</v>
      </c>
      <c r="F64" s="9">
        <v>220</v>
      </c>
      <c r="G64" s="9">
        <v>142</v>
      </c>
      <c r="H64" s="9">
        <v>59</v>
      </c>
      <c r="I64" s="9">
        <v>15</v>
      </c>
      <c r="J64" s="9">
        <v>65</v>
      </c>
      <c r="K64" s="9">
        <v>387</v>
      </c>
      <c r="L64" s="9">
        <v>306</v>
      </c>
      <c r="M64" s="9">
        <v>30</v>
      </c>
      <c r="N64" s="9">
        <v>62</v>
      </c>
      <c r="O64" s="9">
        <v>71</v>
      </c>
      <c r="P64" s="9">
        <v>19</v>
      </c>
      <c r="Q64" s="9">
        <v>24</v>
      </c>
    </row>
    <row r="65" spans="1:17" x14ac:dyDescent="0.3">
      <c r="A65" s="8" t="s">
        <v>86</v>
      </c>
      <c r="B65" s="9">
        <v>694</v>
      </c>
      <c r="C65" s="9">
        <v>208</v>
      </c>
      <c r="D65" s="9">
        <v>458</v>
      </c>
      <c r="E65" s="9">
        <v>12</v>
      </c>
      <c r="F65" s="9">
        <v>241</v>
      </c>
      <c r="G65" s="9">
        <v>153</v>
      </c>
      <c r="H65" s="9">
        <v>64</v>
      </c>
      <c r="I65" s="9">
        <v>19</v>
      </c>
      <c r="J65" s="9">
        <v>82</v>
      </c>
      <c r="K65" s="9">
        <v>443</v>
      </c>
      <c r="L65" s="9">
        <v>338</v>
      </c>
      <c r="M65" s="9">
        <v>32</v>
      </c>
      <c r="N65" s="9">
        <v>64</v>
      </c>
      <c r="O65" s="9">
        <v>73</v>
      </c>
      <c r="P65" s="9">
        <v>21</v>
      </c>
      <c r="Q65" s="9">
        <v>25</v>
      </c>
    </row>
    <row r="66" spans="1:17" x14ac:dyDescent="0.3">
      <c r="A66" s="8" t="s">
        <v>87</v>
      </c>
      <c r="B66" s="9">
        <v>813</v>
      </c>
      <c r="C66" s="9">
        <v>222</v>
      </c>
      <c r="D66" s="9">
        <v>489</v>
      </c>
      <c r="E66" s="9">
        <v>22</v>
      </c>
      <c r="F66" s="9">
        <v>271</v>
      </c>
      <c r="G66" s="9">
        <v>167</v>
      </c>
      <c r="H66" s="9">
        <v>72</v>
      </c>
      <c r="I66" s="9">
        <v>22</v>
      </c>
      <c r="J66" s="9">
        <v>107</v>
      </c>
      <c r="K66" s="9">
        <v>506</v>
      </c>
      <c r="L66" s="9">
        <v>369</v>
      </c>
      <c r="M66" s="9">
        <v>35</v>
      </c>
      <c r="N66" s="9">
        <v>70</v>
      </c>
      <c r="O66" s="9">
        <v>74</v>
      </c>
      <c r="P66" s="9">
        <v>23</v>
      </c>
      <c r="Q66" s="9">
        <v>28</v>
      </c>
    </row>
    <row r="67" spans="1:17" x14ac:dyDescent="0.3">
      <c r="A67" s="8" t="s">
        <v>88</v>
      </c>
      <c r="B67" s="9">
        <v>1099</v>
      </c>
      <c r="C67" s="9">
        <v>240</v>
      </c>
      <c r="D67" s="9">
        <v>553</v>
      </c>
      <c r="E67" s="9">
        <v>35</v>
      </c>
      <c r="F67" s="9">
        <v>308</v>
      </c>
      <c r="G67" s="9">
        <v>187</v>
      </c>
      <c r="H67" s="9">
        <v>86</v>
      </c>
      <c r="I67" s="9">
        <v>28</v>
      </c>
      <c r="J67" s="9">
        <v>164</v>
      </c>
      <c r="K67" s="9">
        <v>583</v>
      </c>
      <c r="L67" s="9">
        <v>404</v>
      </c>
      <c r="M67" s="9">
        <v>39</v>
      </c>
      <c r="N67" s="9">
        <v>91</v>
      </c>
      <c r="O67" s="9">
        <v>76</v>
      </c>
      <c r="P67" s="9">
        <v>26</v>
      </c>
      <c r="Q67" s="9">
        <v>30</v>
      </c>
    </row>
    <row r="68" spans="1:17" x14ac:dyDescent="0.3">
      <c r="A68" s="8" t="s">
        <v>89</v>
      </c>
      <c r="B68" s="9">
        <v>1628</v>
      </c>
      <c r="C68" s="9">
        <v>270</v>
      </c>
      <c r="D68" s="9">
        <v>628</v>
      </c>
      <c r="E68" s="9">
        <v>56</v>
      </c>
      <c r="F68" s="9">
        <v>353</v>
      </c>
      <c r="G68" s="9">
        <v>213</v>
      </c>
      <c r="H68" s="9">
        <v>101</v>
      </c>
      <c r="I68" s="9">
        <v>37</v>
      </c>
      <c r="J68" s="9">
        <v>220</v>
      </c>
      <c r="K68" s="9">
        <v>677</v>
      </c>
      <c r="L68" s="9">
        <v>447</v>
      </c>
      <c r="M68" s="9">
        <v>43</v>
      </c>
      <c r="N68" s="9">
        <v>119</v>
      </c>
      <c r="O68" s="9">
        <v>85</v>
      </c>
      <c r="P68" s="9">
        <v>29</v>
      </c>
      <c r="Q68" s="9">
        <v>37</v>
      </c>
    </row>
    <row r="69" spans="1:17" x14ac:dyDescent="0.3">
      <c r="A69" s="8" t="s">
        <v>90</v>
      </c>
      <c r="B69" s="9">
        <v>2335</v>
      </c>
      <c r="C69" s="9">
        <v>307</v>
      </c>
      <c r="D69" s="9">
        <v>721</v>
      </c>
      <c r="E69" s="9">
        <v>120</v>
      </c>
      <c r="F69" s="9">
        <v>402</v>
      </c>
      <c r="G69" s="9">
        <v>244</v>
      </c>
      <c r="H69" s="9">
        <v>124</v>
      </c>
      <c r="I69" s="9">
        <v>51</v>
      </c>
      <c r="J69" s="9">
        <v>280</v>
      </c>
      <c r="K69" s="9">
        <v>826</v>
      </c>
      <c r="L69" s="9">
        <v>495</v>
      </c>
      <c r="M69" s="9">
        <v>49</v>
      </c>
      <c r="N69" s="9">
        <v>152</v>
      </c>
      <c r="O69" s="9">
        <v>99</v>
      </c>
      <c r="P69" s="9">
        <v>33</v>
      </c>
      <c r="Q69" s="9">
        <v>45</v>
      </c>
    </row>
    <row r="70" spans="1:17" x14ac:dyDescent="0.3">
      <c r="A70" s="8" t="s">
        <v>91</v>
      </c>
      <c r="B70" s="9">
        <v>3113</v>
      </c>
      <c r="C70" s="9">
        <v>348</v>
      </c>
      <c r="D70" s="9">
        <v>850</v>
      </c>
      <c r="E70" s="9">
        <v>182</v>
      </c>
      <c r="F70" s="9">
        <v>461</v>
      </c>
      <c r="G70" s="9">
        <v>287</v>
      </c>
      <c r="H70" s="9">
        <v>149</v>
      </c>
      <c r="I70" s="9">
        <v>76</v>
      </c>
      <c r="J70" s="9">
        <v>349</v>
      </c>
      <c r="K70" s="9">
        <v>1025</v>
      </c>
      <c r="L70" s="9">
        <v>552</v>
      </c>
      <c r="M70" s="9">
        <v>58</v>
      </c>
      <c r="N70" s="9">
        <v>204</v>
      </c>
      <c r="O70" s="9">
        <v>115</v>
      </c>
      <c r="P70" s="9">
        <v>38</v>
      </c>
      <c r="Q70" s="9">
        <v>53</v>
      </c>
    </row>
    <row r="71" spans="1:17" x14ac:dyDescent="0.3">
      <c r="A71" s="8" t="s">
        <v>92</v>
      </c>
      <c r="B71" s="9">
        <v>3994</v>
      </c>
      <c r="C71" s="9">
        <v>415</v>
      </c>
      <c r="D71" s="9">
        <v>1021</v>
      </c>
      <c r="E71" s="9">
        <v>251</v>
      </c>
      <c r="F71" s="9">
        <v>543</v>
      </c>
      <c r="G71" s="9">
        <v>369</v>
      </c>
      <c r="H71" s="9">
        <v>203</v>
      </c>
      <c r="I71" s="9">
        <v>120</v>
      </c>
      <c r="J71" s="9">
        <v>453</v>
      </c>
      <c r="K71" s="9">
        <v>1274</v>
      </c>
      <c r="L71" s="9">
        <v>634</v>
      </c>
      <c r="M71" s="9">
        <v>67</v>
      </c>
      <c r="N71" s="9">
        <v>262</v>
      </c>
      <c r="O71" s="9">
        <v>139</v>
      </c>
      <c r="P71" s="9">
        <v>44</v>
      </c>
      <c r="Q71" s="9">
        <v>64</v>
      </c>
    </row>
    <row r="72" spans="1:17" x14ac:dyDescent="0.3">
      <c r="A72" s="8" t="s">
        <v>93</v>
      </c>
      <c r="B72" s="9">
        <v>5011</v>
      </c>
      <c r="C72" s="9">
        <v>495</v>
      </c>
      <c r="D72" s="9">
        <v>1225</v>
      </c>
      <c r="E72" s="9">
        <v>333</v>
      </c>
      <c r="F72" s="9">
        <v>652</v>
      </c>
      <c r="G72" s="9">
        <v>472</v>
      </c>
      <c r="H72" s="9">
        <v>268</v>
      </c>
      <c r="I72" s="9">
        <v>194</v>
      </c>
      <c r="J72" s="9">
        <v>589</v>
      </c>
      <c r="K72" s="9">
        <v>1579</v>
      </c>
      <c r="L72" s="9">
        <v>728</v>
      </c>
      <c r="M72" s="9">
        <v>80</v>
      </c>
      <c r="N72" s="9">
        <v>326</v>
      </c>
      <c r="O72" s="9">
        <v>166</v>
      </c>
      <c r="P72" s="9">
        <v>51</v>
      </c>
      <c r="Q72" s="9">
        <v>78</v>
      </c>
    </row>
    <row r="73" spans="1:17" x14ac:dyDescent="0.3">
      <c r="A73" s="8" t="s">
        <v>94</v>
      </c>
      <c r="B73" s="9">
        <v>6229</v>
      </c>
      <c r="C73" s="9">
        <v>581</v>
      </c>
      <c r="D73" s="9">
        <v>1436</v>
      </c>
      <c r="E73" s="9">
        <v>416</v>
      </c>
      <c r="F73" s="9">
        <v>760</v>
      </c>
      <c r="G73" s="9">
        <v>574</v>
      </c>
      <c r="H73" s="9">
        <v>338</v>
      </c>
      <c r="I73" s="9">
        <v>278</v>
      </c>
      <c r="J73" s="9">
        <v>726</v>
      </c>
      <c r="K73" s="9">
        <v>1892</v>
      </c>
      <c r="L73" s="9">
        <v>823</v>
      </c>
      <c r="M73" s="9">
        <v>94</v>
      </c>
      <c r="N73" s="9">
        <v>395</v>
      </c>
      <c r="O73" s="9">
        <v>195</v>
      </c>
      <c r="P73" s="9">
        <v>58</v>
      </c>
      <c r="Q73" s="9">
        <v>93</v>
      </c>
    </row>
    <row r="74" spans="1:17" x14ac:dyDescent="0.3">
      <c r="A74" s="8" t="s">
        <v>95</v>
      </c>
      <c r="B74" s="9">
        <v>7605</v>
      </c>
      <c r="C74" s="9">
        <v>683</v>
      </c>
      <c r="D74" s="9">
        <v>1664</v>
      </c>
      <c r="E74" s="9">
        <v>505</v>
      </c>
      <c r="F74" s="9">
        <v>879</v>
      </c>
      <c r="G74" s="9">
        <v>682</v>
      </c>
      <c r="H74" s="9">
        <v>415</v>
      </c>
      <c r="I74" s="9">
        <v>371</v>
      </c>
      <c r="J74" s="9">
        <v>869</v>
      </c>
      <c r="K74" s="9">
        <v>2218</v>
      </c>
      <c r="L74" s="9">
        <v>926</v>
      </c>
      <c r="M74" s="9">
        <v>109</v>
      </c>
      <c r="N74" s="9">
        <v>478</v>
      </c>
      <c r="O74" s="9">
        <v>225</v>
      </c>
      <c r="P74" s="9">
        <v>67</v>
      </c>
      <c r="Q74" s="9">
        <v>114</v>
      </c>
    </row>
    <row r="75" spans="1:17" x14ac:dyDescent="0.3">
      <c r="A75" s="8" t="s">
        <v>96</v>
      </c>
      <c r="B75" s="9">
        <v>9122</v>
      </c>
      <c r="C75" s="9">
        <v>793</v>
      </c>
      <c r="D75" s="9">
        <v>1910</v>
      </c>
      <c r="E75" s="9">
        <v>623</v>
      </c>
      <c r="F75" s="9">
        <v>1020</v>
      </c>
      <c r="G75" s="9">
        <v>816</v>
      </c>
      <c r="H75" s="9">
        <v>492</v>
      </c>
      <c r="I75" s="9">
        <v>475</v>
      </c>
      <c r="J75" s="9">
        <v>1017</v>
      </c>
      <c r="K75" s="9">
        <v>2563</v>
      </c>
      <c r="L75" s="9">
        <v>1032</v>
      </c>
      <c r="M75" s="9">
        <v>127</v>
      </c>
      <c r="N75" s="9">
        <v>562</v>
      </c>
      <c r="O75" s="9">
        <v>255</v>
      </c>
      <c r="P75" s="9">
        <v>76</v>
      </c>
      <c r="Q75" s="9">
        <v>139</v>
      </c>
    </row>
    <row r="76" spans="1:17" x14ac:dyDescent="0.3">
      <c r="A76" s="8" t="s">
        <v>97</v>
      </c>
      <c r="B76" s="9">
        <v>10929</v>
      </c>
      <c r="C76" s="9">
        <v>917</v>
      </c>
      <c r="D76" s="9">
        <v>2193</v>
      </c>
      <c r="E76" s="9">
        <v>768</v>
      </c>
      <c r="F76" s="9">
        <v>1179</v>
      </c>
      <c r="G76" s="9">
        <v>959</v>
      </c>
      <c r="H76" s="9">
        <v>595</v>
      </c>
      <c r="I76" s="9">
        <v>608</v>
      </c>
      <c r="J76" s="9">
        <v>1168</v>
      </c>
      <c r="K76" s="9">
        <v>2999</v>
      </c>
      <c r="L76" s="9">
        <v>1157</v>
      </c>
      <c r="M76" s="9">
        <v>217</v>
      </c>
      <c r="N76" s="9">
        <v>752</v>
      </c>
      <c r="O76" s="9">
        <v>315</v>
      </c>
      <c r="P76" s="9">
        <v>87</v>
      </c>
      <c r="Q76" s="9">
        <v>168</v>
      </c>
    </row>
    <row r="77" spans="1:17" x14ac:dyDescent="0.3">
      <c r="A77" s="8" t="s">
        <v>98</v>
      </c>
      <c r="B77" s="9">
        <v>13063</v>
      </c>
      <c r="C77" s="9">
        <v>1078</v>
      </c>
      <c r="D77" s="9">
        <v>2579</v>
      </c>
      <c r="E77" s="9">
        <v>928</v>
      </c>
      <c r="F77" s="9">
        <v>1371</v>
      </c>
      <c r="G77" s="9">
        <v>1116</v>
      </c>
      <c r="H77" s="9">
        <v>712</v>
      </c>
      <c r="I77" s="9">
        <v>750</v>
      </c>
      <c r="J77" s="9">
        <v>1338</v>
      </c>
      <c r="K77" s="9">
        <v>3480</v>
      </c>
      <c r="L77" s="9">
        <v>1392</v>
      </c>
      <c r="M77" s="9">
        <v>346</v>
      </c>
      <c r="N77" s="9">
        <v>1044</v>
      </c>
      <c r="O77" s="9">
        <v>387</v>
      </c>
      <c r="P77" s="9">
        <v>101</v>
      </c>
      <c r="Q77" s="9">
        <v>220</v>
      </c>
    </row>
    <row r="78" spans="1:17" x14ac:dyDescent="0.3">
      <c r="A78" s="8" t="s">
        <v>99</v>
      </c>
      <c r="B78" s="9">
        <v>15659</v>
      </c>
      <c r="C78" s="9">
        <v>1335</v>
      </c>
      <c r="D78" s="9">
        <v>2986</v>
      </c>
      <c r="E78" s="9">
        <v>1106</v>
      </c>
      <c r="F78" s="9">
        <v>1582</v>
      </c>
      <c r="G78" s="9">
        <v>1291</v>
      </c>
      <c r="H78" s="9">
        <v>830</v>
      </c>
      <c r="I78" s="9">
        <v>923</v>
      </c>
      <c r="J78" s="9">
        <v>1533</v>
      </c>
      <c r="K78" s="9">
        <v>4022</v>
      </c>
      <c r="L78" s="9">
        <v>1626</v>
      </c>
      <c r="M78" s="9">
        <v>497</v>
      </c>
      <c r="N78" s="9">
        <v>1333</v>
      </c>
      <c r="O78" s="9">
        <v>468</v>
      </c>
      <c r="P78" s="9">
        <v>119</v>
      </c>
      <c r="Q78" s="9">
        <v>278</v>
      </c>
    </row>
    <row r="79" spans="1:17" x14ac:dyDescent="0.3">
      <c r="A79" s="8" t="s">
        <v>100</v>
      </c>
      <c r="B79" s="9">
        <v>18363</v>
      </c>
      <c r="C79" s="9">
        <v>1620</v>
      </c>
      <c r="D79" s="9">
        <v>3417</v>
      </c>
      <c r="E79" s="9">
        <v>1277</v>
      </c>
      <c r="F79" s="9">
        <v>1809</v>
      </c>
      <c r="G79" s="9">
        <v>1466</v>
      </c>
      <c r="H79" s="9">
        <v>948</v>
      </c>
      <c r="I79" s="9">
        <v>1146</v>
      </c>
      <c r="J79" s="9">
        <v>1740</v>
      </c>
      <c r="K79" s="9">
        <v>4628</v>
      </c>
      <c r="L79" s="9">
        <v>1907</v>
      </c>
      <c r="M79" s="9">
        <v>646</v>
      </c>
      <c r="N79" s="9">
        <v>1906</v>
      </c>
      <c r="O79" s="9">
        <v>555</v>
      </c>
      <c r="P79" s="9">
        <v>137</v>
      </c>
      <c r="Q79" s="9">
        <v>329</v>
      </c>
    </row>
    <row r="80" spans="1:17" x14ac:dyDescent="0.3">
      <c r="A80" s="8" t="s">
        <v>101</v>
      </c>
      <c r="B80" s="9">
        <v>21475</v>
      </c>
      <c r="C80" s="9">
        <v>2002</v>
      </c>
      <c r="D80" s="9">
        <v>3862</v>
      </c>
      <c r="E80" s="9">
        <v>1447</v>
      </c>
      <c r="F80" s="9">
        <v>2045</v>
      </c>
      <c r="G80" s="9">
        <v>1671</v>
      </c>
      <c r="H80" s="9">
        <v>1080</v>
      </c>
      <c r="I80" s="9">
        <v>1384</v>
      </c>
      <c r="J80" s="9">
        <v>1980</v>
      </c>
      <c r="K80" s="9">
        <v>5250</v>
      </c>
      <c r="L80" s="9">
        <v>2203</v>
      </c>
      <c r="M80" s="9">
        <v>753</v>
      </c>
      <c r="N80" s="9">
        <v>2488</v>
      </c>
      <c r="O80" s="9">
        <v>632</v>
      </c>
      <c r="P80" s="9">
        <v>161</v>
      </c>
      <c r="Q80" s="9">
        <v>382</v>
      </c>
    </row>
    <row r="81" spans="1:17" x14ac:dyDescent="0.3">
      <c r="A81" s="8" t="s">
        <v>102</v>
      </c>
      <c r="B81" s="9">
        <v>24704</v>
      </c>
      <c r="C81" s="9">
        <v>2457</v>
      </c>
      <c r="D81" s="9">
        <v>4361</v>
      </c>
      <c r="E81" s="9">
        <v>1707</v>
      </c>
      <c r="F81" s="9">
        <v>2356</v>
      </c>
      <c r="G81" s="9">
        <v>1925</v>
      </c>
      <c r="H81" s="9">
        <v>1295</v>
      </c>
      <c r="I81" s="9">
        <v>1681</v>
      </c>
      <c r="J81" s="9">
        <v>2190</v>
      </c>
      <c r="K81" s="9">
        <v>6109</v>
      </c>
      <c r="L81" s="9">
        <v>2476</v>
      </c>
      <c r="M81" s="9">
        <v>764</v>
      </c>
      <c r="N81" s="9">
        <v>3146</v>
      </c>
      <c r="O81" s="9">
        <v>710</v>
      </c>
      <c r="P81" s="9">
        <v>214</v>
      </c>
      <c r="Q81" s="9">
        <v>496</v>
      </c>
    </row>
    <row r="82" spans="1:17" x14ac:dyDescent="0.3">
      <c r="A82" s="8" t="s">
        <v>103</v>
      </c>
      <c r="B82" s="9">
        <v>28542</v>
      </c>
      <c r="C82" s="9">
        <v>3138</v>
      </c>
      <c r="D82" s="9">
        <v>5002</v>
      </c>
      <c r="E82" s="9">
        <v>2055</v>
      </c>
      <c r="F82" s="9">
        <v>2715</v>
      </c>
      <c r="G82" s="9">
        <v>2224</v>
      </c>
      <c r="H82" s="9">
        <v>1631</v>
      </c>
      <c r="I82" s="9">
        <v>2031</v>
      </c>
      <c r="J82" s="9">
        <v>2378</v>
      </c>
      <c r="K82" s="9">
        <v>7267</v>
      </c>
      <c r="L82" s="9">
        <v>2731</v>
      </c>
      <c r="M82" s="9">
        <v>782</v>
      </c>
      <c r="N82" s="9">
        <v>3935</v>
      </c>
      <c r="O82" s="9">
        <v>790</v>
      </c>
      <c r="P82" s="9">
        <v>273</v>
      </c>
      <c r="Q82" s="9">
        <v>709</v>
      </c>
    </row>
    <row r="83" spans="1:17" x14ac:dyDescent="0.3">
      <c r="A83" s="8" t="s">
        <v>104</v>
      </c>
      <c r="B83" s="9">
        <v>33632</v>
      </c>
      <c r="C83" s="9">
        <v>4085</v>
      </c>
      <c r="D83" s="9">
        <v>5950</v>
      </c>
      <c r="E83" s="9">
        <v>2545</v>
      </c>
      <c r="F83" s="9">
        <v>3138</v>
      </c>
      <c r="G83" s="9">
        <v>2559</v>
      </c>
      <c r="H83" s="9">
        <v>2141</v>
      </c>
      <c r="I83" s="9">
        <v>2429</v>
      </c>
      <c r="J83" s="9">
        <v>2586</v>
      </c>
      <c r="K83" s="9">
        <v>8697</v>
      </c>
      <c r="L83" s="9">
        <v>3109</v>
      </c>
      <c r="M83" s="9">
        <v>821</v>
      </c>
      <c r="N83" s="9">
        <v>4902</v>
      </c>
      <c r="O83" s="9">
        <v>887</v>
      </c>
      <c r="P83" s="9">
        <v>360</v>
      </c>
      <c r="Q83" s="9">
        <v>1046</v>
      </c>
    </row>
    <row r="84" spans="1:17" x14ac:dyDescent="0.3">
      <c r="A84" s="8" t="s">
        <v>105</v>
      </c>
      <c r="B84" s="9">
        <v>39090</v>
      </c>
      <c r="C84" s="9">
        <v>5276</v>
      </c>
      <c r="D84" s="9">
        <v>7165</v>
      </c>
      <c r="E84" s="9">
        <v>3256</v>
      </c>
      <c r="F84" s="9">
        <v>3649</v>
      </c>
      <c r="G84" s="9">
        <v>2953</v>
      </c>
      <c r="H84" s="9">
        <v>2935</v>
      </c>
      <c r="I84" s="9">
        <v>3100</v>
      </c>
      <c r="J84" s="9">
        <v>2845</v>
      </c>
      <c r="K84" s="9">
        <v>10387</v>
      </c>
      <c r="L84" s="9">
        <v>3610</v>
      </c>
      <c r="M84" s="9">
        <v>877</v>
      </c>
      <c r="N84" s="9">
        <v>6035</v>
      </c>
      <c r="O84" s="9">
        <v>1006</v>
      </c>
      <c r="P84" s="9">
        <v>495</v>
      </c>
      <c r="Q84" s="9">
        <v>1513</v>
      </c>
    </row>
    <row r="85" spans="1:17" x14ac:dyDescent="0.3">
      <c r="A85" s="8" t="s">
        <v>106</v>
      </c>
      <c r="B85" s="9">
        <v>45346</v>
      </c>
      <c r="C85" s="9">
        <v>6648</v>
      </c>
      <c r="D85" s="9">
        <v>8540</v>
      </c>
      <c r="E85" s="9">
        <v>4078</v>
      </c>
      <c r="F85" s="9">
        <v>4295</v>
      </c>
      <c r="G85" s="9">
        <v>3489</v>
      </c>
      <c r="H85" s="9">
        <v>3885</v>
      </c>
      <c r="I85" s="9">
        <v>3853</v>
      </c>
      <c r="J85" s="9">
        <v>3130</v>
      </c>
      <c r="K85" s="9">
        <v>12949</v>
      </c>
      <c r="L85" s="9">
        <v>4172</v>
      </c>
      <c r="M85" s="9">
        <v>932</v>
      </c>
      <c r="N85" s="9">
        <v>7235</v>
      </c>
      <c r="O85" s="9">
        <v>1147</v>
      </c>
      <c r="P85" s="9">
        <v>642</v>
      </c>
      <c r="Q85" s="9">
        <v>2021</v>
      </c>
    </row>
    <row r="86" spans="1:17" x14ac:dyDescent="0.3">
      <c r="A86" s="8" t="s">
        <v>107</v>
      </c>
      <c r="B86" s="9">
        <v>51615</v>
      </c>
      <c r="C86" s="9">
        <v>8179</v>
      </c>
      <c r="D86" s="9">
        <v>10059</v>
      </c>
      <c r="E86" s="9">
        <v>4944</v>
      </c>
      <c r="F86" s="9">
        <v>5064</v>
      </c>
      <c r="G86" s="9">
        <v>4347</v>
      </c>
      <c r="H86" s="9">
        <v>5098</v>
      </c>
      <c r="I86" s="9">
        <v>4623</v>
      </c>
      <c r="J86" s="9">
        <v>3486</v>
      </c>
      <c r="K86" s="9">
        <v>15600</v>
      </c>
      <c r="L86" s="9">
        <v>5031</v>
      </c>
      <c r="M86" s="9">
        <v>985</v>
      </c>
      <c r="N86" s="9">
        <v>8558</v>
      </c>
      <c r="O86" s="9">
        <v>1288</v>
      </c>
      <c r="P86" s="9">
        <v>798</v>
      </c>
      <c r="Q86" s="9">
        <v>2538</v>
      </c>
    </row>
    <row r="87" spans="1:17" x14ac:dyDescent="0.3">
      <c r="A87" s="8" t="s">
        <v>108</v>
      </c>
      <c r="B87" s="9">
        <v>58322</v>
      </c>
      <c r="C87" s="9">
        <v>9924</v>
      </c>
      <c r="D87" s="9">
        <v>11574</v>
      </c>
      <c r="E87" s="9">
        <v>5977</v>
      </c>
      <c r="F87" s="9">
        <v>6017</v>
      </c>
      <c r="G87" s="9">
        <v>5222</v>
      </c>
      <c r="H87" s="9">
        <v>6510</v>
      </c>
      <c r="I87" s="9">
        <v>5424</v>
      </c>
      <c r="J87" s="9">
        <v>4011</v>
      </c>
      <c r="K87" s="9">
        <v>18508</v>
      </c>
      <c r="L87" s="9">
        <v>5916</v>
      </c>
      <c r="M87" s="9">
        <v>1029</v>
      </c>
      <c r="N87" s="9">
        <v>10004</v>
      </c>
      <c r="O87" s="9">
        <v>1423</v>
      </c>
      <c r="P87" s="9">
        <v>957</v>
      </c>
      <c r="Q87" s="9">
        <v>3112</v>
      </c>
    </row>
    <row r="88" spans="1:17" x14ac:dyDescent="0.3">
      <c r="A88" s="8" t="s">
        <v>109</v>
      </c>
      <c r="B88" s="9">
        <v>64666</v>
      </c>
      <c r="C88" s="9">
        <v>11986</v>
      </c>
      <c r="D88" s="9">
        <v>13162</v>
      </c>
      <c r="E88" s="9">
        <v>7005</v>
      </c>
      <c r="F88" s="9">
        <v>7161</v>
      </c>
      <c r="G88" s="9">
        <v>6165</v>
      </c>
      <c r="H88" s="9">
        <v>8013</v>
      </c>
      <c r="I88" s="9">
        <v>6268</v>
      </c>
      <c r="J88" s="9">
        <v>4543</v>
      </c>
      <c r="K88" s="9">
        <v>21711</v>
      </c>
      <c r="L88" s="9">
        <v>6817</v>
      </c>
      <c r="M88" s="9">
        <v>1065</v>
      </c>
      <c r="N88" s="9">
        <v>11458</v>
      </c>
      <c r="O88" s="9">
        <v>1558</v>
      </c>
      <c r="P88" s="9">
        <v>1137</v>
      </c>
      <c r="Q88" s="9">
        <v>3737</v>
      </c>
    </row>
    <row r="89" spans="1:17" x14ac:dyDescent="0.3">
      <c r="A89" s="8" t="s">
        <v>110</v>
      </c>
      <c r="B89" s="9">
        <v>71172</v>
      </c>
      <c r="C89" s="9">
        <v>14249</v>
      </c>
      <c r="D89" s="9">
        <v>14896</v>
      </c>
      <c r="E89" s="9">
        <v>8130</v>
      </c>
      <c r="F89" s="9">
        <v>8437</v>
      </c>
      <c r="G89" s="9">
        <v>7121</v>
      </c>
      <c r="H89" s="9">
        <v>9569</v>
      </c>
      <c r="I89" s="9">
        <v>7304</v>
      </c>
      <c r="J89" s="9">
        <v>5150</v>
      </c>
      <c r="K89" s="9">
        <v>25143</v>
      </c>
      <c r="L89" s="9">
        <v>7702</v>
      </c>
      <c r="M89" s="9">
        <v>1102</v>
      </c>
      <c r="N89" s="9">
        <v>12963</v>
      </c>
      <c r="O89" s="9">
        <v>1698</v>
      </c>
      <c r="P89" s="9">
        <v>1323</v>
      </c>
      <c r="Q89" s="9">
        <v>4466</v>
      </c>
    </row>
    <row r="90" spans="1:17" x14ac:dyDescent="0.3">
      <c r="A90" s="8" t="s">
        <v>111</v>
      </c>
      <c r="B90" s="9">
        <v>77280</v>
      </c>
      <c r="C90" s="9">
        <v>16594</v>
      </c>
      <c r="D90" s="9">
        <v>16898</v>
      </c>
      <c r="E90" s="9">
        <v>9287</v>
      </c>
      <c r="F90" s="9">
        <v>9824</v>
      </c>
      <c r="G90" s="9">
        <v>8114</v>
      </c>
      <c r="H90" s="9">
        <v>11125</v>
      </c>
      <c r="I90" s="9">
        <v>8379</v>
      </c>
      <c r="J90" s="9">
        <v>5869</v>
      </c>
      <c r="K90" s="9">
        <v>28487</v>
      </c>
      <c r="L90" s="9">
        <v>8595</v>
      </c>
      <c r="M90" s="9">
        <v>1142</v>
      </c>
      <c r="N90" s="9">
        <v>14383</v>
      </c>
      <c r="O90" s="9">
        <v>1842</v>
      </c>
      <c r="P90" s="9">
        <v>1533</v>
      </c>
      <c r="Q90" s="9">
        <v>5234</v>
      </c>
    </row>
    <row r="91" spans="1:17" x14ac:dyDescent="0.3">
      <c r="A91" s="8" t="s">
        <v>112</v>
      </c>
      <c r="B91" s="9">
        <v>83147</v>
      </c>
      <c r="C91" s="9">
        <v>19278</v>
      </c>
      <c r="D91" s="9">
        <v>18940</v>
      </c>
      <c r="E91" s="9">
        <v>10558</v>
      </c>
      <c r="F91" s="9">
        <v>11263</v>
      </c>
      <c r="G91" s="9">
        <v>9108</v>
      </c>
      <c r="H91" s="9">
        <v>13037</v>
      </c>
      <c r="I91" s="9">
        <v>9528</v>
      </c>
      <c r="J91" s="9">
        <v>6714</v>
      </c>
      <c r="K91" s="9">
        <v>31905</v>
      </c>
      <c r="L91" s="9">
        <v>9467</v>
      </c>
      <c r="M91" s="9">
        <v>1175</v>
      </c>
      <c r="N91" s="9">
        <v>15720</v>
      </c>
      <c r="O91" s="9">
        <v>1989</v>
      </c>
      <c r="P91" s="9">
        <v>1755</v>
      </c>
      <c r="Q91" s="9">
        <v>6012</v>
      </c>
    </row>
    <row r="92" spans="1:17" x14ac:dyDescent="0.3">
      <c r="A92" s="8" t="s">
        <v>113</v>
      </c>
      <c r="B92" s="9">
        <v>88689</v>
      </c>
      <c r="C92" s="9">
        <v>21711</v>
      </c>
      <c r="D92" s="9">
        <v>21056</v>
      </c>
      <c r="E92" s="9">
        <v>11761</v>
      </c>
      <c r="F92" s="9">
        <v>12660</v>
      </c>
      <c r="G92" s="9">
        <v>10101</v>
      </c>
      <c r="H92" s="9">
        <v>14880</v>
      </c>
      <c r="I92" s="9">
        <v>10700</v>
      </c>
      <c r="J92" s="9">
        <v>7648</v>
      </c>
      <c r="K92" s="9">
        <v>35165</v>
      </c>
      <c r="L92" s="9">
        <v>10317</v>
      </c>
      <c r="M92" s="9">
        <v>1203</v>
      </c>
      <c r="N92" s="9">
        <v>16919</v>
      </c>
      <c r="O92" s="9">
        <v>2129</v>
      </c>
      <c r="P92" s="9">
        <v>2002</v>
      </c>
      <c r="Q92" s="9">
        <v>6785</v>
      </c>
    </row>
    <row r="93" spans="1:17" x14ac:dyDescent="0.3">
      <c r="A93" s="8" t="s">
        <v>114</v>
      </c>
      <c r="B93" s="9">
        <v>94440</v>
      </c>
      <c r="C93" s="9">
        <v>24214</v>
      </c>
      <c r="D93" s="9">
        <v>23184</v>
      </c>
      <c r="E93" s="9">
        <v>12948</v>
      </c>
      <c r="F93" s="9">
        <v>14042</v>
      </c>
      <c r="G93" s="9">
        <v>11027</v>
      </c>
      <c r="H93" s="9">
        <v>16680</v>
      </c>
      <c r="I93" s="9">
        <v>11899</v>
      </c>
      <c r="J93" s="9">
        <v>8627</v>
      </c>
      <c r="K93" s="9">
        <v>38243</v>
      </c>
      <c r="L93" s="9">
        <v>11181</v>
      </c>
      <c r="M93" s="9">
        <v>1218</v>
      </c>
      <c r="N93" s="9">
        <v>18057</v>
      </c>
      <c r="O93" s="9">
        <v>2252</v>
      </c>
      <c r="P93" s="9">
        <v>2274</v>
      </c>
      <c r="Q93" s="9">
        <v>7542</v>
      </c>
    </row>
    <row r="94" spans="1:17" x14ac:dyDescent="0.3">
      <c r="A94" s="8" t="s">
        <v>115</v>
      </c>
      <c r="B94" s="9">
        <v>99823</v>
      </c>
      <c r="C94" s="9">
        <v>26594</v>
      </c>
      <c r="D94" s="9">
        <v>25397</v>
      </c>
      <c r="E94" s="9">
        <v>14128</v>
      </c>
      <c r="F94" s="9">
        <v>15501</v>
      </c>
      <c r="G94" s="9">
        <v>11981</v>
      </c>
      <c r="H94" s="9">
        <v>18537</v>
      </c>
      <c r="I94" s="9">
        <v>13119</v>
      </c>
      <c r="J94" s="9">
        <v>9777</v>
      </c>
      <c r="K94" s="9">
        <v>41145</v>
      </c>
      <c r="L94" s="9">
        <v>12004</v>
      </c>
      <c r="M94" s="9">
        <v>1231</v>
      </c>
      <c r="N94" s="9">
        <v>19081</v>
      </c>
      <c r="O94" s="9">
        <v>2370</v>
      </c>
      <c r="P94" s="9">
        <v>2579</v>
      </c>
      <c r="Q94" s="9">
        <v>8331</v>
      </c>
    </row>
    <row r="95" spans="1:17" x14ac:dyDescent="0.3">
      <c r="A95" s="8" t="s">
        <v>116</v>
      </c>
      <c r="B95" s="9">
        <v>104105</v>
      </c>
      <c r="C95" s="9">
        <v>29066</v>
      </c>
      <c r="D95" s="9">
        <v>27617</v>
      </c>
      <c r="E95" s="9">
        <v>15294</v>
      </c>
      <c r="F95" s="9">
        <v>17047</v>
      </c>
      <c r="G95" s="9">
        <v>12990</v>
      </c>
      <c r="H95" s="9">
        <v>20340</v>
      </c>
      <c r="I95" s="9">
        <v>14343</v>
      </c>
      <c r="J95" s="9">
        <v>11167</v>
      </c>
      <c r="K95" s="9">
        <v>43869</v>
      </c>
      <c r="L95" s="9">
        <v>12744</v>
      </c>
      <c r="M95" s="9">
        <v>1243</v>
      </c>
      <c r="N95" s="9">
        <v>20000</v>
      </c>
      <c r="O95" s="9">
        <v>2481</v>
      </c>
      <c r="P95" s="9">
        <v>2892</v>
      </c>
      <c r="Q95" s="9">
        <v>9089</v>
      </c>
    </row>
    <row r="96" spans="1:17" x14ac:dyDescent="0.3">
      <c r="A96" s="8" t="s">
        <v>117</v>
      </c>
      <c r="B96" s="9">
        <v>104105</v>
      </c>
      <c r="C96" s="9">
        <v>29066</v>
      </c>
      <c r="D96" s="9">
        <v>27617</v>
      </c>
      <c r="E96" s="9">
        <v>15294</v>
      </c>
      <c r="F96" s="9">
        <v>17047</v>
      </c>
      <c r="G96" s="9">
        <v>12990</v>
      </c>
      <c r="H96" s="9">
        <v>20340</v>
      </c>
      <c r="I96" s="9">
        <v>14343</v>
      </c>
      <c r="J96" s="9">
        <v>11167</v>
      </c>
      <c r="K96" s="9">
        <v>43869</v>
      </c>
      <c r="L96" s="9">
        <v>12744</v>
      </c>
      <c r="M96" s="9">
        <v>1243</v>
      </c>
      <c r="N96" s="9">
        <v>20000</v>
      </c>
      <c r="O96" s="9">
        <v>2481</v>
      </c>
      <c r="P96" s="9">
        <v>2892</v>
      </c>
      <c r="Q96" s="9">
        <v>9089</v>
      </c>
    </row>
    <row r="97" spans="1:17" x14ac:dyDescent="0.3">
      <c r="A97" s="8" t="s">
        <v>118</v>
      </c>
      <c r="B97" s="9">
        <v>109036</v>
      </c>
      <c r="C97" s="9">
        <v>32502</v>
      </c>
      <c r="D97" s="9">
        <v>30333</v>
      </c>
      <c r="E97" s="9">
        <v>16580</v>
      </c>
      <c r="F97" s="9">
        <v>18785</v>
      </c>
      <c r="G97" s="9">
        <v>13911</v>
      </c>
      <c r="H97" s="9">
        <v>22452</v>
      </c>
      <c r="I97" s="9">
        <v>15592</v>
      </c>
      <c r="J97" s="9">
        <v>12704</v>
      </c>
      <c r="K97" s="9">
        <v>46186</v>
      </c>
      <c r="L97" s="9">
        <v>13243</v>
      </c>
      <c r="M97" s="9">
        <v>1260</v>
      </c>
      <c r="N97" s="9">
        <v>20622</v>
      </c>
      <c r="O97" s="9">
        <v>2585</v>
      </c>
      <c r="P97" s="9">
        <v>3223</v>
      </c>
      <c r="Q97" s="9">
        <v>9852</v>
      </c>
    </row>
    <row r="98" spans="1:17" x14ac:dyDescent="0.3">
      <c r="A98" s="8" t="s">
        <v>119</v>
      </c>
      <c r="B98" s="9">
        <v>113190</v>
      </c>
      <c r="C98" s="9">
        <v>35812</v>
      </c>
      <c r="D98" s="9">
        <v>33166</v>
      </c>
      <c r="E98" s="9">
        <v>17802</v>
      </c>
      <c r="F98" s="9">
        <v>20490</v>
      </c>
      <c r="G98" s="9">
        <v>14802</v>
      </c>
      <c r="H98" s="9">
        <v>24429</v>
      </c>
      <c r="I98" s="9">
        <v>16698</v>
      </c>
      <c r="J98" s="9">
        <v>14182</v>
      </c>
      <c r="K98" s="9">
        <v>48458</v>
      </c>
      <c r="L98" s="9">
        <v>13713</v>
      </c>
      <c r="M98" s="9">
        <v>1270</v>
      </c>
      <c r="N98" s="9">
        <v>20979</v>
      </c>
      <c r="O98" s="9">
        <v>2682</v>
      </c>
      <c r="P98" s="9">
        <v>3541</v>
      </c>
      <c r="Q98" s="9">
        <v>10626</v>
      </c>
    </row>
    <row r="99" spans="1:17" x14ac:dyDescent="0.3">
      <c r="A99" s="8" t="s">
        <v>120</v>
      </c>
      <c r="B99" s="9">
        <v>116680</v>
      </c>
      <c r="C99" s="9">
        <v>38855</v>
      </c>
      <c r="D99" s="9">
        <v>35807</v>
      </c>
      <c r="E99" s="9">
        <v>18934</v>
      </c>
      <c r="F99" s="9">
        <v>22225</v>
      </c>
      <c r="G99" s="9">
        <v>15602</v>
      </c>
      <c r="H99" s="9">
        <v>26335</v>
      </c>
      <c r="I99" s="9">
        <v>17785</v>
      </c>
      <c r="J99" s="9">
        <v>15549</v>
      </c>
      <c r="K99" s="9">
        <v>50435</v>
      </c>
      <c r="L99" s="9">
        <v>14083</v>
      </c>
      <c r="M99" s="9">
        <v>1277</v>
      </c>
      <c r="N99" s="9">
        <v>21094</v>
      </c>
      <c r="O99" s="9">
        <v>2777</v>
      </c>
      <c r="P99" s="9">
        <v>3846</v>
      </c>
      <c r="Q99" s="9">
        <v>11225</v>
      </c>
    </row>
    <row r="100" spans="1:17" x14ac:dyDescent="0.3">
      <c r="A100" s="8" t="s">
        <v>121</v>
      </c>
      <c r="B100" s="9">
        <v>119507</v>
      </c>
      <c r="C100" s="9">
        <v>41514</v>
      </c>
      <c r="D100" s="9">
        <v>38122</v>
      </c>
      <c r="E100" s="9">
        <v>19866</v>
      </c>
      <c r="F100" s="9">
        <v>23675</v>
      </c>
      <c r="G100" s="9">
        <v>16319</v>
      </c>
      <c r="H100" s="9">
        <v>27917</v>
      </c>
      <c r="I100" s="9">
        <v>18765</v>
      </c>
      <c r="J100" s="9">
        <v>16652</v>
      </c>
      <c r="K100" s="9">
        <v>51939</v>
      </c>
      <c r="L100" s="9">
        <v>14323</v>
      </c>
      <c r="M100" s="9">
        <v>1282</v>
      </c>
      <c r="N100" s="9">
        <v>21142</v>
      </c>
      <c r="O100" s="9">
        <v>2871</v>
      </c>
      <c r="P100" s="9">
        <v>4099</v>
      </c>
      <c r="Q100" s="9">
        <v>11638</v>
      </c>
    </row>
    <row r="101" spans="1:17" x14ac:dyDescent="0.3">
      <c r="A101" s="8" t="s">
        <v>24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EC75-919C-47E1-BAD7-ABC550E02B99}">
  <dimension ref="A1:C17"/>
  <sheetViews>
    <sheetView workbookViewId="0">
      <selection activeCell="B2" sqref="B2"/>
    </sheetView>
  </sheetViews>
  <sheetFormatPr defaultRowHeight="14" x14ac:dyDescent="0.3"/>
  <cols>
    <col min="1" max="1" width="11.33203125" bestFit="1" customWidth="1"/>
    <col min="2" max="2" width="15.08203125" bestFit="1" customWidth="1"/>
  </cols>
  <sheetData>
    <row r="1" spans="1:3" x14ac:dyDescent="0.3">
      <c r="A1" t="s">
        <v>171</v>
      </c>
      <c r="B1" t="s">
        <v>172</v>
      </c>
      <c r="C1" t="s">
        <v>173</v>
      </c>
    </row>
    <row r="2" spans="1:3" x14ac:dyDescent="0.3">
      <c r="A2" t="s">
        <v>155</v>
      </c>
      <c r="B2" t="s">
        <v>170</v>
      </c>
      <c r="C2" s="9">
        <v>119507</v>
      </c>
    </row>
    <row r="3" spans="1:3" x14ac:dyDescent="0.3">
      <c r="A3" t="s">
        <v>156</v>
      </c>
      <c r="B3" t="str">
        <f t="shared" ref="B3:B17" si="0">"上海市"&amp;A3&amp;"区"</f>
        <v>上海市黄浦区</v>
      </c>
      <c r="C3" s="9">
        <v>41514</v>
      </c>
    </row>
    <row r="4" spans="1:3" x14ac:dyDescent="0.3">
      <c r="A4" t="s">
        <v>157</v>
      </c>
      <c r="B4" t="str">
        <f t="shared" si="0"/>
        <v>上海市徐汇区</v>
      </c>
      <c r="C4" s="9">
        <v>38122</v>
      </c>
    </row>
    <row r="5" spans="1:3" x14ac:dyDescent="0.3">
      <c r="A5" t="s">
        <v>158</v>
      </c>
      <c r="B5" t="str">
        <f t="shared" si="0"/>
        <v>上海市长宁区</v>
      </c>
      <c r="C5" s="9">
        <v>19866</v>
      </c>
    </row>
    <row r="6" spans="1:3" x14ac:dyDescent="0.3">
      <c r="A6" t="s">
        <v>159</v>
      </c>
      <c r="B6" t="str">
        <f t="shared" si="0"/>
        <v>上海市静安区</v>
      </c>
      <c r="C6" s="9">
        <v>23675</v>
      </c>
    </row>
    <row r="7" spans="1:3" x14ac:dyDescent="0.3">
      <c r="A7" t="s">
        <v>160</v>
      </c>
      <c r="B7" t="str">
        <f t="shared" si="0"/>
        <v>上海市普陀区</v>
      </c>
      <c r="C7" s="9">
        <v>16319</v>
      </c>
    </row>
    <row r="8" spans="1:3" x14ac:dyDescent="0.3">
      <c r="A8" t="s">
        <v>161</v>
      </c>
      <c r="B8" t="str">
        <f t="shared" si="0"/>
        <v>上海市虹口区</v>
      </c>
      <c r="C8" s="9">
        <v>27917</v>
      </c>
    </row>
    <row r="9" spans="1:3" x14ac:dyDescent="0.3">
      <c r="A9" t="s">
        <v>162</v>
      </c>
      <c r="B9" t="str">
        <f t="shared" si="0"/>
        <v>上海市杨浦区</v>
      </c>
      <c r="C9" s="9">
        <v>18765</v>
      </c>
    </row>
    <row r="10" spans="1:3" x14ac:dyDescent="0.3">
      <c r="A10" t="s">
        <v>163</v>
      </c>
      <c r="B10" t="str">
        <f t="shared" si="0"/>
        <v>上海市闵行区</v>
      </c>
      <c r="C10" s="9">
        <v>51939</v>
      </c>
    </row>
    <row r="11" spans="1:3" x14ac:dyDescent="0.3">
      <c r="A11" t="s">
        <v>164</v>
      </c>
      <c r="B11" t="str">
        <f t="shared" si="0"/>
        <v>上海市宝山区</v>
      </c>
      <c r="C11" s="9">
        <v>16652</v>
      </c>
    </row>
    <row r="12" spans="1:3" x14ac:dyDescent="0.3">
      <c r="A12" t="s">
        <v>165</v>
      </c>
      <c r="B12" t="str">
        <f t="shared" si="0"/>
        <v>上海市嘉定区</v>
      </c>
      <c r="C12" s="9">
        <v>14323</v>
      </c>
    </row>
    <row r="13" spans="1:3" x14ac:dyDescent="0.3">
      <c r="A13" t="s">
        <v>166</v>
      </c>
      <c r="B13" t="str">
        <f t="shared" si="0"/>
        <v>上海市金山区</v>
      </c>
      <c r="C13" s="9">
        <v>1282</v>
      </c>
    </row>
    <row r="14" spans="1:3" x14ac:dyDescent="0.3">
      <c r="A14" t="s">
        <v>167</v>
      </c>
      <c r="B14" t="str">
        <f t="shared" si="0"/>
        <v>上海市松江区</v>
      </c>
      <c r="C14" s="9">
        <v>21142</v>
      </c>
    </row>
    <row r="15" spans="1:3" x14ac:dyDescent="0.3">
      <c r="A15" t="s">
        <v>152</v>
      </c>
      <c r="B15" t="str">
        <f t="shared" si="0"/>
        <v>上海市青浦区</v>
      </c>
      <c r="C15" s="9">
        <v>11638</v>
      </c>
    </row>
    <row r="16" spans="1:3" x14ac:dyDescent="0.3">
      <c r="A16" t="s">
        <v>168</v>
      </c>
      <c r="B16" t="str">
        <f t="shared" si="0"/>
        <v>上海市奉贤区</v>
      </c>
      <c r="C16" s="9">
        <v>2871</v>
      </c>
    </row>
    <row r="17" spans="1:3" x14ac:dyDescent="0.3">
      <c r="A17" t="s">
        <v>169</v>
      </c>
      <c r="B17" t="str">
        <f t="shared" si="0"/>
        <v>上海市崇明区</v>
      </c>
      <c r="C17" s="9">
        <v>4099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447E-2058-41CE-A273-6363FBE06168}">
  <dimension ref="A3:P4"/>
  <sheetViews>
    <sheetView workbookViewId="0">
      <selection activeCell="F21" sqref="F21"/>
    </sheetView>
  </sheetViews>
  <sheetFormatPr defaultRowHeight="14" x14ac:dyDescent="0.3"/>
  <cols>
    <col min="1" max="16" width="11.5" bestFit="1" customWidth="1"/>
  </cols>
  <sheetData>
    <row r="3" spans="1:16" x14ac:dyDescent="0.3">
      <c r="A3" t="s">
        <v>122</v>
      </c>
      <c r="B3" t="s">
        <v>123</v>
      </c>
      <c r="C3" t="s">
        <v>124</v>
      </c>
      <c r="D3" t="s">
        <v>125</v>
      </c>
      <c r="E3" t="s">
        <v>126</v>
      </c>
      <c r="F3" t="s">
        <v>127</v>
      </c>
      <c r="G3" t="s">
        <v>128</v>
      </c>
      <c r="H3" t="s">
        <v>129</v>
      </c>
      <c r="I3" t="s">
        <v>131</v>
      </c>
      <c r="J3" t="s">
        <v>130</v>
      </c>
      <c r="K3" t="s">
        <v>132</v>
      </c>
      <c r="L3" t="s">
        <v>133</v>
      </c>
      <c r="M3" t="s">
        <v>134</v>
      </c>
      <c r="N3" t="s">
        <v>154</v>
      </c>
      <c r="O3" t="s">
        <v>135</v>
      </c>
      <c r="P3" t="s">
        <v>136</v>
      </c>
    </row>
    <row r="4" spans="1:16" x14ac:dyDescent="0.3">
      <c r="A4" s="9">
        <v>119507</v>
      </c>
      <c r="B4" s="9">
        <v>41514</v>
      </c>
      <c r="C4" s="9">
        <v>38122</v>
      </c>
      <c r="D4" s="9">
        <v>19866</v>
      </c>
      <c r="E4" s="9">
        <v>23675</v>
      </c>
      <c r="F4" s="9">
        <v>16319</v>
      </c>
      <c r="G4" s="9">
        <v>27917</v>
      </c>
      <c r="H4" s="9">
        <v>18765</v>
      </c>
      <c r="I4" s="9">
        <v>51939</v>
      </c>
      <c r="J4" s="9">
        <v>16652</v>
      </c>
      <c r="K4" s="9">
        <v>14323</v>
      </c>
      <c r="L4" s="9">
        <v>1282</v>
      </c>
      <c r="M4" s="9">
        <v>21142</v>
      </c>
      <c r="N4" s="9">
        <v>11638</v>
      </c>
      <c r="O4" s="9">
        <v>2871</v>
      </c>
      <c r="P4" s="9">
        <v>4099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每日确诊和无症状数据</vt:lpstr>
      <vt:lpstr>Sheet4</vt:lpstr>
      <vt:lpstr>各区每日</vt:lpstr>
      <vt:lpstr>各区累计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WangShuang</dc:creator>
  <cp:lastModifiedBy>WangShuang</cp:lastModifiedBy>
  <dcterms:created xsi:type="dcterms:W3CDTF">2015-06-05T18:19:34Z</dcterms:created>
  <dcterms:modified xsi:type="dcterms:W3CDTF">2022-05-04T04:40:09Z</dcterms:modified>
</cp:coreProperties>
</file>