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20217bylw\"/>
    </mc:Choice>
  </mc:AlternateContent>
  <bookViews>
    <workbookView xWindow="0" yWindow="0" windowWidth="28800" windowHeight="10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2" i="1"/>
  <c r="X2" i="1"/>
  <c r="Q3" i="1"/>
  <c r="X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2" i="1"/>
  <c r="W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2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</calcChain>
</file>

<file path=xl/sharedStrings.xml><?xml version="1.0" encoding="utf-8"?>
<sst xmlns="http://schemas.openxmlformats.org/spreadsheetml/2006/main" count="429" uniqueCount="67">
  <si>
    <t>das</t>
    <phoneticPr fontId="1" type="noConversion"/>
  </si>
  <si>
    <t>hCritA</t>
  </si>
  <si>
    <t>GWL</t>
  </si>
  <si>
    <t>et0</t>
    <phoneticPr fontId="1" type="noConversion"/>
  </si>
  <si>
    <t>xdkc</t>
    <phoneticPr fontId="1" type="noConversion"/>
  </si>
  <si>
    <t>ndkc</t>
    <phoneticPr fontId="1" type="noConversion"/>
  </si>
  <si>
    <t>jdkc</t>
    <phoneticPr fontId="1" type="noConversion"/>
  </si>
  <si>
    <t>xdpet</t>
    <phoneticPr fontId="1" type="noConversion"/>
  </si>
  <si>
    <t>ndpet</t>
    <phoneticPr fontId="1" type="noConversion"/>
  </si>
  <si>
    <t>jdpet</t>
    <phoneticPr fontId="1" type="noConversion"/>
  </si>
  <si>
    <t>realprec</t>
    <phoneticPr fontId="1" type="noConversion"/>
  </si>
  <si>
    <t>渗漏量</t>
    <phoneticPr fontId="1" type="noConversion"/>
  </si>
  <si>
    <t>籼稻田间水层</t>
    <phoneticPr fontId="1" type="noConversion"/>
  </si>
  <si>
    <t>籼稻生育期</t>
    <phoneticPr fontId="1" type="noConversion"/>
  </si>
  <si>
    <t>糯稻生育期</t>
    <phoneticPr fontId="1" type="noConversion"/>
  </si>
  <si>
    <t>粳稻生育期</t>
    <phoneticPr fontId="1" type="noConversion"/>
  </si>
  <si>
    <t>返青期</t>
    <phoneticPr fontId="2" type="noConversion"/>
  </si>
  <si>
    <t>返青期</t>
    <phoneticPr fontId="2" type="noConversion"/>
  </si>
  <si>
    <t>有效分蘖期</t>
    <phoneticPr fontId="2" type="noConversion"/>
  </si>
  <si>
    <t>有效分蘖期</t>
    <phoneticPr fontId="2" type="noConversion"/>
  </si>
  <si>
    <t>有效分蘖期</t>
    <phoneticPr fontId="2" type="noConversion"/>
  </si>
  <si>
    <t>无效分蘖期</t>
    <phoneticPr fontId="2" type="noConversion"/>
  </si>
  <si>
    <t>无效分蘖期</t>
    <phoneticPr fontId="2" type="noConversion"/>
  </si>
  <si>
    <t>拔节期</t>
    <phoneticPr fontId="2" type="noConversion"/>
  </si>
  <si>
    <t>拔节期</t>
    <phoneticPr fontId="2" type="noConversion"/>
  </si>
  <si>
    <t>拔节期</t>
    <phoneticPr fontId="2" type="noConversion"/>
  </si>
  <si>
    <t>孕穗期</t>
    <phoneticPr fontId="2" type="noConversion"/>
  </si>
  <si>
    <t>孕穗期</t>
    <phoneticPr fontId="2" type="noConversion"/>
  </si>
  <si>
    <t>扬花期</t>
    <phoneticPr fontId="2" type="noConversion"/>
  </si>
  <si>
    <t>扬花期</t>
    <phoneticPr fontId="2" type="noConversion"/>
  </si>
  <si>
    <t>灌浆期</t>
    <phoneticPr fontId="2" type="noConversion"/>
  </si>
  <si>
    <t>灌浆期</t>
    <phoneticPr fontId="2" type="noConversion"/>
  </si>
  <si>
    <t>灌浆期</t>
    <phoneticPr fontId="2" type="noConversion"/>
  </si>
  <si>
    <t>返青期</t>
    <phoneticPr fontId="2" type="noConversion"/>
  </si>
  <si>
    <t>分蘖前期</t>
    <phoneticPr fontId="2" type="noConversion"/>
  </si>
  <si>
    <t>分蘖前期</t>
    <phoneticPr fontId="2" type="noConversion"/>
  </si>
  <si>
    <t>分蘖前期</t>
    <phoneticPr fontId="2" type="noConversion"/>
  </si>
  <si>
    <t>分蘖后期</t>
    <phoneticPr fontId="2" type="noConversion"/>
  </si>
  <si>
    <t>分蘖后期</t>
    <phoneticPr fontId="2" type="noConversion"/>
  </si>
  <si>
    <t>拔节期</t>
    <phoneticPr fontId="2" type="noConversion"/>
  </si>
  <si>
    <t>拔节期</t>
    <phoneticPr fontId="2" type="noConversion"/>
  </si>
  <si>
    <t>抽穗期</t>
    <phoneticPr fontId="2" type="noConversion"/>
  </si>
  <si>
    <t>抽穗期</t>
    <phoneticPr fontId="2" type="noConversion"/>
  </si>
  <si>
    <t>扬花期</t>
    <phoneticPr fontId="2" type="noConversion"/>
  </si>
  <si>
    <t>扬花期</t>
    <phoneticPr fontId="2" type="noConversion"/>
  </si>
  <si>
    <t>灌浆期</t>
    <phoneticPr fontId="2" type="noConversion"/>
  </si>
  <si>
    <t>灌浆期</t>
    <phoneticPr fontId="2" type="noConversion"/>
  </si>
  <si>
    <t>成熟</t>
    <phoneticPr fontId="2" type="noConversion"/>
  </si>
  <si>
    <t>返青期</t>
    <phoneticPr fontId="2" type="noConversion"/>
  </si>
  <si>
    <t>分蘖前期</t>
    <phoneticPr fontId="2" type="noConversion"/>
  </si>
  <si>
    <t>拔节期</t>
    <phoneticPr fontId="2" type="noConversion"/>
  </si>
  <si>
    <t>孕穗期</t>
    <phoneticPr fontId="2" type="noConversion"/>
  </si>
  <si>
    <t>扬花期</t>
    <phoneticPr fontId="2" type="noConversion"/>
  </si>
  <si>
    <t>扬花期</t>
    <phoneticPr fontId="2" type="noConversion"/>
  </si>
  <si>
    <t>灌浆期</t>
    <phoneticPr fontId="2" type="noConversion"/>
  </si>
  <si>
    <t>灌浆期</t>
    <phoneticPr fontId="2" type="noConversion"/>
  </si>
  <si>
    <t>糯稻田间水层</t>
    <phoneticPr fontId="1" type="noConversion"/>
  </si>
  <si>
    <t>粳稻田间水层</t>
    <phoneticPr fontId="1" type="noConversion"/>
  </si>
  <si>
    <t>iggrixd</t>
    <phoneticPr fontId="1" type="noConversion"/>
  </si>
  <si>
    <t>iggrind</t>
    <phoneticPr fontId="1" type="noConversion"/>
  </si>
  <si>
    <t>iggrijd</t>
    <phoneticPr fontId="1" type="noConversion"/>
  </si>
  <si>
    <t>xdprec</t>
    <phoneticPr fontId="1" type="noConversion"/>
  </si>
  <si>
    <t>ndprec</t>
    <phoneticPr fontId="1" type="noConversion"/>
  </si>
  <si>
    <t>jdprec</t>
    <phoneticPr fontId="1" type="noConversion"/>
  </si>
  <si>
    <t>xdcTop</t>
    <phoneticPr fontId="1" type="noConversion"/>
  </si>
  <si>
    <t>ndcTop</t>
    <phoneticPr fontId="1" type="noConversion"/>
  </si>
  <si>
    <t>jdcTop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</si>
</sst>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4.25" x14ac:dyDescent="0.2"/>
  <sheetData>
    <row r="1" spans="1:27" x14ac:dyDescent="0.2">
      <c r="A1" t="s">
        <v>0</v>
      </c>
      <c r="B1" t="s">
        <v>58</v>
      </c>
      <c r="C1" t="s">
        <v>59</v>
      </c>
      <c r="D1" t="s">
        <v>60</v>
      </c>
      <c r="E1" t="s">
        <v>10</v>
      </c>
      <c r="F1" t="s">
        <v>3</v>
      </c>
      <c r="G1" t="s">
        <v>1</v>
      </c>
      <c r="H1" t="s">
        <v>2</v>
      </c>
      <c r="I1" t="s">
        <v>64</v>
      </c>
      <c r="J1" t="s">
        <v>65</v>
      </c>
      <c r="K1" t="s">
        <v>66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13</v>
      </c>
      <c r="T1" t="s">
        <v>14</v>
      </c>
      <c r="U1" t="s">
        <v>15</v>
      </c>
      <c r="V1" t="s">
        <v>12</v>
      </c>
      <c r="W1" t="s">
        <v>56</v>
      </c>
      <c r="X1" t="s">
        <v>57</v>
      </c>
      <c r="Y1" t="s">
        <v>61</v>
      </c>
      <c r="Z1" t="s">
        <v>62</v>
      </c>
      <c r="AA1" t="s">
        <v>63</v>
      </c>
    </row>
    <row r="2" spans="1:27" x14ac:dyDescent="0.2">
      <c r="A2">
        <v>1</v>
      </c>
      <c r="B2">
        <v>2</v>
      </c>
      <c r="C2">
        <v>2</v>
      </c>
      <c r="D2">
        <v>2</v>
      </c>
      <c r="E2">
        <v>0.74</v>
      </c>
      <c r="F2">
        <v>2.1608007870967159</v>
      </c>
      <c r="G2">
        <v>100000</v>
      </c>
      <c r="H2">
        <v>61.6177092</v>
      </c>
      <c r="I2">
        <v>0</v>
      </c>
      <c r="J2">
        <v>0</v>
      </c>
      <c r="K2">
        <v>0</v>
      </c>
      <c r="L2">
        <v>1.05</v>
      </c>
      <c r="M2">
        <v>1.05</v>
      </c>
      <c r="N2">
        <v>1.05</v>
      </c>
      <c r="O2">
        <f>F2*L2/10</f>
        <v>0.22688408264515517</v>
      </c>
      <c r="P2">
        <f>F2*M2/10</f>
        <v>0.22688408264515517</v>
      </c>
      <c r="Q2">
        <f>F2*N2/10</f>
        <v>0.22688408264515517</v>
      </c>
      <c r="R2">
        <v>0.4</v>
      </c>
      <c r="S2" s="1" t="s">
        <v>33</v>
      </c>
      <c r="T2" s="1" t="s">
        <v>17</v>
      </c>
      <c r="U2" s="1" t="s">
        <v>16</v>
      </c>
      <c r="V2">
        <f>B2+E2-R2-O2</f>
        <v>2.1131159173548451</v>
      </c>
      <c r="W2">
        <f>C2+E2-R2-P2</f>
        <v>2.1131159173548451</v>
      </c>
      <c r="X2">
        <f>D2+E2-R2-Q2</f>
        <v>2.1131159173548451</v>
      </c>
      <c r="Y2">
        <f>B2+E2</f>
        <v>2.74</v>
      </c>
      <c r="Z2">
        <f>C2+E2</f>
        <v>2.74</v>
      </c>
      <c r="AA2">
        <f>D2+E2</f>
        <v>2.74</v>
      </c>
    </row>
    <row r="3" spans="1:27" x14ac:dyDescent="0.2">
      <c r="A3">
        <v>2</v>
      </c>
      <c r="E3">
        <v>0.12</v>
      </c>
      <c r="F3">
        <v>3.4293217144515369</v>
      </c>
      <c r="G3">
        <v>100000</v>
      </c>
      <c r="H3">
        <v>54.756655799999997</v>
      </c>
      <c r="I3">
        <v>0</v>
      </c>
      <c r="J3">
        <v>0</v>
      </c>
      <c r="K3">
        <v>0</v>
      </c>
      <c r="L3">
        <v>1.05</v>
      </c>
      <c r="M3">
        <v>1.05</v>
      </c>
      <c r="N3">
        <v>1.05</v>
      </c>
      <c r="O3">
        <f t="shared" ref="O3:O66" si="0">F3*L3/10</f>
        <v>0.36007878001741139</v>
      </c>
      <c r="P3">
        <f t="shared" ref="P3:P66" si="1">F3*M3/10</f>
        <v>0.36007878001741139</v>
      </c>
      <c r="Q3">
        <f t="shared" ref="Q3:Q66" si="2">F3*N3/10</f>
        <v>0.36007878001741139</v>
      </c>
      <c r="R3">
        <v>0.4</v>
      </c>
      <c r="S3" s="1" t="s">
        <v>33</v>
      </c>
      <c r="T3" s="1" t="s">
        <v>17</v>
      </c>
      <c r="U3" s="1" t="s">
        <v>17</v>
      </c>
      <c r="V3">
        <f>V2+B3+E3-O3-R3</f>
        <v>1.4730371373374336</v>
      </c>
      <c r="W3">
        <f>C3+E3-R3-P3+W2</f>
        <v>1.4730371373374336</v>
      </c>
      <c r="X3">
        <f>D3+E3-R3-Q3+X2</f>
        <v>1.4730371373374336</v>
      </c>
      <c r="Y3">
        <f t="shared" ref="Y3:Y66" si="3">B3+E3</f>
        <v>0.12</v>
      </c>
      <c r="Z3">
        <f t="shared" ref="Z3:Z66" si="4">C3+E3</f>
        <v>0.12</v>
      </c>
      <c r="AA3">
        <f t="shared" ref="AA3:AA66" si="5">D3+E3</f>
        <v>0.12</v>
      </c>
    </row>
    <row r="4" spans="1:27" x14ac:dyDescent="0.2">
      <c r="A4">
        <v>3</v>
      </c>
      <c r="B4">
        <v>2</v>
      </c>
      <c r="C4">
        <v>2</v>
      </c>
      <c r="D4">
        <v>2</v>
      </c>
      <c r="E4">
        <v>0</v>
      </c>
      <c r="F4">
        <v>4.9633841126910632</v>
      </c>
      <c r="G4">
        <v>100000</v>
      </c>
      <c r="H4">
        <v>49.118517099999998</v>
      </c>
      <c r="I4">
        <v>0</v>
      </c>
      <c r="J4">
        <v>0</v>
      </c>
      <c r="K4">
        <v>0</v>
      </c>
      <c r="L4">
        <v>1.05</v>
      </c>
      <c r="M4">
        <v>1.05</v>
      </c>
      <c r="N4">
        <v>1.05</v>
      </c>
      <c r="O4">
        <f t="shared" si="0"/>
        <v>0.52115533183256169</v>
      </c>
      <c r="P4">
        <f t="shared" si="1"/>
        <v>0.52115533183256169</v>
      </c>
      <c r="Q4">
        <f t="shared" si="2"/>
        <v>0.52115533183256169</v>
      </c>
      <c r="R4">
        <v>0.4</v>
      </c>
      <c r="S4" s="1" t="s">
        <v>17</v>
      </c>
      <c r="T4" s="1" t="s">
        <v>48</v>
      </c>
      <c r="U4" s="1" t="s">
        <v>16</v>
      </c>
      <c r="V4">
        <f>V3+B4+E4-O4-R4</f>
        <v>2.551881805504872</v>
      </c>
      <c r="W4">
        <f>C4+E4-R4-P4+W3</f>
        <v>2.551881805504872</v>
      </c>
      <c r="X4">
        <f>D4+E4-R4-Q4+X3</f>
        <v>2.551881805504872</v>
      </c>
      <c r="Y4">
        <f t="shared" si="3"/>
        <v>2</v>
      </c>
      <c r="Z4">
        <f t="shared" si="4"/>
        <v>2</v>
      </c>
      <c r="AA4">
        <f t="shared" si="5"/>
        <v>2</v>
      </c>
    </row>
    <row r="5" spans="1:27" x14ac:dyDescent="0.2">
      <c r="A5">
        <v>4</v>
      </c>
      <c r="E5">
        <v>0</v>
      </c>
      <c r="F5">
        <v>6.9132801655668858</v>
      </c>
      <c r="G5">
        <v>100000</v>
      </c>
      <c r="H5">
        <v>44.830775600000003</v>
      </c>
      <c r="I5">
        <v>0</v>
      </c>
      <c r="J5">
        <v>0</v>
      </c>
      <c r="K5">
        <v>0</v>
      </c>
      <c r="L5">
        <v>1.05</v>
      </c>
      <c r="M5">
        <v>1.05</v>
      </c>
      <c r="N5">
        <v>1.05</v>
      </c>
      <c r="O5">
        <f t="shared" si="0"/>
        <v>0.72589441738452298</v>
      </c>
      <c r="P5">
        <f t="shared" si="1"/>
        <v>0.72589441738452298</v>
      </c>
      <c r="Q5">
        <f t="shared" si="2"/>
        <v>0.72589441738452298</v>
      </c>
      <c r="R5">
        <v>0.4</v>
      </c>
      <c r="S5" s="1" t="s">
        <v>17</v>
      </c>
      <c r="T5" s="1" t="s">
        <v>17</v>
      </c>
      <c r="U5" s="1" t="s">
        <v>17</v>
      </c>
      <c r="V5">
        <f>V4+B5+E5-O5-R5</f>
        <v>1.4259873881203489</v>
      </c>
      <c r="W5">
        <f>C5+E5-R5-P5+W4</f>
        <v>1.4259873881203489</v>
      </c>
      <c r="X5">
        <f>D5+E5-R5-Q5+X4</f>
        <v>1.4259873881203489</v>
      </c>
      <c r="Y5">
        <f t="shared" si="3"/>
        <v>0</v>
      </c>
      <c r="Z5">
        <f t="shared" si="4"/>
        <v>0</v>
      </c>
      <c r="AA5">
        <f t="shared" si="5"/>
        <v>0</v>
      </c>
    </row>
    <row r="6" spans="1:27" x14ac:dyDescent="0.2">
      <c r="A6">
        <v>5</v>
      </c>
      <c r="B6">
        <v>2</v>
      </c>
      <c r="C6">
        <v>2</v>
      </c>
      <c r="D6">
        <v>2</v>
      </c>
      <c r="E6">
        <v>0</v>
      </c>
      <c r="F6">
        <v>5.4709982236120158</v>
      </c>
      <c r="G6">
        <v>100000</v>
      </c>
      <c r="H6">
        <v>41.828806800000002</v>
      </c>
      <c r="I6">
        <v>0</v>
      </c>
      <c r="J6">
        <v>0</v>
      </c>
      <c r="K6">
        <v>0</v>
      </c>
      <c r="L6">
        <v>1.05</v>
      </c>
      <c r="M6">
        <v>1.05</v>
      </c>
      <c r="N6">
        <v>1.05</v>
      </c>
      <c r="O6">
        <f t="shared" si="0"/>
        <v>0.57445481347926175</v>
      </c>
      <c r="P6">
        <f t="shared" si="1"/>
        <v>0.57445481347926175</v>
      </c>
      <c r="Q6">
        <f t="shared" si="2"/>
        <v>0.57445481347926175</v>
      </c>
      <c r="R6">
        <v>0.4</v>
      </c>
      <c r="S6" s="1" t="s">
        <v>17</v>
      </c>
      <c r="T6" s="1" t="s">
        <v>17</v>
      </c>
      <c r="U6" s="1" t="s">
        <v>17</v>
      </c>
      <c r="V6">
        <f>V5+B6+E6-O6-R6</f>
        <v>2.4515325746410874</v>
      </c>
      <c r="W6">
        <f>C6+E6-R6-P6+W5</f>
        <v>2.451532574641087</v>
      </c>
      <c r="X6">
        <f>D6+E6-R6-Q6+X5</f>
        <v>2.451532574641087</v>
      </c>
      <c r="Y6">
        <f t="shared" si="3"/>
        <v>2</v>
      </c>
      <c r="Z6">
        <f t="shared" si="4"/>
        <v>2</v>
      </c>
      <c r="AA6">
        <f t="shared" si="5"/>
        <v>2</v>
      </c>
    </row>
    <row r="7" spans="1:27" x14ac:dyDescent="0.2">
      <c r="A7">
        <v>6</v>
      </c>
      <c r="E7">
        <v>0</v>
      </c>
      <c r="F7">
        <v>6.259617214875016</v>
      </c>
      <c r="G7">
        <v>100000</v>
      </c>
      <c r="H7">
        <v>39.9999593</v>
      </c>
      <c r="I7">
        <v>0</v>
      </c>
      <c r="J7">
        <v>0</v>
      </c>
      <c r="K7">
        <v>0</v>
      </c>
      <c r="L7">
        <v>1.05</v>
      </c>
      <c r="M7">
        <v>1.05</v>
      </c>
      <c r="N7">
        <v>1.05</v>
      </c>
      <c r="O7">
        <f t="shared" si="0"/>
        <v>0.65725980756187674</v>
      </c>
      <c r="P7">
        <f t="shared" si="1"/>
        <v>0.65725980756187674</v>
      </c>
      <c r="Q7">
        <f t="shared" si="2"/>
        <v>0.65725980756187674</v>
      </c>
      <c r="R7">
        <v>0.4</v>
      </c>
      <c r="S7" s="1" t="s">
        <v>33</v>
      </c>
      <c r="T7" s="1" t="s">
        <v>17</v>
      </c>
      <c r="U7" s="1" t="s">
        <v>16</v>
      </c>
      <c r="V7">
        <f>V6+B7+E7-O7-R7</f>
        <v>1.3942727670792108</v>
      </c>
      <c r="W7">
        <f>C7+E7-R7-P7+W6</f>
        <v>1.3942727670792103</v>
      </c>
      <c r="X7">
        <f>D7+E7-R7-Q7+X6</f>
        <v>1.3942727670792103</v>
      </c>
      <c r="Y7">
        <f t="shared" si="3"/>
        <v>0</v>
      </c>
      <c r="Z7">
        <f t="shared" si="4"/>
        <v>0</v>
      </c>
      <c r="AA7">
        <f t="shared" si="5"/>
        <v>0</v>
      </c>
    </row>
    <row r="8" spans="1:27" x14ac:dyDescent="0.2">
      <c r="A8">
        <v>7</v>
      </c>
      <c r="B8">
        <v>2</v>
      </c>
      <c r="C8">
        <v>2</v>
      </c>
      <c r="D8">
        <v>2</v>
      </c>
      <c r="E8">
        <v>0</v>
      </c>
      <c r="F8">
        <v>4.7147745527489713</v>
      </c>
      <c r="G8">
        <v>100000</v>
      </c>
      <c r="H8">
        <v>39.231581900000002</v>
      </c>
      <c r="I8">
        <v>0</v>
      </c>
      <c r="J8">
        <v>0</v>
      </c>
      <c r="K8">
        <v>0</v>
      </c>
      <c r="L8">
        <v>1.05</v>
      </c>
      <c r="M8">
        <v>1.05</v>
      </c>
      <c r="N8">
        <v>1.05</v>
      </c>
      <c r="O8">
        <f t="shared" si="0"/>
        <v>0.49505132803864199</v>
      </c>
      <c r="P8">
        <f t="shared" si="1"/>
        <v>0.49505132803864199</v>
      </c>
      <c r="Q8">
        <f t="shared" si="2"/>
        <v>0.49505132803864199</v>
      </c>
      <c r="R8">
        <v>0.4</v>
      </c>
      <c r="S8" s="1" t="s">
        <v>17</v>
      </c>
      <c r="T8" s="1" t="s">
        <v>17</v>
      </c>
      <c r="U8" s="1" t="s">
        <v>16</v>
      </c>
      <c r="V8">
        <f>V7+B8+E8-O8-R8</f>
        <v>2.4992214390405687</v>
      </c>
      <c r="W8">
        <f>C8+E8-R8-P8+W7</f>
        <v>2.4992214390405687</v>
      </c>
      <c r="X8">
        <f>D8+E8-R8-Q8+X7</f>
        <v>2.4992214390405687</v>
      </c>
      <c r="Y8">
        <f t="shared" si="3"/>
        <v>2</v>
      </c>
      <c r="Z8">
        <f t="shared" si="4"/>
        <v>2</v>
      </c>
      <c r="AA8">
        <f t="shared" si="5"/>
        <v>2</v>
      </c>
    </row>
    <row r="9" spans="1:27" x14ac:dyDescent="0.2">
      <c r="A9">
        <v>8</v>
      </c>
      <c r="B9">
        <v>2</v>
      </c>
      <c r="C9">
        <v>2</v>
      </c>
      <c r="D9">
        <v>2</v>
      </c>
      <c r="E9">
        <v>0</v>
      </c>
      <c r="F9">
        <v>6.1884715602310951</v>
      </c>
      <c r="G9">
        <v>100000</v>
      </c>
      <c r="H9">
        <v>39.411023399999998</v>
      </c>
      <c r="I9">
        <v>0</v>
      </c>
      <c r="J9">
        <v>0</v>
      </c>
      <c r="K9">
        <v>0</v>
      </c>
      <c r="L9">
        <v>1.05</v>
      </c>
      <c r="M9">
        <v>1.05</v>
      </c>
      <c r="N9">
        <v>1.05</v>
      </c>
      <c r="O9">
        <f t="shared" si="0"/>
        <v>0.64978951382426497</v>
      </c>
      <c r="P9">
        <f t="shared" si="1"/>
        <v>0.64978951382426497</v>
      </c>
      <c r="Q9">
        <f t="shared" si="2"/>
        <v>0.64978951382426497</v>
      </c>
      <c r="R9">
        <v>0.4</v>
      </c>
      <c r="S9" s="1" t="s">
        <v>34</v>
      </c>
      <c r="T9" s="1" t="s">
        <v>34</v>
      </c>
      <c r="U9" s="1" t="s">
        <v>18</v>
      </c>
      <c r="V9">
        <f>V8+B9+E9-O9-R9</f>
        <v>3.4494319252163037</v>
      </c>
      <c r="W9">
        <f>C9+E9-R9-P9+W8</f>
        <v>3.4494319252163037</v>
      </c>
      <c r="X9">
        <f>D9+E9-R9-Q9+X8</f>
        <v>3.4494319252163037</v>
      </c>
      <c r="Y9">
        <f t="shared" si="3"/>
        <v>2</v>
      </c>
      <c r="Z9">
        <f t="shared" si="4"/>
        <v>2</v>
      </c>
      <c r="AA9">
        <f t="shared" si="5"/>
        <v>2</v>
      </c>
    </row>
    <row r="10" spans="1:27" x14ac:dyDescent="0.2">
      <c r="A10">
        <v>9</v>
      </c>
      <c r="E10">
        <v>0</v>
      </c>
      <c r="F10">
        <v>6.0657813599736343</v>
      </c>
      <c r="G10">
        <v>100000</v>
      </c>
      <c r="H10">
        <v>40.425632399999998</v>
      </c>
      <c r="I10">
        <v>0</v>
      </c>
      <c r="J10">
        <v>0</v>
      </c>
      <c r="K10">
        <v>0</v>
      </c>
      <c r="L10">
        <v>1.05</v>
      </c>
      <c r="M10">
        <v>1.05</v>
      </c>
      <c r="N10">
        <v>1.05</v>
      </c>
      <c r="O10">
        <f t="shared" si="0"/>
        <v>0.63690704279723165</v>
      </c>
      <c r="P10">
        <f t="shared" si="1"/>
        <v>0.63690704279723165</v>
      </c>
      <c r="Q10">
        <f t="shared" si="2"/>
        <v>0.63690704279723165</v>
      </c>
      <c r="R10">
        <v>0.4</v>
      </c>
      <c r="S10" s="1" t="s">
        <v>35</v>
      </c>
      <c r="T10" s="1" t="s">
        <v>34</v>
      </c>
      <c r="U10" s="1" t="s">
        <v>18</v>
      </c>
      <c r="V10">
        <f>V9+B10+E10-O10-R10</f>
        <v>2.4125248824190719</v>
      </c>
      <c r="W10">
        <f>C10+E10-R10-P10+W9</f>
        <v>2.4125248824190719</v>
      </c>
      <c r="X10">
        <f>D10+E10-R10-Q10+X9</f>
        <v>2.4125248824190719</v>
      </c>
      <c r="Y10">
        <f t="shared" si="3"/>
        <v>0</v>
      </c>
      <c r="Z10">
        <f t="shared" si="4"/>
        <v>0</v>
      </c>
      <c r="AA10">
        <f t="shared" si="5"/>
        <v>0</v>
      </c>
    </row>
    <row r="11" spans="1:27" x14ac:dyDescent="0.2">
      <c r="A11">
        <v>10</v>
      </c>
      <c r="B11">
        <v>2</v>
      </c>
      <c r="C11">
        <v>2</v>
      </c>
      <c r="D11">
        <v>2</v>
      </c>
      <c r="E11">
        <v>0</v>
      </c>
      <c r="F11">
        <v>6.5885304821951332</v>
      </c>
      <c r="G11">
        <v>100000</v>
      </c>
      <c r="H11">
        <v>42.1627577</v>
      </c>
      <c r="I11">
        <v>0</v>
      </c>
      <c r="J11">
        <v>0</v>
      </c>
      <c r="K11">
        <v>0</v>
      </c>
      <c r="L11">
        <v>1.05</v>
      </c>
      <c r="M11">
        <v>1.05</v>
      </c>
      <c r="N11">
        <v>1.05</v>
      </c>
      <c r="O11">
        <f t="shared" si="0"/>
        <v>0.69179570063048901</v>
      </c>
      <c r="P11">
        <f t="shared" si="1"/>
        <v>0.69179570063048901</v>
      </c>
      <c r="Q11">
        <f t="shared" si="2"/>
        <v>0.69179570063048901</v>
      </c>
      <c r="R11">
        <v>0.4</v>
      </c>
      <c r="S11" s="1" t="s">
        <v>36</v>
      </c>
      <c r="T11" s="1" t="s">
        <v>34</v>
      </c>
      <c r="U11" s="1" t="s">
        <v>19</v>
      </c>
      <c r="V11">
        <f>V10+B11+E11-O11-R11</f>
        <v>3.3207291817885833</v>
      </c>
      <c r="W11">
        <f>C11+E11-R11-P11+W10</f>
        <v>3.3207291817885829</v>
      </c>
      <c r="X11">
        <f>D11+E11-R11-Q11+X10</f>
        <v>3.3207291817885829</v>
      </c>
      <c r="Y11">
        <f t="shared" si="3"/>
        <v>2</v>
      </c>
      <c r="Z11">
        <f t="shared" si="4"/>
        <v>2</v>
      </c>
      <c r="AA11">
        <f t="shared" si="5"/>
        <v>2</v>
      </c>
    </row>
    <row r="12" spans="1:27" x14ac:dyDescent="0.2">
      <c r="A12">
        <v>11</v>
      </c>
      <c r="E12">
        <v>0.04</v>
      </c>
      <c r="F12">
        <v>2.3545654415653248</v>
      </c>
      <c r="G12">
        <v>100000</v>
      </c>
      <c r="H12">
        <v>44.509748000000002</v>
      </c>
      <c r="I12">
        <v>0</v>
      </c>
      <c r="J12">
        <v>0</v>
      </c>
      <c r="K12">
        <v>0</v>
      </c>
      <c r="L12">
        <v>1.05</v>
      </c>
      <c r="M12">
        <v>1.05</v>
      </c>
      <c r="N12">
        <v>1.05</v>
      </c>
      <c r="O12">
        <f t="shared" si="0"/>
        <v>0.2472293713643591</v>
      </c>
      <c r="P12">
        <f t="shared" si="1"/>
        <v>0.2472293713643591</v>
      </c>
      <c r="Q12">
        <f t="shared" si="2"/>
        <v>0.2472293713643591</v>
      </c>
      <c r="R12">
        <v>0.4</v>
      </c>
      <c r="S12" s="1" t="s">
        <v>34</v>
      </c>
      <c r="T12" s="1" t="s">
        <v>34</v>
      </c>
      <c r="U12" s="1" t="s">
        <v>19</v>
      </c>
      <c r="V12">
        <f>V11+B12+E12-O12-R12</f>
        <v>2.7134998104242243</v>
      </c>
      <c r="W12">
        <f>C12+E12-R12-P12+W11</f>
        <v>2.7134998104242238</v>
      </c>
      <c r="X12">
        <f>D12+E12-R12-Q12+X11</f>
        <v>2.7134998104242238</v>
      </c>
      <c r="Y12">
        <f t="shared" si="3"/>
        <v>0.04</v>
      </c>
      <c r="Z12">
        <f t="shared" si="4"/>
        <v>0.04</v>
      </c>
      <c r="AA12">
        <f t="shared" si="5"/>
        <v>0.04</v>
      </c>
    </row>
    <row r="13" spans="1:27" x14ac:dyDescent="0.2">
      <c r="A13">
        <v>12</v>
      </c>
      <c r="E13">
        <v>0</v>
      </c>
      <c r="F13">
        <v>2.5159635564769061</v>
      </c>
      <c r="G13">
        <v>100000</v>
      </c>
      <c r="H13">
        <v>47.353952100000001</v>
      </c>
      <c r="I13">
        <v>0</v>
      </c>
      <c r="J13">
        <v>0</v>
      </c>
      <c r="K13">
        <v>0</v>
      </c>
      <c r="L13">
        <v>1.05</v>
      </c>
      <c r="M13">
        <v>1.05</v>
      </c>
      <c r="N13">
        <v>1.05</v>
      </c>
      <c r="O13">
        <f t="shared" si="0"/>
        <v>0.26417617343007516</v>
      </c>
      <c r="P13">
        <f t="shared" si="1"/>
        <v>0.26417617343007516</v>
      </c>
      <c r="Q13">
        <f t="shared" si="2"/>
        <v>0.26417617343007516</v>
      </c>
      <c r="R13">
        <v>0.4</v>
      </c>
      <c r="S13" s="1" t="s">
        <v>34</v>
      </c>
      <c r="T13" s="1" t="s">
        <v>34</v>
      </c>
      <c r="U13" s="1" t="s">
        <v>19</v>
      </c>
      <c r="V13">
        <f>V12+B13+E13-O13-R13</f>
        <v>2.0493236369941492</v>
      </c>
      <c r="W13">
        <f>C13+E13-R13-P13+W12</f>
        <v>2.0493236369941488</v>
      </c>
      <c r="X13">
        <f>D13+E13-R13-Q13+X12</f>
        <v>2.0493236369941488</v>
      </c>
      <c r="Y13">
        <f t="shared" si="3"/>
        <v>0</v>
      </c>
      <c r="Z13">
        <f t="shared" si="4"/>
        <v>0</v>
      </c>
      <c r="AA13">
        <f t="shared" si="5"/>
        <v>0</v>
      </c>
    </row>
    <row r="14" spans="1:27" x14ac:dyDescent="0.2">
      <c r="A14">
        <v>13</v>
      </c>
      <c r="E14">
        <v>0</v>
      </c>
      <c r="F14">
        <v>4.0193310595528535</v>
      </c>
      <c r="G14">
        <v>100000</v>
      </c>
      <c r="H14">
        <v>50.5827186</v>
      </c>
      <c r="I14">
        <v>0</v>
      </c>
      <c r="J14">
        <v>0</v>
      </c>
      <c r="K14">
        <v>0</v>
      </c>
      <c r="L14">
        <v>1.05</v>
      </c>
      <c r="M14">
        <v>1.05</v>
      </c>
      <c r="N14">
        <v>1.05</v>
      </c>
      <c r="O14">
        <f t="shared" si="0"/>
        <v>0.42202976125304958</v>
      </c>
      <c r="P14">
        <f t="shared" si="1"/>
        <v>0.42202976125304958</v>
      </c>
      <c r="Q14">
        <f t="shared" si="2"/>
        <v>0.42202976125304958</v>
      </c>
      <c r="R14">
        <v>0.4</v>
      </c>
      <c r="S14" s="1" t="s">
        <v>36</v>
      </c>
      <c r="T14" s="1" t="s">
        <v>34</v>
      </c>
      <c r="U14" s="1" t="s">
        <v>18</v>
      </c>
      <c r="V14">
        <f>V13+B14+E14-O14-R14</f>
        <v>1.2272938757410996</v>
      </c>
      <c r="W14">
        <f>C14+E14-R14-P14+W13</f>
        <v>1.2272938757410992</v>
      </c>
      <c r="X14">
        <f>D14+E14-R14-Q14+X13</f>
        <v>1.2272938757410992</v>
      </c>
      <c r="Y14">
        <f t="shared" si="3"/>
        <v>0</v>
      </c>
      <c r="Z14">
        <f t="shared" si="4"/>
        <v>0</v>
      </c>
      <c r="AA14">
        <f t="shared" si="5"/>
        <v>0</v>
      </c>
    </row>
    <row r="15" spans="1:27" x14ac:dyDescent="0.2">
      <c r="A15">
        <v>14</v>
      </c>
      <c r="B15">
        <v>-2</v>
      </c>
      <c r="C15">
        <v>-2</v>
      </c>
      <c r="D15">
        <v>-2</v>
      </c>
      <c r="E15">
        <v>4.09</v>
      </c>
      <c r="F15">
        <v>1.9548623138435868</v>
      </c>
      <c r="G15">
        <v>100000</v>
      </c>
      <c r="H15">
        <v>54.083396399999998</v>
      </c>
      <c r="I15">
        <v>0</v>
      </c>
      <c r="J15">
        <v>0</v>
      </c>
      <c r="K15">
        <v>0</v>
      </c>
      <c r="L15">
        <v>1.05</v>
      </c>
      <c r="M15">
        <v>1.05</v>
      </c>
      <c r="N15">
        <v>1.05</v>
      </c>
      <c r="O15">
        <f t="shared" si="0"/>
        <v>0.20526054295357662</v>
      </c>
      <c r="P15">
        <f t="shared" si="1"/>
        <v>0.20526054295357662</v>
      </c>
      <c r="Q15">
        <f t="shared" si="2"/>
        <v>0.20526054295357662</v>
      </c>
      <c r="R15">
        <v>0.4</v>
      </c>
      <c r="S15" s="1" t="s">
        <v>34</v>
      </c>
      <c r="T15" s="1" t="s">
        <v>49</v>
      </c>
      <c r="U15" s="1" t="s">
        <v>19</v>
      </c>
      <c r="V15">
        <f>V14+B15+E15-O15-R15</f>
        <v>2.7120333327875228</v>
      </c>
      <c r="W15">
        <f>C15+E15-R15-P15+W14</f>
        <v>2.7120333327875228</v>
      </c>
      <c r="X15">
        <f>D15+E15-R15-Q15+X14</f>
        <v>2.7120333327875228</v>
      </c>
      <c r="Y15">
        <f t="shared" si="3"/>
        <v>2.09</v>
      </c>
      <c r="Z15">
        <f t="shared" si="4"/>
        <v>2.09</v>
      </c>
      <c r="AA15">
        <f t="shared" si="5"/>
        <v>2.09</v>
      </c>
    </row>
    <row r="16" spans="1:27" x14ac:dyDescent="0.2">
      <c r="A16">
        <v>15</v>
      </c>
      <c r="E16">
        <v>4.6500000000000004</v>
      </c>
      <c r="F16">
        <v>2.065845978834151</v>
      </c>
      <c r="G16">
        <v>100000</v>
      </c>
      <c r="H16">
        <v>57.743333999999997</v>
      </c>
      <c r="I16">
        <v>0</v>
      </c>
      <c r="J16">
        <v>0</v>
      </c>
      <c r="K16">
        <v>0</v>
      </c>
      <c r="L16">
        <v>1.05</v>
      </c>
      <c r="M16">
        <v>1.05</v>
      </c>
      <c r="N16">
        <v>1.05</v>
      </c>
      <c r="O16">
        <f t="shared" si="0"/>
        <v>0.21691382777758586</v>
      </c>
      <c r="P16">
        <f t="shared" si="1"/>
        <v>0.21691382777758586</v>
      </c>
      <c r="Q16">
        <f t="shared" si="2"/>
        <v>0.21691382777758586</v>
      </c>
      <c r="R16">
        <v>0.4</v>
      </c>
      <c r="S16" s="1" t="s">
        <v>36</v>
      </c>
      <c r="T16" s="1" t="s">
        <v>34</v>
      </c>
      <c r="U16" s="1" t="s">
        <v>19</v>
      </c>
      <c r="V16">
        <f>V15+B16+E16-O16-R16</f>
        <v>6.7451195050099368</v>
      </c>
      <c r="W16">
        <f>C16+E16-R16-P16+W15</f>
        <v>6.7451195050099368</v>
      </c>
      <c r="X16">
        <f>D16+E16-R16-Q16+X15</f>
        <v>6.7451195050099368</v>
      </c>
      <c r="Y16">
        <f t="shared" si="3"/>
        <v>4.6500000000000004</v>
      </c>
      <c r="Z16">
        <f t="shared" si="4"/>
        <v>4.6500000000000004</v>
      </c>
      <c r="AA16">
        <f t="shared" si="5"/>
        <v>4.6500000000000004</v>
      </c>
    </row>
    <row r="17" spans="1:27" x14ac:dyDescent="0.2">
      <c r="A17">
        <v>16</v>
      </c>
      <c r="E17">
        <v>0.55000000000000004</v>
      </c>
      <c r="F17">
        <v>2.7048405454614097</v>
      </c>
      <c r="G17">
        <v>100000</v>
      </c>
      <c r="H17">
        <v>61.449880399999998</v>
      </c>
      <c r="I17">
        <v>0</v>
      </c>
      <c r="J17">
        <v>0</v>
      </c>
      <c r="K17">
        <v>0</v>
      </c>
      <c r="L17">
        <v>1.05</v>
      </c>
      <c r="M17">
        <v>1.05</v>
      </c>
      <c r="N17">
        <v>1.05</v>
      </c>
      <c r="O17">
        <f t="shared" si="0"/>
        <v>0.28400825727344803</v>
      </c>
      <c r="P17">
        <f t="shared" si="1"/>
        <v>0.28400825727344803</v>
      </c>
      <c r="Q17">
        <f t="shared" si="2"/>
        <v>0.28400825727344803</v>
      </c>
      <c r="R17">
        <v>0.4</v>
      </c>
      <c r="S17" s="1" t="s">
        <v>36</v>
      </c>
      <c r="T17" s="1" t="s">
        <v>34</v>
      </c>
      <c r="U17" s="1" t="s">
        <v>18</v>
      </c>
      <c r="V17">
        <f>V16+B17+E17-O17-R17</f>
        <v>6.6111112477364884</v>
      </c>
      <c r="W17">
        <f>C17+E17-R17-P17+W16</f>
        <v>6.6111112477364884</v>
      </c>
      <c r="X17">
        <f>D17+E17-R17-Q17+X16</f>
        <v>6.6111112477364884</v>
      </c>
      <c r="Y17">
        <f t="shared" si="3"/>
        <v>0.55000000000000004</v>
      </c>
      <c r="Z17">
        <f t="shared" si="4"/>
        <v>0.55000000000000004</v>
      </c>
      <c r="AA17">
        <f t="shared" si="5"/>
        <v>0.55000000000000004</v>
      </c>
    </row>
    <row r="18" spans="1:27" x14ac:dyDescent="0.2">
      <c r="A18">
        <v>17</v>
      </c>
      <c r="E18">
        <v>1.1599999999999999</v>
      </c>
      <c r="F18">
        <v>3.3521434827589269</v>
      </c>
      <c r="G18">
        <v>100000</v>
      </c>
      <c r="H18">
        <v>65.090384099999994</v>
      </c>
      <c r="I18">
        <v>0</v>
      </c>
      <c r="J18">
        <v>0</v>
      </c>
      <c r="K18">
        <v>0</v>
      </c>
      <c r="L18">
        <v>1.05</v>
      </c>
      <c r="M18">
        <v>1.05</v>
      </c>
      <c r="N18">
        <v>1.05</v>
      </c>
      <c r="O18">
        <f t="shared" si="0"/>
        <v>0.35197506568968734</v>
      </c>
      <c r="P18">
        <f t="shared" si="1"/>
        <v>0.35197506568968734</v>
      </c>
      <c r="Q18">
        <f t="shared" si="2"/>
        <v>0.35197506568968734</v>
      </c>
      <c r="R18">
        <v>0.4</v>
      </c>
      <c r="S18" s="1" t="s">
        <v>34</v>
      </c>
      <c r="T18" s="1" t="s">
        <v>34</v>
      </c>
      <c r="U18" s="1" t="s">
        <v>18</v>
      </c>
      <c r="V18">
        <f>V17+B18+E18-O18-R18</f>
        <v>7.0191361820468012</v>
      </c>
      <c r="W18">
        <f>C18+E18-R18-P18+W17</f>
        <v>7.0191361820468012</v>
      </c>
      <c r="X18">
        <f>D18+E18-R18-Q18+X17</f>
        <v>7.0191361820468012</v>
      </c>
      <c r="Y18">
        <f t="shared" si="3"/>
        <v>1.1599999999999999</v>
      </c>
      <c r="Z18">
        <f t="shared" si="4"/>
        <v>1.1599999999999999</v>
      </c>
      <c r="AA18">
        <f t="shared" si="5"/>
        <v>1.1599999999999999</v>
      </c>
    </row>
    <row r="19" spans="1:27" x14ac:dyDescent="0.2">
      <c r="A19">
        <v>18</v>
      </c>
      <c r="E19">
        <v>0.85</v>
      </c>
      <c r="F19">
        <v>2.2372144700549024</v>
      </c>
      <c r="G19">
        <v>100000</v>
      </c>
      <c r="H19">
        <v>68.552193900000006</v>
      </c>
      <c r="I19">
        <v>0</v>
      </c>
      <c r="J19">
        <v>0</v>
      </c>
      <c r="K19">
        <v>0</v>
      </c>
      <c r="L19">
        <v>1.05</v>
      </c>
      <c r="M19">
        <v>1.05</v>
      </c>
      <c r="N19">
        <v>1.05</v>
      </c>
      <c r="O19">
        <f t="shared" si="0"/>
        <v>0.23490751935576476</v>
      </c>
      <c r="P19">
        <f t="shared" si="1"/>
        <v>0.23490751935576476</v>
      </c>
      <c r="Q19">
        <f t="shared" si="2"/>
        <v>0.23490751935576476</v>
      </c>
      <c r="R19">
        <v>0.4</v>
      </c>
      <c r="S19" s="1" t="s">
        <v>36</v>
      </c>
      <c r="T19" s="1" t="s">
        <v>34</v>
      </c>
      <c r="U19" s="1" t="s">
        <v>19</v>
      </c>
      <c r="V19">
        <f>V18+B19+E19-O19-R19</f>
        <v>7.2342286626910361</v>
      </c>
      <c r="W19">
        <f>C19+E19-R19-P19+W18</f>
        <v>7.2342286626910361</v>
      </c>
      <c r="X19">
        <f>D19+E19-R19-Q19+X18</f>
        <v>7.2342286626910361</v>
      </c>
      <c r="Y19">
        <f t="shared" si="3"/>
        <v>0.85</v>
      </c>
      <c r="Z19">
        <f t="shared" si="4"/>
        <v>0.85</v>
      </c>
      <c r="AA19">
        <f t="shared" si="5"/>
        <v>0.85</v>
      </c>
    </row>
    <row r="20" spans="1:27" x14ac:dyDescent="0.2">
      <c r="A20">
        <v>19</v>
      </c>
      <c r="E20">
        <v>1.44</v>
      </c>
      <c r="F20">
        <v>1.6260677883222938</v>
      </c>
      <c r="G20">
        <v>100000</v>
      </c>
      <c r="H20">
        <v>71.739948900000002</v>
      </c>
      <c r="I20">
        <v>0</v>
      </c>
      <c r="J20">
        <v>0</v>
      </c>
      <c r="K20">
        <v>0</v>
      </c>
      <c r="L20">
        <v>1.05</v>
      </c>
      <c r="M20">
        <v>1.05</v>
      </c>
      <c r="N20">
        <v>1.05</v>
      </c>
      <c r="O20">
        <f t="shared" si="0"/>
        <v>0.17073711777384087</v>
      </c>
      <c r="P20">
        <f t="shared" si="1"/>
        <v>0.17073711777384087</v>
      </c>
      <c r="Q20">
        <f t="shared" si="2"/>
        <v>0.17073711777384087</v>
      </c>
      <c r="R20">
        <v>0.4</v>
      </c>
      <c r="S20" s="1" t="s">
        <v>36</v>
      </c>
      <c r="T20" s="1" t="s">
        <v>34</v>
      </c>
      <c r="U20" s="1" t="s">
        <v>18</v>
      </c>
      <c r="V20">
        <f>V19+B20+E20-O20-R20</f>
        <v>8.103491544917194</v>
      </c>
      <c r="W20">
        <f>C20+E20-R20-P20+W19</f>
        <v>8.1034915449171958</v>
      </c>
      <c r="X20">
        <f>D20+E20-R20-Q20+X19</f>
        <v>8.1034915449171958</v>
      </c>
      <c r="Y20">
        <f t="shared" si="3"/>
        <v>1.44</v>
      </c>
      <c r="Z20">
        <f t="shared" si="4"/>
        <v>1.44</v>
      </c>
      <c r="AA20">
        <f t="shared" si="5"/>
        <v>1.44</v>
      </c>
    </row>
    <row r="21" spans="1:27" x14ac:dyDescent="0.2">
      <c r="A21">
        <v>20</v>
      </c>
      <c r="B21">
        <v>-2</v>
      </c>
      <c r="C21">
        <v>-2</v>
      </c>
      <c r="D21">
        <v>-2</v>
      </c>
      <c r="E21">
        <v>3.44</v>
      </c>
      <c r="F21">
        <v>1.9099443339183357</v>
      </c>
      <c r="G21">
        <v>100000</v>
      </c>
      <c r="H21">
        <v>74.627449799999994</v>
      </c>
      <c r="I21">
        <v>0</v>
      </c>
      <c r="J21">
        <v>0</v>
      </c>
      <c r="K21">
        <v>0</v>
      </c>
      <c r="L21">
        <v>1.05</v>
      </c>
      <c r="M21">
        <v>1.05</v>
      </c>
      <c r="N21">
        <v>1.05</v>
      </c>
      <c r="O21">
        <f t="shared" si="0"/>
        <v>0.20054415506142526</v>
      </c>
      <c r="P21">
        <f t="shared" si="1"/>
        <v>0.20054415506142526</v>
      </c>
      <c r="Q21">
        <f t="shared" si="2"/>
        <v>0.20054415506142526</v>
      </c>
      <c r="R21">
        <v>0.4</v>
      </c>
      <c r="S21" s="1" t="s">
        <v>36</v>
      </c>
      <c r="T21" s="1" t="s">
        <v>34</v>
      </c>
      <c r="U21" s="1" t="s">
        <v>20</v>
      </c>
      <c r="V21">
        <f>V20+B21+E21-O21-R21</f>
        <v>8.9429473898557674</v>
      </c>
      <c r="W21">
        <f>C21+E21-R21-P21+W20</f>
        <v>8.942947389855771</v>
      </c>
      <c r="X21">
        <f>D21+E21-R21-Q21+X20</f>
        <v>8.942947389855771</v>
      </c>
      <c r="Y21">
        <f t="shared" si="3"/>
        <v>1.44</v>
      </c>
      <c r="Z21">
        <f t="shared" si="4"/>
        <v>1.44</v>
      </c>
      <c r="AA21">
        <f t="shared" si="5"/>
        <v>1.44</v>
      </c>
    </row>
    <row r="22" spans="1:27" x14ac:dyDescent="0.2">
      <c r="A22">
        <v>21</v>
      </c>
      <c r="E22">
        <v>0</v>
      </c>
      <c r="F22">
        <v>3.4761209965130835</v>
      </c>
      <c r="G22">
        <v>100000</v>
      </c>
      <c r="H22">
        <v>77.205787400000006</v>
      </c>
      <c r="I22">
        <v>0</v>
      </c>
      <c r="J22">
        <v>0</v>
      </c>
      <c r="K22">
        <v>0</v>
      </c>
      <c r="L22">
        <v>1.05</v>
      </c>
      <c r="M22">
        <v>1.05</v>
      </c>
      <c r="N22">
        <v>1.05</v>
      </c>
      <c r="O22">
        <f t="shared" si="0"/>
        <v>0.36499270463387379</v>
      </c>
      <c r="P22">
        <f t="shared" si="1"/>
        <v>0.36499270463387379</v>
      </c>
      <c r="Q22">
        <f t="shared" si="2"/>
        <v>0.36499270463387379</v>
      </c>
      <c r="R22">
        <v>0.4</v>
      </c>
      <c r="S22" s="1" t="s">
        <v>34</v>
      </c>
      <c r="T22" s="1" t="s">
        <v>34</v>
      </c>
      <c r="U22" s="1" t="s">
        <v>18</v>
      </c>
      <c r="V22">
        <f>V21+B22+E22-O22-R22</f>
        <v>8.1779546852218932</v>
      </c>
      <c r="W22">
        <f>C22+E22-R22-P22+W21</f>
        <v>8.1779546852218967</v>
      </c>
      <c r="X22">
        <f>D22+E22-R22-Q22+X21</f>
        <v>8.1779546852218967</v>
      </c>
      <c r="Y22">
        <f t="shared" si="3"/>
        <v>0</v>
      </c>
      <c r="Z22">
        <f t="shared" si="4"/>
        <v>0</v>
      </c>
      <c r="AA22">
        <f t="shared" si="5"/>
        <v>0</v>
      </c>
    </row>
    <row r="23" spans="1:27" x14ac:dyDescent="0.2">
      <c r="A23">
        <v>22</v>
      </c>
      <c r="E23">
        <v>0</v>
      </c>
      <c r="F23">
        <v>4.4264025360938817</v>
      </c>
      <c r="G23">
        <v>100000</v>
      </c>
      <c r="H23">
        <v>79.466052599999998</v>
      </c>
      <c r="I23">
        <v>0</v>
      </c>
      <c r="J23">
        <v>0</v>
      </c>
      <c r="K23">
        <v>0</v>
      </c>
      <c r="L23">
        <v>1.05</v>
      </c>
      <c r="M23">
        <v>1.05</v>
      </c>
      <c r="N23">
        <v>1.05</v>
      </c>
      <c r="O23">
        <f t="shared" si="0"/>
        <v>0.46477226628985757</v>
      </c>
      <c r="P23">
        <f t="shared" si="1"/>
        <v>0.46477226628985757</v>
      </c>
      <c r="Q23">
        <f t="shared" si="2"/>
        <v>0.46477226628985757</v>
      </c>
      <c r="R23">
        <v>0.4</v>
      </c>
      <c r="S23" s="1" t="s">
        <v>34</v>
      </c>
      <c r="T23" s="1" t="s">
        <v>34</v>
      </c>
      <c r="U23" s="1" t="s">
        <v>18</v>
      </c>
      <c r="V23">
        <f>V22+B23+E23-O23-R23</f>
        <v>7.3131824189320351</v>
      </c>
      <c r="W23">
        <f>C23+E23-R23-P23+W22</f>
        <v>7.3131824189320387</v>
      </c>
      <c r="X23">
        <f>D23+E23-R23-Q23+X22</f>
        <v>7.3131824189320387</v>
      </c>
      <c r="Y23">
        <f t="shared" si="3"/>
        <v>0</v>
      </c>
      <c r="Z23">
        <f t="shared" si="4"/>
        <v>0</v>
      </c>
      <c r="AA23">
        <f t="shared" si="5"/>
        <v>0</v>
      </c>
    </row>
    <row r="24" spans="1:27" x14ac:dyDescent="0.2">
      <c r="A24">
        <v>23</v>
      </c>
      <c r="E24">
        <v>0</v>
      </c>
      <c r="F24">
        <v>4.5406354865527856</v>
      </c>
      <c r="G24">
        <v>100000</v>
      </c>
      <c r="H24">
        <v>81.399336599999998</v>
      </c>
      <c r="I24">
        <v>0</v>
      </c>
      <c r="J24">
        <v>0</v>
      </c>
      <c r="K24">
        <v>0</v>
      </c>
      <c r="L24">
        <v>1.05</v>
      </c>
      <c r="M24">
        <v>1.05</v>
      </c>
      <c r="N24">
        <v>1.05</v>
      </c>
      <c r="O24">
        <f t="shared" si="0"/>
        <v>0.47676672608804249</v>
      </c>
      <c r="P24">
        <f t="shared" si="1"/>
        <v>0.47676672608804249</v>
      </c>
      <c r="Q24">
        <f t="shared" si="2"/>
        <v>0.47676672608804249</v>
      </c>
      <c r="R24">
        <v>0.4</v>
      </c>
      <c r="S24" s="1" t="s">
        <v>37</v>
      </c>
      <c r="T24" s="1" t="s">
        <v>38</v>
      </c>
      <c r="U24" s="1" t="s">
        <v>21</v>
      </c>
      <c r="V24">
        <f>V23+B24+E24-O24-R24</f>
        <v>6.4364156928439922</v>
      </c>
      <c r="W24">
        <f>C24+E24-R24-P24+W23</f>
        <v>6.4364156928439957</v>
      </c>
      <c r="X24">
        <f>D24+E24-R24-Q24+X23</f>
        <v>6.4364156928439957</v>
      </c>
      <c r="Y24">
        <f t="shared" si="3"/>
        <v>0</v>
      </c>
      <c r="Z24">
        <f t="shared" si="4"/>
        <v>0</v>
      </c>
      <c r="AA24">
        <f t="shared" si="5"/>
        <v>0</v>
      </c>
    </row>
    <row r="25" spans="1:27" x14ac:dyDescent="0.2">
      <c r="A25">
        <v>24</v>
      </c>
      <c r="E25">
        <v>0</v>
      </c>
      <c r="F25">
        <v>2.4567018862677399</v>
      </c>
      <c r="G25">
        <v>100000</v>
      </c>
      <c r="H25">
        <v>82.996730200000002</v>
      </c>
      <c r="I25">
        <v>0</v>
      </c>
      <c r="J25">
        <v>0</v>
      </c>
      <c r="K25">
        <v>0</v>
      </c>
      <c r="L25">
        <v>1.05</v>
      </c>
      <c r="M25">
        <v>1.05</v>
      </c>
      <c r="N25">
        <v>1.05</v>
      </c>
      <c r="O25">
        <f t="shared" si="0"/>
        <v>0.25795369805811269</v>
      </c>
      <c r="P25">
        <f t="shared" si="1"/>
        <v>0.25795369805811269</v>
      </c>
      <c r="Q25">
        <f t="shared" si="2"/>
        <v>0.25795369805811269</v>
      </c>
      <c r="R25">
        <v>0.4</v>
      </c>
      <c r="S25" s="1" t="s">
        <v>38</v>
      </c>
      <c r="T25" s="1" t="s">
        <v>38</v>
      </c>
      <c r="U25" s="1" t="s">
        <v>21</v>
      </c>
      <c r="V25">
        <f>V24+B25+E25-O25-R25</f>
        <v>5.7784619947858795</v>
      </c>
      <c r="W25">
        <f>C25+E25-R25-P25+W24</f>
        <v>5.7784619947858831</v>
      </c>
      <c r="X25">
        <f>D25+E25-R25-Q25+X24</f>
        <v>5.7784619947858831</v>
      </c>
      <c r="Y25">
        <f t="shared" si="3"/>
        <v>0</v>
      </c>
      <c r="Z25">
        <f t="shared" si="4"/>
        <v>0</v>
      </c>
      <c r="AA25">
        <f t="shared" si="5"/>
        <v>0</v>
      </c>
    </row>
    <row r="26" spans="1:27" x14ac:dyDescent="0.2">
      <c r="A26">
        <v>25</v>
      </c>
      <c r="B26">
        <v>-2</v>
      </c>
      <c r="C26">
        <v>-2</v>
      </c>
      <c r="D26">
        <v>-2</v>
      </c>
      <c r="E26">
        <v>5.93</v>
      </c>
      <c r="F26">
        <v>1.9084047141426288</v>
      </c>
      <c r="G26">
        <v>100000</v>
      </c>
      <c r="H26">
        <v>84.249324299999998</v>
      </c>
      <c r="I26">
        <v>0</v>
      </c>
      <c r="J26">
        <v>0</v>
      </c>
      <c r="K26">
        <v>0</v>
      </c>
      <c r="L26">
        <v>1.05</v>
      </c>
      <c r="M26">
        <v>1.05</v>
      </c>
      <c r="N26">
        <v>1.05</v>
      </c>
      <c r="O26">
        <f t="shared" si="0"/>
        <v>0.20038249498497604</v>
      </c>
      <c r="P26">
        <f t="shared" si="1"/>
        <v>0.20038249498497604</v>
      </c>
      <c r="Q26">
        <f t="shared" si="2"/>
        <v>0.20038249498497604</v>
      </c>
      <c r="R26">
        <v>0.4</v>
      </c>
      <c r="S26" s="1" t="s">
        <v>38</v>
      </c>
      <c r="T26" s="1" t="s">
        <v>38</v>
      </c>
      <c r="U26" s="1" t="s">
        <v>22</v>
      </c>
      <c r="V26">
        <f>V25+B26+E26-O26-R26</f>
        <v>9.1080794998009011</v>
      </c>
      <c r="W26">
        <f>C26+E26-R26-P26+W25</f>
        <v>9.1080794998009065</v>
      </c>
      <c r="X26">
        <f>D26+E26-R26-Q26+X25</f>
        <v>9.1080794998009065</v>
      </c>
      <c r="Y26">
        <f t="shared" si="3"/>
        <v>3.9299999999999997</v>
      </c>
      <c r="Z26">
        <f t="shared" si="4"/>
        <v>3.9299999999999997</v>
      </c>
      <c r="AA26">
        <f t="shared" si="5"/>
        <v>3.9299999999999997</v>
      </c>
    </row>
    <row r="27" spans="1:27" x14ac:dyDescent="0.2">
      <c r="A27">
        <v>26</v>
      </c>
      <c r="E27">
        <v>0.02</v>
      </c>
      <c r="F27">
        <v>2.3339766450115289</v>
      </c>
      <c r="G27">
        <v>100000</v>
      </c>
      <c r="H27">
        <v>85.148210000000006</v>
      </c>
      <c r="I27">
        <v>0</v>
      </c>
      <c r="J27">
        <v>0</v>
      </c>
      <c r="K27">
        <v>0</v>
      </c>
      <c r="L27">
        <v>1.05</v>
      </c>
      <c r="M27">
        <v>1.05</v>
      </c>
      <c r="N27">
        <v>1.05</v>
      </c>
      <c r="O27">
        <f t="shared" si="0"/>
        <v>0.24506754772621053</v>
      </c>
      <c r="P27">
        <f t="shared" si="1"/>
        <v>0.24506754772621053</v>
      </c>
      <c r="Q27">
        <f t="shared" si="2"/>
        <v>0.24506754772621053</v>
      </c>
      <c r="R27">
        <v>0.4</v>
      </c>
      <c r="S27" s="1" t="s">
        <v>37</v>
      </c>
      <c r="T27" s="1" t="s">
        <v>38</v>
      </c>
      <c r="U27" s="1" t="s">
        <v>21</v>
      </c>
      <c r="V27">
        <f>V26+B27+E27-O27-R27</f>
        <v>8.4830119520746905</v>
      </c>
      <c r="W27">
        <f>C27+E27-R27-P27+W26</f>
        <v>8.4830119520746958</v>
      </c>
      <c r="X27">
        <f>D27+E27-R27-Q27+X26</f>
        <v>8.4830119520746958</v>
      </c>
      <c r="Y27">
        <f t="shared" si="3"/>
        <v>0.02</v>
      </c>
      <c r="Z27">
        <f t="shared" si="4"/>
        <v>0.02</v>
      </c>
      <c r="AA27">
        <f t="shared" si="5"/>
        <v>0.02</v>
      </c>
    </row>
    <row r="28" spans="1:27" x14ac:dyDescent="0.2">
      <c r="A28">
        <v>27</v>
      </c>
      <c r="E28">
        <v>0.02</v>
      </c>
      <c r="F28">
        <v>4.03796230696073</v>
      </c>
      <c r="G28">
        <v>100000</v>
      </c>
      <c r="H28">
        <v>85.684478100000007</v>
      </c>
      <c r="I28">
        <v>0</v>
      </c>
      <c r="J28">
        <v>0</v>
      </c>
      <c r="K28">
        <v>0</v>
      </c>
      <c r="L28">
        <v>1.05</v>
      </c>
      <c r="M28">
        <v>1.05</v>
      </c>
      <c r="N28">
        <v>1.05</v>
      </c>
      <c r="O28">
        <f t="shared" si="0"/>
        <v>0.42398604223087666</v>
      </c>
      <c r="P28">
        <f t="shared" si="1"/>
        <v>0.42398604223087666</v>
      </c>
      <c r="Q28">
        <f t="shared" si="2"/>
        <v>0.42398604223087666</v>
      </c>
      <c r="R28">
        <v>0.4</v>
      </c>
      <c r="S28" s="1" t="s">
        <v>37</v>
      </c>
      <c r="T28" s="1" t="s">
        <v>38</v>
      </c>
      <c r="U28" s="1" t="s">
        <v>22</v>
      </c>
      <c r="V28">
        <f>V27+B28+E28-O28-R28</f>
        <v>7.6790259098438138</v>
      </c>
      <c r="W28">
        <f>C28+E28-R28-P28+W27</f>
        <v>7.6790259098438192</v>
      </c>
      <c r="X28">
        <f>D28+E28-R28-Q28+X27</f>
        <v>7.6790259098438192</v>
      </c>
      <c r="Y28">
        <f t="shared" si="3"/>
        <v>0.02</v>
      </c>
      <c r="Z28">
        <f t="shared" si="4"/>
        <v>0.02</v>
      </c>
      <c r="AA28">
        <f t="shared" si="5"/>
        <v>0.02</v>
      </c>
    </row>
    <row r="29" spans="1:27" x14ac:dyDescent="0.2">
      <c r="A29">
        <v>28</v>
      </c>
      <c r="E29">
        <v>0</v>
      </c>
      <c r="F29">
        <v>4.8771369065792793</v>
      </c>
      <c r="G29">
        <v>100000</v>
      </c>
      <c r="H29">
        <v>85.849219700000006</v>
      </c>
      <c r="I29">
        <v>0</v>
      </c>
      <c r="J29">
        <v>0</v>
      </c>
      <c r="K29">
        <v>0</v>
      </c>
      <c r="L29">
        <v>1.05</v>
      </c>
      <c r="M29">
        <v>1.05</v>
      </c>
      <c r="N29">
        <v>1.05</v>
      </c>
      <c r="O29">
        <f t="shared" si="0"/>
        <v>0.51209937519082438</v>
      </c>
      <c r="P29">
        <f t="shared" si="1"/>
        <v>0.51209937519082438</v>
      </c>
      <c r="Q29">
        <f t="shared" si="2"/>
        <v>0.51209937519082438</v>
      </c>
      <c r="R29">
        <v>0.4</v>
      </c>
      <c r="S29" s="1" t="s">
        <v>38</v>
      </c>
      <c r="T29" s="1" t="s">
        <v>38</v>
      </c>
      <c r="U29" s="1" t="s">
        <v>23</v>
      </c>
      <c r="V29">
        <f>V28+B29+E29-O29-R29</f>
        <v>6.7669265346529892</v>
      </c>
      <c r="W29">
        <f>C29+E29-R29-P29+W28</f>
        <v>6.7669265346529945</v>
      </c>
      <c r="X29">
        <f>D29+E29-R29-Q29+X28</f>
        <v>6.7669265346529945</v>
      </c>
      <c r="Y29">
        <f t="shared" si="3"/>
        <v>0</v>
      </c>
      <c r="Z29">
        <f t="shared" si="4"/>
        <v>0</v>
      </c>
      <c r="AA29">
        <f t="shared" si="5"/>
        <v>0</v>
      </c>
    </row>
    <row r="30" spans="1:27" x14ac:dyDescent="0.2">
      <c r="A30">
        <v>29</v>
      </c>
      <c r="E30">
        <v>0</v>
      </c>
      <c r="F30">
        <v>2.6123086574714809</v>
      </c>
      <c r="G30">
        <v>100000</v>
      </c>
      <c r="H30">
        <v>85.633525700000007</v>
      </c>
      <c r="I30">
        <v>0</v>
      </c>
      <c r="J30">
        <v>0</v>
      </c>
      <c r="K30">
        <v>0</v>
      </c>
      <c r="L30">
        <v>1.05</v>
      </c>
      <c r="M30">
        <v>1.05</v>
      </c>
      <c r="N30">
        <v>1.0533333330000001</v>
      </c>
      <c r="O30">
        <f t="shared" si="0"/>
        <v>0.27429240903450547</v>
      </c>
      <c r="P30">
        <f t="shared" si="1"/>
        <v>0.27429240903450547</v>
      </c>
      <c r="Q30">
        <f t="shared" si="2"/>
        <v>0.27516317849991906</v>
      </c>
      <c r="R30">
        <v>0.4</v>
      </c>
      <c r="S30" s="1" t="s">
        <v>24</v>
      </c>
      <c r="T30" s="1" t="s">
        <v>24</v>
      </c>
      <c r="U30" s="1" t="s">
        <v>23</v>
      </c>
      <c r="V30">
        <f>V29+B30+E30-O30-R30</f>
        <v>6.0926341256184831</v>
      </c>
      <c r="W30">
        <f>C30+E30-R30-P30+W29</f>
        <v>6.0926341256184893</v>
      </c>
      <c r="X30">
        <f>D30+E30-R30-Q30+X29</f>
        <v>6.0917633561530753</v>
      </c>
      <c r="Y30">
        <f t="shared" si="3"/>
        <v>0</v>
      </c>
      <c r="Z30">
        <f t="shared" si="4"/>
        <v>0</v>
      </c>
      <c r="AA30">
        <f t="shared" si="5"/>
        <v>0</v>
      </c>
    </row>
    <row r="31" spans="1:27" x14ac:dyDescent="0.2">
      <c r="A31">
        <v>30</v>
      </c>
      <c r="E31">
        <v>0.42</v>
      </c>
      <c r="F31">
        <v>2.1482596940886127</v>
      </c>
      <c r="G31">
        <v>100000</v>
      </c>
      <c r="H31">
        <v>85.028486999999998</v>
      </c>
      <c r="I31">
        <v>0</v>
      </c>
      <c r="J31">
        <v>0</v>
      </c>
      <c r="K31">
        <v>0</v>
      </c>
      <c r="L31">
        <v>1.0549999999999999</v>
      </c>
      <c r="M31">
        <v>1.053571429</v>
      </c>
      <c r="N31">
        <v>1.056666667</v>
      </c>
      <c r="O31">
        <f t="shared" si="0"/>
        <v>0.22664139772634861</v>
      </c>
      <c r="P31">
        <f t="shared" si="1"/>
        <v>0.22633450357640425</v>
      </c>
      <c r="Q31">
        <f t="shared" si="2"/>
        <v>0.2269994410803054</v>
      </c>
      <c r="R31">
        <v>0.4</v>
      </c>
      <c r="S31" s="1" t="s">
        <v>39</v>
      </c>
      <c r="T31" s="1" t="s">
        <v>24</v>
      </c>
      <c r="U31" s="1" t="s">
        <v>24</v>
      </c>
      <c r="V31">
        <f>V30+B31+E31-O31-R31</f>
        <v>5.885992727892134</v>
      </c>
      <c r="W31">
        <f>C31+E31-R31-P31+W30</f>
        <v>5.8862996220420847</v>
      </c>
      <c r="X31">
        <f>D31+E31-R31-Q31+X30</f>
        <v>5.88476391507277</v>
      </c>
      <c r="Y31">
        <f t="shared" si="3"/>
        <v>0.42</v>
      </c>
      <c r="Z31">
        <f t="shared" si="4"/>
        <v>0.42</v>
      </c>
      <c r="AA31">
        <f t="shared" si="5"/>
        <v>0.42</v>
      </c>
    </row>
    <row r="32" spans="1:27" x14ac:dyDescent="0.2">
      <c r="A32">
        <v>31</v>
      </c>
      <c r="B32">
        <v>-5</v>
      </c>
      <c r="C32">
        <v>-5</v>
      </c>
      <c r="D32">
        <v>-5</v>
      </c>
      <c r="E32">
        <v>11.44</v>
      </c>
      <c r="F32">
        <v>2.2971049702099697</v>
      </c>
      <c r="G32">
        <v>100000</v>
      </c>
      <c r="H32">
        <v>84.025194600000006</v>
      </c>
      <c r="I32">
        <v>0</v>
      </c>
      <c r="J32">
        <v>0</v>
      </c>
      <c r="K32">
        <v>0</v>
      </c>
      <c r="L32">
        <v>1.06</v>
      </c>
      <c r="M32">
        <v>1.0571428570000001</v>
      </c>
      <c r="N32">
        <v>1.06</v>
      </c>
      <c r="O32">
        <f t="shared" si="0"/>
        <v>0.2434931268422568</v>
      </c>
      <c r="P32">
        <f t="shared" si="1"/>
        <v>0.24283681110366678</v>
      </c>
      <c r="Q32">
        <f t="shared" si="2"/>
        <v>0.2434931268422568</v>
      </c>
      <c r="R32">
        <v>0.4</v>
      </c>
      <c r="S32" s="1" t="s">
        <v>24</v>
      </c>
      <c r="T32" s="1" t="s">
        <v>24</v>
      </c>
      <c r="U32" s="1" t="s">
        <v>23</v>
      </c>
      <c r="V32">
        <f>V31+B32+E32-O32-R32</f>
        <v>11.682499601049877</v>
      </c>
      <c r="W32">
        <f>C32+E32-R32-P32+W31</f>
        <v>11.683462810938417</v>
      </c>
      <c r="X32">
        <f>D32+E32-R32-Q32+X31</f>
        <v>11.681270788230513</v>
      </c>
      <c r="Y32">
        <f t="shared" si="3"/>
        <v>6.4399999999999995</v>
      </c>
      <c r="Z32">
        <f t="shared" si="4"/>
        <v>6.4399999999999995</v>
      </c>
      <c r="AA32">
        <f t="shared" si="5"/>
        <v>6.4399999999999995</v>
      </c>
    </row>
    <row r="33" spans="1:27" x14ac:dyDescent="0.2">
      <c r="A33">
        <v>32</v>
      </c>
      <c r="E33">
        <v>0.79</v>
      </c>
      <c r="F33">
        <v>2.4919771813132581</v>
      </c>
      <c r="G33">
        <v>100000</v>
      </c>
      <c r="H33">
        <v>82.614739499999999</v>
      </c>
      <c r="I33">
        <v>0</v>
      </c>
      <c r="J33">
        <v>0</v>
      </c>
      <c r="K33">
        <v>0</v>
      </c>
      <c r="L33">
        <v>1.0649999999999999</v>
      </c>
      <c r="M33">
        <v>1.0607142860000001</v>
      </c>
      <c r="N33">
        <v>1.0633333330000001</v>
      </c>
      <c r="O33">
        <f t="shared" si="0"/>
        <v>0.26539556980986195</v>
      </c>
      <c r="P33">
        <f t="shared" si="1"/>
        <v>0.26432757966049852</v>
      </c>
      <c r="Q33">
        <f t="shared" si="2"/>
        <v>0.26498024019657723</v>
      </c>
      <c r="R33">
        <v>0.4</v>
      </c>
      <c r="S33" s="1" t="s">
        <v>24</v>
      </c>
      <c r="T33" s="1" t="s">
        <v>24</v>
      </c>
      <c r="U33" s="1" t="s">
        <v>23</v>
      </c>
      <c r="V33">
        <f>V32+B33+E33-O33-R33</f>
        <v>11.807104031240014</v>
      </c>
      <c r="W33">
        <f>C33+E33-R33-P33+W32</f>
        <v>11.809135231277919</v>
      </c>
      <c r="X33">
        <f>D33+E33-R33-Q33+X32</f>
        <v>11.806290548033935</v>
      </c>
      <c r="Y33">
        <f t="shared" si="3"/>
        <v>0.79</v>
      </c>
      <c r="Z33">
        <f t="shared" si="4"/>
        <v>0.79</v>
      </c>
      <c r="AA33">
        <f t="shared" si="5"/>
        <v>0.79</v>
      </c>
    </row>
    <row r="34" spans="1:27" x14ac:dyDescent="0.2">
      <c r="A34">
        <v>33</v>
      </c>
      <c r="E34">
        <v>0.02</v>
      </c>
      <c r="F34">
        <v>5.2067530194174116</v>
      </c>
      <c r="G34">
        <v>100000</v>
      </c>
      <c r="H34">
        <v>80.788212599999994</v>
      </c>
      <c r="I34">
        <v>0</v>
      </c>
      <c r="J34">
        <v>0</v>
      </c>
      <c r="K34">
        <v>0</v>
      </c>
      <c r="L34">
        <v>1.07</v>
      </c>
      <c r="M34">
        <v>1.0642857139999999</v>
      </c>
      <c r="N34">
        <v>1.066666667</v>
      </c>
      <c r="O34">
        <f t="shared" si="0"/>
        <v>0.557122573077663</v>
      </c>
      <c r="P34">
        <f t="shared" si="1"/>
        <v>0.55414728548923153</v>
      </c>
      <c r="Q34">
        <f t="shared" si="2"/>
        <v>0.55538698891141569</v>
      </c>
      <c r="R34">
        <v>0.4</v>
      </c>
      <c r="S34" s="1" t="s">
        <v>39</v>
      </c>
      <c r="T34" s="1" t="s">
        <v>24</v>
      </c>
      <c r="U34" s="1" t="s">
        <v>24</v>
      </c>
      <c r="V34">
        <f>V33+B34+E34-O34-R34</f>
        <v>10.86998145816235</v>
      </c>
      <c r="W34">
        <f>C34+E34-R34-P34+W33</f>
        <v>10.874987945788687</v>
      </c>
      <c r="X34">
        <f>D34+E34-R34-Q34+X33</f>
        <v>10.870903559122519</v>
      </c>
      <c r="Y34">
        <f t="shared" si="3"/>
        <v>0.02</v>
      </c>
      <c r="Z34">
        <f t="shared" si="4"/>
        <v>0.02</v>
      </c>
      <c r="AA34">
        <f t="shared" si="5"/>
        <v>0.02</v>
      </c>
    </row>
    <row r="35" spans="1:27" x14ac:dyDescent="0.2">
      <c r="A35">
        <v>34</v>
      </c>
      <c r="E35">
        <v>0</v>
      </c>
      <c r="F35">
        <v>2.4746068788210671</v>
      </c>
      <c r="G35">
        <v>100000</v>
      </c>
      <c r="H35">
        <v>78.552738700000006</v>
      </c>
      <c r="I35">
        <v>0</v>
      </c>
      <c r="J35">
        <v>0</v>
      </c>
      <c r="K35">
        <v>0</v>
      </c>
      <c r="L35">
        <v>1.075</v>
      </c>
      <c r="M35">
        <v>1.0678571429999999</v>
      </c>
      <c r="N35">
        <v>1.07</v>
      </c>
      <c r="O35">
        <f t="shared" si="0"/>
        <v>0.2660202394732647</v>
      </c>
      <c r="P35">
        <f t="shared" si="1"/>
        <v>0.26425266316660118</v>
      </c>
      <c r="Q35">
        <f t="shared" si="2"/>
        <v>0.26478293603385417</v>
      </c>
      <c r="R35">
        <v>0.4</v>
      </c>
      <c r="S35" s="1" t="s">
        <v>24</v>
      </c>
      <c r="T35" s="1" t="s">
        <v>24</v>
      </c>
      <c r="U35" s="1" t="s">
        <v>24</v>
      </c>
      <c r="V35">
        <f>V34+B35+E35-O35-R35</f>
        <v>10.203961218689084</v>
      </c>
      <c r="W35">
        <f>C35+E35-R35-P35+W34</f>
        <v>10.210735282622085</v>
      </c>
      <c r="X35">
        <f>D35+E35-R35-Q35+X34</f>
        <v>10.206120623088665</v>
      </c>
      <c r="Y35">
        <f t="shared" si="3"/>
        <v>0</v>
      </c>
      <c r="Z35">
        <f t="shared" si="4"/>
        <v>0</v>
      </c>
      <c r="AA35">
        <f t="shared" si="5"/>
        <v>0</v>
      </c>
    </row>
    <row r="36" spans="1:27" x14ac:dyDescent="0.2">
      <c r="A36">
        <v>35</v>
      </c>
      <c r="E36">
        <v>1.87</v>
      </c>
      <c r="F36">
        <v>1.8459910410329177</v>
      </c>
      <c r="G36">
        <v>100000</v>
      </c>
      <c r="H36">
        <v>75.979577899999995</v>
      </c>
      <c r="I36">
        <v>0</v>
      </c>
      <c r="J36">
        <v>0</v>
      </c>
      <c r="K36">
        <v>0</v>
      </c>
      <c r="L36">
        <v>1.08</v>
      </c>
      <c r="M36">
        <v>1.071428571</v>
      </c>
      <c r="N36">
        <v>1.0733333329999999</v>
      </c>
      <c r="O36">
        <f t="shared" si="0"/>
        <v>0.19936703243155512</v>
      </c>
      <c r="P36">
        <f t="shared" si="1"/>
        <v>0.19778475431727013</v>
      </c>
      <c r="Q36">
        <f t="shared" si="2"/>
        <v>0.19813637167600012</v>
      </c>
      <c r="R36">
        <v>0.4</v>
      </c>
      <c r="S36" s="1" t="s">
        <v>39</v>
      </c>
      <c r="T36" s="1" t="s">
        <v>24</v>
      </c>
      <c r="U36" s="1" t="s">
        <v>25</v>
      </c>
      <c r="V36">
        <f>V35+B36+E36-O36-R36</f>
        <v>11.47459418625753</v>
      </c>
      <c r="W36">
        <f>C36+E36-R36-P36+W35</f>
        <v>11.482950528304816</v>
      </c>
      <c r="X36">
        <f>D36+E36-R36-Q36+X35</f>
        <v>11.477984251412666</v>
      </c>
      <c r="Y36">
        <f t="shared" si="3"/>
        <v>1.87</v>
      </c>
      <c r="Z36">
        <f t="shared" si="4"/>
        <v>1.87</v>
      </c>
      <c r="AA36">
        <f t="shared" si="5"/>
        <v>1.87</v>
      </c>
    </row>
    <row r="37" spans="1:27" x14ac:dyDescent="0.2">
      <c r="A37">
        <v>36</v>
      </c>
      <c r="E37">
        <v>0</v>
      </c>
      <c r="F37">
        <v>2.6599874504734573</v>
      </c>
      <c r="G37">
        <v>100000</v>
      </c>
      <c r="H37">
        <v>73.156024200000004</v>
      </c>
      <c r="I37">
        <v>0</v>
      </c>
      <c r="J37">
        <v>0</v>
      </c>
      <c r="K37">
        <v>0</v>
      </c>
      <c r="L37">
        <v>1.085</v>
      </c>
      <c r="M37">
        <v>1.075</v>
      </c>
      <c r="N37">
        <v>1.076666667</v>
      </c>
      <c r="O37">
        <f t="shared" si="0"/>
        <v>0.28860863837637007</v>
      </c>
      <c r="P37">
        <f t="shared" si="1"/>
        <v>0.28594865092589666</v>
      </c>
      <c r="Q37">
        <f t="shared" si="2"/>
        <v>0.28639198225630846</v>
      </c>
      <c r="R37">
        <v>0.4</v>
      </c>
      <c r="S37" s="1" t="s">
        <v>24</v>
      </c>
      <c r="T37" s="1" t="s">
        <v>24</v>
      </c>
      <c r="U37" s="1" t="s">
        <v>23</v>
      </c>
      <c r="V37">
        <f>V36+B37+E37-O37-R37</f>
        <v>10.785985547881159</v>
      </c>
      <c r="W37">
        <f>C37+E37-R37-P37+W36</f>
        <v>10.79700187737892</v>
      </c>
      <c r="X37">
        <f>D37+E37-R37-Q37+X36</f>
        <v>10.791592269156357</v>
      </c>
      <c r="Y37">
        <f t="shared" si="3"/>
        <v>0</v>
      </c>
      <c r="Z37">
        <f t="shared" si="4"/>
        <v>0</v>
      </c>
      <c r="AA37">
        <f t="shared" si="5"/>
        <v>0</v>
      </c>
    </row>
    <row r="38" spans="1:27" x14ac:dyDescent="0.2">
      <c r="A38">
        <v>37</v>
      </c>
      <c r="E38">
        <v>0</v>
      </c>
      <c r="F38">
        <v>3.7100820305983992</v>
      </c>
      <c r="G38">
        <v>100000</v>
      </c>
      <c r="H38">
        <v>70.169371600000005</v>
      </c>
      <c r="I38">
        <v>0</v>
      </c>
      <c r="J38">
        <v>0</v>
      </c>
      <c r="K38">
        <v>0</v>
      </c>
      <c r="L38">
        <v>1.0900000000000001</v>
      </c>
      <c r="M38">
        <v>1.0785714289999999</v>
      </c>
      <c r="N38">
        <v>1.08</v>
      </c>
      <c r="O38">
        <f t="shared" si="0"/>
        <v>0.40439894133522553</v>
      </c>
      <c r="P38">
        <f t="shared" si="1"/>
        <v>0.40015884774497368</v>
      </c>
      <c r="Q38">
        <f t="shared" si="2"/>
        <v>0.40068885930462717</v>
      </c>
      <c r="R38">
        <v>0.4</v>
      </c>
      <c r="S38" s="1" t="s">
        <v>39</v>
      </c>
      <c r="T38" s="1" t="s">
        <v>24</v>
      </c>
      <c r="U38" s="1" t="s">
        <v>24</v>
      </c>
      <c r="V38">
        <f>V37+B38+E38-O38-R38</f>
        <v>9.9815866065459335</v>
      </c>
      <c r="W38">
        <f>C38+E38-R38-P38+W37</f>
        <v>9.9968430296339452</v>
      </c>
      <c r="X38">
        <f>D38+E38-R38-Q38+X37</f>
        <v>9.9909034098517306</v>
      </c>
      <c r="Y38">
        <f t="shared" si="3"/>
        <v>0</v>
      </c>
      <c r="Z38">
        <f t="shared" si="4"/>
        <v>0</v>
      </c>
      <c r="AA38">
        <f t="shared" si="5"/>
        <v>0</v>
      </c>
    </row>
    <row r="39" spans="1:27" x14ac:dyDescent="0.2">
      <c r="A39">
        <v>38</v>
      </c>
      <c r="E39">
        <v>0</v>
      </c>
      <c r="F39">
        <v>4.0853538240963942</v>
      </c>
      <c r="G39">
        <v>100000</v>
      </c>
      <c r="H39">
        <v>67.106914000000003</v>
      </c>
      <c r="I39">
        <v>0</v>
      </c>
      <c r="J39">
        <v>0</v>
      </c>
      <c r="K39">
        <v>0</v>
      </c>
      <c r="L39">
        <v>1.095</v>
      </c>
      <c r="M39">
        <v>1.082142857</v>
      </c>
      <c r="N39">
        <v>1.0833333329999999</v>
      </c>
      <c r="O39">
        <f t="shared" si="0"/>
        <v>0.44734624373855514</v>
      </c>
      <c r="P39">
        <f t="shared" si="1"/>
        <v>0.44209364590635475</v>
      </c>
      <c r="Q39">
        <f t="shared" si="2"/>
        <v>0.44257999747426419</v>
      </c>
      <c r="R39">
        <v>0.4</v>
      </c>
      <c r="S39" s="1" t="s">
        <v>24</v>
      </c>
      <c r="T39" s="1" t="s">
        <v>24</v>
      </c>
      <c r="U39" s="1" t="s">
        <v>25</v>
      </c>
      <c r="V39">
        <f>V38+B39+E39-O39-R39</f>
        <v>9.1342403628073772</v>
      </c>
      <c r="W39">
        <f>C39+E39-R39-P39+W38</f>
        <v>9.1547493837275908</v>
      </c>
      <c r="X39">
        <f>D39+E39-R39-Q39+X38</f>
        <v>9.1483234123774668</v>
      </c>
      <c r="Y39">
        <f t="shared" si="3"/>
        <v>0</v>
      </c>
      <c r="Z39">
        <f t="shared" si="4"/>
        <v>0</v>
      </c>
      <c r="AA39">
        <f t="shared" si="5"/>
        <v>0</v>
      </c>
    </row>
    <row r="40" spans="1:27" x14ac:dyDescent="0.2">
      <c r="A40">
        <v>39</v>
      </c>
      <c r="E40">
        <v>0</v>
      </c>
      <c r="F40">
        <v>5.4745583169835683</v>
      </c>
      <c r="G40">
        <v>100000</v>
      </c>
      <c r="H40">
        <v>64.055945300000005</v>
      </c>
      <c r="I40">
        <v>0</v>
      </c>
      <c r="J40">
        <v>0</v>
      </c>
      <c r="K40">
        <v>0</v>
      </c>
      <c r="L40">
        <v>1.1000000000000001</v>
      </c>
      <c r="M40">
        <v>1.085714286</v>
      </c>
      <c r="N40">
        <v>1.086666667</v>
      </c>
      <c r="O40">
        <f t="shared" si="0"/>
        <v>0.60220141486819256</v>
      </c>
      <c r="P40">
        <f t="shared" si="1"/>
        <v>0.59438061742891768</v>
      </c>
      <c r="Q40">
        <f t="shared" si="2"/>
        <v>0.59490200396136639</v>
      </c>
      <c r="R40">
        <v>0.4</v>
      </c>
      <c r="S40" s="1" t="s">
        <v>39</v>
      </c>
      <c r="T40" s="1" t="s">
        <v>24</v>
      </c>
      <c r="U40" s="1" t="s">
        <v>23</v>
      </c>
      <c r="V40">
        <f>V39+B40+E40-O40-R40</f>
        <v>8.1320389479391846</v>
      </c>
      <c r="W40">
        <f>C40+E40-R40-P40+W39</f>
        <v>8.1603687662986726</v>
      </c>
      <c r="X40">
        <f>D40+E40-R40-Q40+X39</f>
        <v>8.1534214084161007</v>
      </c>
      <c r="Y40">
        <f t="shared" si="3"/>
        <v>0</v>
      </c>
      <c r="Z40">
        <f t="shared" si="4"/>
        <v>0</v>
      </c>
      <c r="AA40">
        <f t="shared" si="5"/>
        <v>0</v>
      </c>
    </row>
    <row r="41" spans="1:27" x14ac:dyDescent="0.2">
      <c r="A41">
        <v>40</v>
      </c>
      <c r="E41">
        <v>0</v>
      </c>
      <c r="F41">
        <v>3.7399642574819323</v>
      </c>
      <c r="G41">
        <v>100000</v>
      </c>
      <c r="H41">
        <v>61.103759699999998</v>
      </c>
      <c r="I41">
        <v>0</v>
      </c>
      <c r="J41">
        <v>0</v>
      </c>
      <c r="K41">
        <v>0</v>
      </c>
      <c r="L41">
        <v>1.105</v>
      </c>
      <c r="M41">
        <v>1.0892857140000001</v>
      </c>
      <c r="N41">
        <v>1.0900000000000001</v>
      </c>
      <c r="O41">
        <f t="shared" si="0"/>
        <v>0.41326605045175346</v>
      </c>
      <c r="P41">
        <f t="shared" si="1"/>
        <v>0.40738896365456867</v>
      </c>
      <c r="Q41">
        <f t="shared" si="2"/>
        <v>0.40765610406553066</v>
      </c>
      <c r="R41">
        <v>0.4</v>
      </c>
      <c r="S41" s="1" t="s">
        <v>24</v>
      </c>
      <c r="T41" s="1" t="s">
        <v>24</v>
      </c>
      <c r="U41" s="1" t="s">
        <v>25</v>
      </c>
      <c r="V41">
        <f>V40+B41+E41-O41-R41</f>
        <v>7.3187728974874311</v>
      </c>
      <c r="W41">
        <f>C41+E41-R41-P41+W40</f>
        <v>7.3529798026441036</v>
      </c>
      <c r="X41">
        <f>D41+E41-R41-Q41+X40</f>
        <v>7.3457653043505697</v>
      </c>
      <c r="Y41">
        <f t="shared" si="3"/>
        <v>0</v>
      </c>
      <c r="Z41">
        <f t="shared" si="4"/>
        <v>0</v>
      </c>
      <c r="AA41">
        <f t="shared" si="5"/>
        <v>0</v>
      </c>
    </row>
    <row r="42" spans="1:27" x14ac:dyDescent="0.2">
      <c r="A42">
        <v>41</v>
      </c>
      <c r="E42">
        <v>0</v>
      </c>
      <c r="F42">
        <v>2.6063787966150214</v>
      </c>
      <c r="G42">
        <v>100000</v>
      </c>
      <c r="H42">
        <v>58.3376509</v>
      </c>
      <c r="I42">
        <v>0</v>
      </c>
      <c r="J42">
        <v>0</v>
      </c>
      <c r="K42">
        <v>0</v>
      </c>
      <c r="L42">
        <v>1.1100000000000001</v>
      </c>
      <c r="M42">
        <v>1.092857143</v>
      </c>
      <c r="N42">
        <v>1.0933333329999999</v>
      </c>
      <c r="O42">
        <f t="shared" si="0"/>
        <v>0.28930804642426738</v>
      </c>
      <c r="P42">
        <f t="shared" si="1"/>
        <v>0.28483996852444704</v>
      </c>
      <c r="Q42">
        <f t="shared" si="2"/>
        <v>0.284964081676363</v>
      </c>
      <c r="R42">
        <v>0.4</v>
      </c>
      <c r="S42" s="1" t="s">
        <v>39</v>
      </c>
      <c r="T42" s="1" t="s">
        <v>24</v>
      </c>
      <c r="U42" s="1" t="s">
        <v>23</v>
      </c>
      <c r="V42">
        <f>V41+B42+E42-O42-R42</f>
        <v>6.6294648510631635</v>
      </c>
      <c r="W42">
        <f>C42+E42-R42-P42+W41</f>
        <v>6.6681398341196569</v>
      </c>
      <c r="X42">
        <f>D42+E42-R42-Q42+X41</f>
        <v>6.6608012226742064</v>
      </c>
      <c r="Y42">
        <f t="shared" si="3"/>
        <v>0</v>
      </c>
      <c r="Z42">
        <f t="shared" si="4"/>
        <v>0</v>
      </c>
      <c r="AA42">
        <f t="shared" si="5"/>
        <v>0</v>
      </c>
    </row>
    <row r="43" spans="1:27" x14ac:dyDescent="0.2">
      <c r="A43">
        <v>42</v>
      </c>
      <c r="E43">
        <v>0</v>
      </c>
      <c r="F43">
        <v>3.5370995747249641</v>
      </c>
      <c r="G43">
        <v>100000</v>
      </c>
      <c r="H43">
        <v>55.844913099999999</v>
      </c>
      <c r="I43">
        <v>0</v>
      </c>
      <c r="J43">
        <v>0</v>
      </c>
      <c r="K43">
        <v>0</v>
      </c>
      <c r="L43">
        <v>1.115</v>
      </c>
      <c r="M43">
        <v>1.0964285709999999</v>
      </c>
      <c r="N43">
        <v>1.096666667</v>
      </c>
      <c r="O43">
        <f t="shared" si="0"/>
        <v>0.3943866025818335</v>
      </c>
      <c r="P43">
        <f t="shared" si="1"/>
        <v>0.38781770322003994</v>
      </c>
      <c r="Q43">
        <f t="shared" si="2"/>
        <v>0.38790192014607439</v>
      </c>
      <c r="R43">
        <v>0.4</v>
      </c>
      <c r="S43" s="1" t="s">
        <v>24</v>
      </c>
      <c r="T43" s="1" t="s">
        <v>50</v>
      </c>
      <c r="U43" s="1" t="s">
        <v>24</v>
      </c>
      <c r="V43">
        <f>V42+B43+E43-O43-R43</f>
        <v>5.8350782484813299</v>
      </c>
      <c r="W43">
        <f>C43+E43-R43-P43+W42</f>
        <v>5.880322130899617</v>
      </c>
      <c r="X43">
        <f>D43+E43-R43-Q43+X42</f>
        <v>5.8728993025281317</v>
      </c>
      <c r="Y43">
        <f t="shared" si="3"/>
        <v>0</v>
      </c>
      <c r="Z43">
        <f t="shared" si="4"/>
        <v>0</v>
      </c>
      <c r="AA43">
        <f t="shared" si="5"/>
        <v>0</v>
      </c>
    </row>
    <row r="44" spans="1:27" x14ac:dyDescent="0.2">
      <c r="A44">
        <v>43</v>
      </c>
      <c r="E44">
        <v>3.08</v>
      </c>
      <c r="F44">
        <v>2.118599525253368</v>
      </c>
      <c r="G44">
        <v>100000</v>
      </c>
      <c r="H44">
        <v>53.71284</v>
      </c>
      <c r="I44">
        <v>0</v>
      </c>
      <c r="J44">
        <v>0</v>
      </c>
      <c r="K44">
        <v>0</v>
      </c>
      <c r="L44">
        <v>1.1200000000000001</v>
      </c>
      <c r="M44">
        <v>1.1000000000000001</v>
      </c>
      <c r="N44">
        <v>1.1000000000000001</v>
      </c>
      <c r="O44">
        <f t="shared" si="0"/>
        <v>0.23728314682837723</v>
      </c>
      <c r="P44">
        <f t="shared" si="1"/>
        <v>0.23304594777787049</v>
      </c>
      <c r="Q44">
        <f t="shared" si="2"/>
        <v>0.23304594777787049</v>
      </c>
      <c r="R44">
        <v>0.4</v>
      </c>
      <c r="S44" s="1" t="s">
        <v>39</v>
      </c>
      <c r="T44" s="1" t="s">
        <v>24</v>
      </c>
      <c r="U44" s="1" t="s">
        <v>23</v>
      </c>
      <c r="V44">
        <f>V43+B44+E44-O44-R44</f>
        <v>8.2777951016529521</v>
      </c>
      <c r="W44">
        <f>C44+E44-R44-P44+W43</f>
        <v>8.3272761831217466</v>
      </c>
      <c r="X44">
        <f>D44+E44-R44-Q44+X43</f>
        <v>8.3198533547502613</v>
      </c>
      <c r="Y44">
        <f t="shared" si="3"/>
        <v>3.08</v>
      </c>
      <c r="Z44">
        <f t="shared" si="4"/>
        <v>3.08</v>
      </c>
      <c r="AA44">
        <f t="shared" si="5"/>
        <v>3.08</v>
      </c>
    </row>
    <row r="45" spans="1:27" x14ac:dyDescent="0.2">
      <c r="A45">
        <v>44</v>
      </c>
      <c r="E45">
        <v>2.58</v>
      </c>
      <c r="F45">
        <v>1.9991455699484197</v>
      </c>
      <c r="G45">
        <v>100000</v>
      </c>
      <c r="H45">
        <v>52.028725799999997</v>
      </c>
      <c r="I45">
        <v>0</v>
      </c>
      <c r="J45">
        <v>0</v>
      </c>
      <c r="K45">
        <v>0</v>
      </c>
      <c r="L45">
        <v>1.125</v>
      </c>
      <c r="M45">
        <v>1.103571429</v>
      </c>
      <c r="N45">
        <v>1.1033333329999999</v>
      </c>
      <c r="O45">
        <f t="shared" si="0"/>
        <v>0.22490387661919722</v>
      </c>
      <c r="P45">
        <f t="shared" si="1"/>
        <v>0.22061999334069973</v>
      </c>
      <c r="Q45">
        <f t="shared" si="2"/>
        <v>0.22057239448433746</v>
      </c>
      <c r="R45">
        <v>0.4</v>
      </c>
      <c r="S45" s="1" t="s">
        <v>24</v>
      </c>
      <c r="T45" s="1" t="s">
        <v>24</v>
      </c>
      <c r="U45" s="1" t="s">
        <v>23</v>
      </c>
      <c r="V45">
        <f>V44+B45+E45-O45-R45</f>
        <v>10.232891225033754</v>
      </c>
      <c r="W45">
        <f>C45+E45-R45-P45+W44</f>
        <v>10.286656189781047</v>
      </c>
      <c r="X45">
        <f>D45+E45-R45-Q45+X44</f>
        <v>10.279280960265924</v>
      </c>
      <c r="Y45">
        <f t="shared" si="3"/>
        <v>2.58</v>
      </c>
      <c r="Z45">
        <f t="shared" si="4"/>
        <v>2.58</v>
      </c>
      <c r="AA45">
        <f t="shared" si="5"/>
        <v>2.58</v>
      </c>
    </row>
    <row r="46" spans="1:27" x14ac:dyDescent="0.2">
      <c r="A46">
        <v>45</v>
      </c>
      <c r="E46">
        <v>0.43</v>
      </c>
      <c r="F46">
        <v>2.2142662026106366</v>
      </c>
      <c r="G46">
        <v>100000</v>
      </c>
      <c r="H46">
        <v>50.879864400000002</v>
      </c>
      <c r="I46">
        <v>0</v>
      </c>
      <c r="J46">
        <v>0</v>
      </c>
      <c r="K46">
        <v>0</v>
      </c>
      <c r="L46">
        <v>1.1299999999999999</v>
      </c>
      <c r="M46">
        <v>1.1071428569999999</v>
      </c>
      <c r="N46">
        <v>1.106666667</v>
      </c>
      <c r="O46">
        <f t="shared" si="0"/>
        <v>0.25021208089500191</v>
      </c>
      <c r="P46">
        <f t="shared" si="1"/>
        <v>0.24515090097168807</v>
      </c>
      <c r="Q46">
        <f t="shared" si="2"/>
        <v>0.245045459829386</v>
      </c>
      <c r="R46">
        <v>0.4</v>
      </c>
      <c r="S46" s="1" t="s">
        <v>40</v>
      </c>
      <c r="T46" s="1" t="s">
        <v>24</v>
      </c>
      <c r="U46" s="1" t="s">
        <v>23</v>
      </c>
      <c r="V46">
        <f>V45+B46+E46-O46-R46</f>
        <v>10.012679144138751</v>
      </c>
      <c r="W46">
        <f>C46+E46-R46-P46+W45</f>
        <v>10.071505288809359</v>
      </c>
      <c r="X46">
        <f>D46+E46-R46-Q46+X45</f>
        <v>10.064235500436538</v>
      </c>
      <c r="Y46">
        <f t="shared" si="3"/>
        <v>0.43</v>
      </c>
      <c r="Z46">
        <f t="shared" si="4"/>
        <v>0.43</v>
      </c>
      <c r="AA46">
        <f t="shared" si="5"/>
        <v>0.43</v>
      </c>
    </row>
    <row r="47" spans="1:27" x14ac:dyDescent="0.2">
      <c r="A47">
        <v>46</v>
      </c>
      <c r="E47">
        <v>0.11</v>
      </c>
      <c r="F47">
        <v>3.1850159643941858</v>
      </c>
      <c r="G47">
        <v>100000</v>
      </c>
      <c r="H47">
        <v>50.353549700000002</v>
      </c>
      <c r="I47">
        <v>0</v>
      </c>
      <c r="J47">
        <v>0</v>
      </c>
      <c r="K47">
        <v>0</v>
      </c>
      <c r="L47">
        <v>1.135</v>
      </c>
      <c r="M47">
        <v>1.1107142860000001</v>
      </c>
      <c r="N47">
        <v>1.1100000000000001</v>
      </c>
      <c r="O47">
        <f t="shared" si="0"/>
        <v>0.36149931195874008</v>
      </c>
      <c r="P47">
        <f t="shared" si="1"/>
        <v>0.35376427327906901</v>
      </c>
      <c r="Q47">
        <f t="shared" si="2"/>
        <v>0.35353677204775463</v>
      </c>
      <c r="R47">
        <v>0.4</v>
      </c>
      <c r="S47" s="1" t="s">
        <v>24</v>
      </c>
      <c r="T47" s="1" t="s">
        <v>24</v>
      </c>
      <c r="U47" s="1" t="s">
        <v>24</v>
      </c>
      <c r="V47">
        <f>V46+B47+E47-O47-R47</f>
        <v>9.3611798321800102</v>
      </c>
      <c r="W47">
        <f>C47+E47-R47-P47+W46</f>
        <v>9.4277410155302892</v>
      </c>
      <c r="X47">
        <f>D47+E47-R47-Q47+X46</f>
        <v>9.4206987283887837</v>
      </c>
      <c r="Y47">
        <f t="shared" si="3"/>
        <v>0.11</v>
      </c>
      <c r="Z47">
        <f t="shared" si="4"/>
        <v>0.11</v>
      </c>
      <c r="AA47">
        <f t="shared" si="5"/>
        <v>0.11</v>
      </c>
    </row>
    <row r="48" spans="1:27" x14ac:dyDescent="0.2">
      <c r="A48">
        <v>47</v>
      </c>
      <c r="E48">
        <v>0.49</v>
      </c>
      <c r="F48">
        <v>4.5565929884193759</v>
      </c>
      <c r="G48">
        <v>100000</v>
      </c>
      <c r="H48">
        <v>50.537075700000003</v>
      </c>
      <c r="I48">
        <v>0</v>
      </c>
      <c r="J48">
        <v>0</v>
      </c>
      <c r="K48">
        <v>0</v>
      </c>
      <c r="L48">
        <v>1.1399999999999999</v>
      </c>
      <c r="M48">
        <v>1.114285714</v>
      </c>
      <c r="N48">
        <v>1.1133333329999999</v>
      </c>
      <c r="O48">
        <f t="shared" si="0"/>
        <v>0.51945160067980889</v>
      </c>
      <c r="P48">
        <f t="shared" si="1"/>
        <v>0.50773464715082783</v>
      </c>
      <c r="Q48">
        <f t="shared" si="2"/>
        <v>0.50730068589213739</v>
      </c>
      <c r="R48">
        <v>0.4</v>
      </c>
      <c r="S48" s="1" t="s">
        <v>39</v>
      </c>
      <c r="T48" s="1" t="s">
        <v>24</v>
      </c>
      <c r="U48" s="1" t="s">
        <v>23</v>
      </c>
      <c r="V48">
        <f>V47+B48+E48-O48-R48</f>
        <v>8.9317282315002018</v>
      </c>
      <c r="W48">
        <f>C48+E48-R48-P48+W47</f>
        <v>9.0100063683794609</v>
      </c>
      <c r="X48">
        <f>D48+E48-R48-Q48+X47</f>
        <v>9.0033980424966469</v>
      </c>
      <c r="Y48">
        <f t="shared" si="3"/>
        <v>0.49</v>
      </c>
      <c r="Z48">
        <f t="shared" si="4"/>
        <v>0.49</v>
      </c>
      <c r="AA48">
        <f t="shared" si="5"/>
        <v>0.49</v>
      </c>
    </row>
    <row r="49" spans="1:27" x14ac:dyDescent="0.2">
      <c r="A49">
        <v>48</v>
      </c>
      <c r="E49">
        <v>0</v>
      </c>
      <c r="F49">
        <v>4.9808993438919762</v>
      </c>
      <c r="G49">
        <v>100000</v>
      </c>
      <c r="H49">
        <v>51.517736399999997</v>
      </c>
      <c r="I49">
        <v>0</v>
      </c>
      <c r="J49">
        <v>0</v>
      </c>
      <c r="K49">
        <v>0</v>
      </c>
      <c r="L49">
        <v>1.145</v>
      </c>
      <c r="M49">
        <v>1.1178571429999999</v>
      </c>
      <c r="N49">
        <v>1.1166666670000001</v>
      </c>
      <c r="O49">
        <f t="shared" si="0"/>
        <v>0.57031297487563126</v>
      </c>
      <c r="P49">
        <f t="shared" si="1"/>
        <v>0.55679339101336589</v>
      </c>
      <c r="Q49">
        <f t="shared" si="2"/>
        <v>0.55620042690063398</v>
      </c>
      <c r="R49">
        <v>0.4</v>
      </c>
      <c r="S49" s="1" t="s">
        <v>39</v>
      </c>
      <c r="T49" s="1" t="s">
        <v>24</v>
      </c>
      <c r="U49" s="1" t="s">
        <v>24</v>
      </c>
      <c r="V49">
        <f>V48+B49+E49-O49-R49</f>
        <v>7.9614152566245711</v>
      </c>
      <c r="W49">
        <f>C49+E49-R49-P49+W48</f>
        <v>8.0532129773660941</v>
      </c>
      <c r="X49">
        <f>D49+E49-R49-Q49+X48</f>
        <v>8.0471976155960121</v>
      </c>
      <c r="Y49">
        <f t="shared" si="3"/>
        <v>0</v>
      </c>
      <c r="Z49">
        <f t="shared" si="4"/>
        <v>0</v>
      </c>
      <c r="AA49">
        <f t="shared" si="5"/>
        <v>0</v>
      </c>
    </row>
    <row r="50" spans="1:27" x14ac:dyDescent="0.2">
      <c r="A50">
        <v>49</v>
      </c>
      <c r="E50">
        <v>0.14000000000000001</v>
      </c>
      <c r="F50">
        <v>3.3911771695256991</v>
      </c>
      <c r="G50">
        <v>100000</v>
      </c>
      <c r="H50">
        <v>53.347027699999998</v>
      </c>
      <c r="I50">
        <v>0</v>
      </c>
      <c r="J50">
        <v>0</v>
      </c>
      <c r="K50">
        <v>0</v>
      </c>
      <c r="L50">
        <v>1.1499999999999999</v>
      </c>
      <c r="M50">
        <v>1.121428571</v>
      </c>
      <c r="N50">
        <v>1.1200000000000001</v>
      </c>
      <c r="O50">
        <f t="shared" si="0"/>
        <v>0.38998537449545539</v>
      </c>
      <c r="P50">
        <f t="shared" si="1"/>
        <v>0.38029629672290299</v>
      </c>
      <c r="Q50">
        <f t="shared" si="2"/>
        <v>0.37981184298687831</v>
      </c>
      <c r="R50">
        <v>0.4</v>
      </c>
      <c r="S50" s="1" t="s">
        <v>24</v>
      </c>
      <c r="T50" s="1" t="s">
        <v>24</v>
      </c>
      <c r="U50" s="1" t="s">
        <v>24</v>
      </c>
      <c r="V50">
        <f>V49+B50+E50-O50-R50</f>
        <v>7.3114298821291159</v>
      </c>
      <c r="W50">
        <f>C50+E50-R50-P50+W49</f>
        <v>7.4129166806431908</v>
      </c>
      <c r="X50">
        <f>D50+E50-R50-Q50+X49</f>
        <v>7.4073857726091337</v>
      </c>
      <c r="Y50">
        <f t="shared" si="3"/>
        <v>0.14000000000000001</v>
      </c>
      <c r="Z50">
        <f t="shared" si="4"/>
        <v>0.14000000000000001</v>
      </c>
      <c r="AA50">
        <f t="shared" si="5"/>
        <v>0.14000000000000001</v>
      </c>
    </row>
    <row r="51" spans="1:27" x14ac:dyDescent="0.2">
      <c r="A51">
        <v>50</v>
      </c>
      <c r="E51">
        <v>2.89</v>
      </c>
      <c r="F51">
        <v>2.2030410123346638</v>
      </c>
      <c r="G51">
        <v>100000</v>
      </c>
      <c r="H51">
        <v>55.9332536</v>
      </c>
      <c r="I51">
        <v>0</v>
      </c>
      <c r="J51">
        <v>0</v>
      </c>
      <c r="K51">
        <v>0</v>
      </c>
      <c r="L51">
        <v>1.155</v>
      </c>
      <c r="M51">
        <v>1.125</v>
      </c>
      <c r="N51">
        <v>1.1233333329999999</v>
      </c>
      <c r="O51">
        <f t="shared" si="0"/>
        <v>0.25445123692465366</v>
      </c>
      <c r="P51">
        <f t="shared" si="1"/>
        <v>0.24784211388764971</v>
      </c>
      <c r="Q51">
        <f t="shared" si="2"/>
        <v>0.24747494031215916</v>
      </c>
      <c r="R51">
        <v>0.4</v>
      </c>
      <c r="S51" s="1" t="s">
        <v>24</v>
      </c>
      <c r="T51" s="1" t="s">
        <v>24</v>
      </c>
      <c r="U51" s="1" t="s">
        <v>23</v>
      </c>
      <c r="V51">
        <f>V50+B51+E51-O51-R51</f>
        <v>9.5469786452044616</v>
      </c>
      <c r="W51">
        <f>C51+E51-R51-P51+W50</f>
        <v>9.6550745667555411</v>
      </c>
      <c r="X51">
        <f>D51+E51-R51-Q51+X50</f>
        <v>9.6499108322969747</v>
      </c>
      <c r="Y51">
        <f t="shared" si="3"/>
        <v>2.89</v>
      </c>
      <c r="Z51">
        <f t="shared" si="4"/>
        <v>2.89</v>
      </c>
      <c r="AA51">
        <f t="shared" si="5"/>
        <v>2.89</v>
      </c>
    </row>
    <row r="52" spans="1:27" x14ac:dyDescent="0.2">
      <c r="A52">
        <v>51</v>
      </c>
      <c r="B52">
        <v>-2</v>
      </c>
      <c r="C52">
        <v>-2</v>
      </c>
      <c r="D52">
        <v>-2</v>
      </c>
      <c r="E52">
        <v>4.21</v>
      </c>
      <c r="F52">
        <v>1.8923735337035885</v>
      </c>
      <c r="G52">
        <v>100000</v>
      </c>
      <c r="H52">
        <v>59.148920099999998</v>
      </c>
      <c r="I52">
        <v>0</v>
      </c>
      <c r="J52">
        <v>0</v>
      </c>
      <c r="K52">
        <v>0</v>
      </c>
      <c r="L52">
        <v>1.1599999999999999</v>
      </c>
      <c r="M52">
        <v>1.128571429</v>
      </c>
      <c r="N52">
        <v>1.1266666670000001</v>
      </c>
      <c r="O52">
        <f t="shared" si="0"/>
        <v>0.21951532990961625</v>
      </c>
      <c r="P52">
        <f t="shared" si="1"/>
        <v>0.21356787031336383</v>
      </c>
      <c r="Q52">
        <f t="shared" si="2"/>
        <v>0.21320741819368344</v>
      </c>
      <c r="R52">
        <v>0.4</v>
      </c>
      <c r="S52" s="1" t="s">
        <v>40</v>
      </c>
      <c r="T52" s="1" t="s">
        <v>24</v>
      </c>
      <c r="U52" s="1" t="s">
        <v>24</v>
      </c>
      <c r="V52">
        <f>V51+B52+E52-O52-R52</f>
        <v>11.137463315294847</v>
      </c>
      <c r="W52">
        <f>C52+E52-R52-P52+W51</f>
        <v>11.251506696442178</v>
      </c>
      <c r="X52">
        <f>D52+E52-R52-Q52+X51</f>
        <v>11.24670341410329</v>
      </c>
      <c r="Y52">
        <f t="shared" si="3"/>
        <v>2.21</v>
      </c>
      <c r="Z52">
        <f t="shared" si="4"/>
        <v>2.21</v>
      </c>
      <c r="AA52">
        <f t="shared" si="5"/>
        <v>2.21</v>
      </c>
    </row>
    <row r="53" spans="1:27" x14ac:dyDescent="0.2">
      <c r="A53">
        <v>52</v>
      </c>
      <c r="E53">
        <v>0</v>
      </c>
      <c r="F53">
        <v>3.3417430454492947</v>
      </c>
      <c r="G53">
        <v>100000</v>
      </c>
      <c r="H53">
        <v>62.866533099999998</v>
      </c>
      <c r="I53">
        <v>0</v>
      </c>
      <c r="J53">
        <v>0</v>
      </c>
      <c r="K53">
        <v>0</v>
      </c>
      <c r="L53">
        <v>1.165</v>
      </c>
      <c r="M53">
        <v>1.1321428570000001</v>
      </c>
      <c r="N53">
        <v>1.1299999999999999</v>
      </c>
      <c r="O53">
        <f t="shared" si="0"/>
        <v>0.38931306479484284</v>
      </c>
      <c r="P53">
        <f t="shared" si="1"/>
        <v>0.37833305188348454</v>
      </c>
      <c r="Q53">
        <f t="shared" si="2"/>
        <v>0.37761696413577028</v>
      </c>
      <c r="R53">
        <v>0.4</v>
      </c>
      <c r="S53" s="1" t="s">
        <v>40</v>
      </c>
      <c r="T53" s="1" t="s">
        <v>24</v>
      </c>
      <c r="U53" s="1" t="s">
        <v>23</v>
      </c>
      <c r="V53">
        <f>V52+B53+E53-O53-R53</f>
        <v>10.348150250500003</v>
      </c>
      <c r="W53">
        <f>C53+E53-R53-P53+W52</f>
        <v>10.473173644558694</v>
      </c>
      <c r="X53">
        <f>D53+E53-R53-Q53+X52</f>
        <v>10.46908644996752</v>
      </c>
      <c r="Y53">
        <f t="shared" si="3"/>
        <v>0</v>
      </c>
      <c r="Z53">
        <f t="shared" si="4"/>
        <v>0</v>
      </c>
      <c r="AA53">
        <f t="shared" si="5"/>
        <v>0</v>
      </c>
    </row>
    <row r="54" spans="1:27" x14ac:dyDescent="0.2">
      <c r="A54">
        <v>53</v>
      </c>
      <c r="E54">
        <v>7.0000000000000007E-2</v>
      </c>
      <c r="F54">
        <v>2.4948718110032639</v>
      </c>
      <c r="G54">
        <v>100000</v>
      </c>
      <c r="H54">
        <v>66.958598600000002</v>
      </c>
      <c r="I54">
        <v>0</v>
      </c>
      <c r="J54">
        <v>0</v>
      </c>
      <c r="K54">
        <v>0</v>
      </c>
      <c r="L54">
        <v>1.17</v>
      </c>
      <c r="M54">
        <v>1.135714286</v>
      </c>
      <c r="N54">
        <v>1.1333333329999999</v>
      </c>
      <c r="O54">
        <f t="shared" si="0"/>
        <v>0.29190000188738185</v>
      </c>
      <c r="P54">
        <f t="shared" si="1"/>
        <v>0.28334615574950989</v>
      </c>
      <c r="Q54">
        <f t="shared" si="2"/>
        <v>0.28275213849720748</v>
      </c>
      <c r="R54">
        <v>0.4</v>
      </c>
      <c r="S54" s="1" t="s">
        <v>39</v>
      </c>
      <c r="T54" s="1" t="s">
        <v>24</v>
      </c>
      <c r="U54" s="1" t="s">
        <v>23</v>
      </c>
      <c r="V54">
        <f>V53+B54+E54-O54-R54</f>
        <v>9.7262502486126206</v>
      </c>
      <c r="W54">
        <f>C54+E54-R54-P54+W53</f>
        <v>9.8598274888091844</v>
      </c>
      <c r="X54">
        <f>D54+E54-R54-Q54+X53</f>
        <v>9.856334311470313</v>
      </c>
      <c r="Y54">
        <f t="shared" si="3"/>
        <v>7.0000000000000007E-2</v>
      </c>
      <c r="Z54">
        <f t="shared" si="4"/>
        <v>7.0000000000000007E-2</v>
      </c>
      <c r="AA54">
        <f t="shared" si="5"/>
        <v>7.0000000000000007E-2</v>
      </c>
    </row>
    <row r="55" spans="1:27" x14ac:dyDescent="0.2">
      <c r="A55">
        <v>54</v>
      </c>
      <c r="E55">
        <v>0.39</v>
      </c>
      <c r="F55">
        <v>1.8381220759624364</v>
      </c>
      <c r="G55">
        <v>100000</v>
      </c>
      <c r="H55">
        <v>71.297622599999997</v>
      </c>
      <c r="I55">
        <v>0</v>
      </c>
      <c r="J55">
        <v>0</v>
      </c>
      <c r="K55">
        <v>0</v>
      </c>
      <c r="L55">
        <v>1.175</v>
      </c>
      <c r="M55">
        <v>1.1392857139999999</v>
      </c>
      <c r="N55">
        <v>1.1366666670000001</v>
      </c>
      <c r="O55">
        <f t="shared" si="0"/>
        <v>0.21597934392558629</v>
      </c>
      <c r="P55">
        <f t="shared" si="1"/>
        <v>0.20941462217320264</v>
      </c>
      <c r="Q55">
        <f t="shared" si="2"/>
        <v>0.20893320936233434</v>
      </c>
      <c r="R55">
        <v>0.4</v>
      </c>
      <c r="S55" s="1" t="s">
        <v>24</v>
      </c>
      <c r="T55" s="1" t="s">
        <v>24</v>
      </c>
      <c r="U55" s="1" t="s">
        <v>23</v>
      </c>
      <c r="V55">
        <f>V54+B55+E55-O55-R55</f>
        <v>9.5002709046870351</v>
      </c>
      <c r="W55">
        <f>C55+E55-R55-P55+W54</f>
        <v>9.6404128666359821</v>
      </c>
      <c r="X55">
        <f>D55+E55-R55-Q55+X54</f>
        <v>9.6374011021079795</v>
      </c>
      <c r="Y55">
        <f t="shared" si="3"/>
        <v>0.39</v>
      </c>
      <c r="Z55">
        <f t="shared" si="4"/>
        <v>0.39</v>
      </c>
      <c r="AA55">
        <f t="shared" si="5"/>
        <v>0.39</v>
      </c>
    </row>
    <row r="56" spans="1:27" x14ac:dyDescent="0.2">
      <c r="A56">
        <v>55</v>
      </c>
      <c r="E56">
        <v>1.62</v>
      </c>
      <c r="F56">
        <v>3.3012033577261075</v>
      </c>
      <c r="G56">
        <v>100000</v>
      </c>
      <c r="H56">
        <v>75.756111000000004</v>
      </c>
      <c r="I56">
        <v>0</v>
      </c>
      <c r="J56">
        <v>0</v>
      </c>
      <c r="K56">
        <v>0</v>
      </c>
      <c r="L56">
        <v>1.18</v>
      </c>
      <c r="M56">
        <v>1.1428571430000001</v>
      </c>
      <c r="N56">
        <v>1.1399999999999999</v>
      </c>
      <c r="O56">
        <f t="shared" si="0"/>
        <v>0.38954199621168067</v>
      </c>
      <c r="P56">
        <f t="shared" si="1"/>
        <v>0.37728038378728662</v>
      </c>
      <c r="Q56">
        <f t="shared" si="2"/>
        <v>0.37633718278077621</v>
      </c>
      <c r="R56">
        <v>0.4</v>
      </c>
      <c r="S56" s="1" t="s">
        <v>39</v>
      </c>
      <c r="T56" s="1" t="s">
        <v>24</v>
      </c>
      <c r="U56" s="1" t="s">
        <v>23</v>
      </c>
      <c r="V56">
        <f>V55+B56+E56-O56-R56</f>
        <v>10.330728908475354</v>
      </c>
      <c r="W56">
        <f>C56+E56-R56-P56+W55</f>
        <v>10.483132482848696</v>
      </c>
      <c r="X56">
        <f>D56+E56-R56-Q56+X55</f>
        <v>10.481063919327203</v>
      </c>
      <c r="Y56">
        <f t="shared" si="3"/>
        <v>1.62</v>
      </c>
      <c r="Z56">
        <f t="shared" si="4"/>
        <v>1.62</v>
      </c>
      <c r="AA56">
        <f t="shared" si="5"/>
        <v>1.62</v>
      </c>
    </row>
    <row r="57" spans="1:27" x14ac:dyDescent="0.2">
      <c r="A57">
        <v>56</v>
      </c>
      <c r="E57">
        <v>0</v>
      </c>
      <c r="F57">
        <v>4.7271737281097179</v>
      </c>
      <c r="G57">
        <v>100000</v>
      </c>
      <c r="H57">
        <v>80.206569700000003</v>
      </c>
      <c r="I57">
        <v>0</v>
      </c>
      <c r="J57">
        <v>0</v>
      </c>
      <c r="K57">
        <v>0</v>
      </c>
      <c r="L57">
        <v>1.1850000000000001</v>
      </c>
      <c r="M57">
        <v>1.146428571</v>
      </c>
      <c r="N57">
        <v>1.143333333</v>
      </c>
      <c r="O57">
        <f t="shared" si="0"/>
        <v>0.56017008678100155</v>
      </c>
      <c r="P57">
        <f t="shared" si="1"/>
        <v>0.54193670219855661</v>
      </c>
      <c r="Q57">
        <f t="shared" si="2"/>
        <v>0.54047352942297189</v>
      </c>
      <c r="R57">
        <v>0.4</v>
      </c>
      <c r="S57" s="1" t="s">
        <v>24</v>
      </c>
      <c r="T57" s="1" t="s">
        <v>50</v>
      </c>
      <c r="U57" s="1" t="s">
        <v>23</v>
      </c>
      <c r="V57">
        <f>V56+B57+E57-O57-R57</f>
        <v>9.3705588216943525</v>
      </c>
      <c r="W57">
        <f>C57+E57-R57-P57+W56</f>
        <v>9.5411957806501384</v>
      </c>
      <c r="X57">
        <f>D57+E57-R57-Q57+X56</f>
        <v>9.5405903899042315</v>
      </c>
      <c r="Y57">
        <f t="shared" si="3"/>
        <v>0</v>
      </c>
      <c r="Z57">
        <f t="shared" si="4"/>
        <v>0</v>
      </c>
      <c r="AA57">
        <f t="shared" si="5"/>
        <v>0</v>
      </c>
    </row>
    <row r="58" spans="1:27" x14ac:dyDescent="0.2">
      <c r="A58">
        <v>57</v>
      </c>
      <c r="E58">
        <v>0</v>
      </c>
      <c r="F58">
        <v>4.1521279738662518</v>
      </c>
      <c r="G58">
        <v>100000</v>
      </c>
      <c r="H58">
        <v>84.521504800000002</v>
      </c>
      <c r="I58">
        <v>0</v>
      </c>
      <c r="J58">
        <v>0</v>
      </c>
      <c r="K58">
        <v>0</v>
      </c>
      <c r="L58">
        <v>1.19</v>
      </c>
      <c r="M58">
        <v>1.1499999999999999</v>
      </c>
      <c r="N58">
        <v>1.1466666670000001</v>
      </c>
      <c r="O58">
        <f t="shared" si="0"/>
        <v>0.4941032288900839</v>
      </c>
      <c r="P58">
        <f t="shared" si="1"/>
        <v>0.47749471699461887</v>
      </c>
      <c r="Q58">
        <f t="shared" si="2"/>
        <v>0.47611067447506789</v>
      </c>
      <c r="R58">
        <v>0.4</v>
      </c>
      <c r="S58" s="1" t="s">
        <v>40</v>
      </c>
      <c r="T58" s="1" t="s">
        <v>24</v>
      </c>
      <c r="U58" s="1" t="s">
        <v>23</v>
      </c>
      <c r="V58">
        <f>V57+B58+E58-O58-R58</f>
        <v>8.4764555928042675</v>
      </c>
      <c r="W58">
        <f>C58+E58-R58-P58+W57</f>
        <v>8.6637010636555196</v>
      </c>
      <c r="X58">
        <f>D58+E58-R58-Q58+X57</f>
        <v>8.6644797154291631</v>
      </c>
      <c r="Y58">
        <f t="shared" si="3"/>
        <v>0</v>
      </c>
      <c r="Z58">
        <f t="shared" si="4"/>
        <v>0</v>
      </c>
      <c r="AA58">
        <f t="shared" si="5"/>
        <v>0</v>
      </c>
    </row>
    <row r="59" spans="1:27" x14ac:dyDescent="0.2">
      <c r="A59">
        <v>58</v>
      </c>
      <c r="E59">
        <v>0.09</v>
      </c>
      <c r="F59">
        <v>2.3054711134194328</v>
      </c>
      <c r="G59">
        <v>100000</v>
      </c>
      <c r="H59">
        <v>88.573422300000004</v>
      </c>
      <c r="I59">
        <v>0</v>
      </c>
      <c r="J59">
        <v>0</v>
      </c>
      <c r="K59">
        <v>0</v>
      </c>
      <c r="L59">
        <v>1.1950000000000001</v>
      </c>
      <c r="M59">
        <v>1.1535714290000001</v>
      </c>
      <c r="N59">
        <v>1.1499999999999999</v>
      </c>
      <c r="O59">
        <f t="shared" si="0"/>
        <v>0.27550379805362224</v>
      </c>
      <c r="P59">
        <f t="shared" si="1"/>
        <v>0.26595256068254763</v>
      </c>
      <c r="Q59">
        <f t="shared" si="2"/>
        <v>0.26512917804323477</v>
      </c>
      <c r="R59">
        <v>0.4</v>
      </c>
      <c r="S59" s="1" t="s">
        <v>39</v>
      </c>
      <c r="T59" s="1" t="s">
        <v>24</v>
      </c>
      <c r="U59" s="1" t="s">
        <v>23</v>
      </c>
      <c r="V59">
        <f>V58+B59+E59-O59-R59</f>
        <v>7.8909517947506451</v>
      </c>
      <c r="W59">
        <f>C59+E59-R59-P59+W58</f>
        <v>8.0877485029729712</v>
      </c>
      <c r="X59">
        <f>D59+E59-R59-Q59+X58</f>
        <v>8.0893505373859291</v>
      </c>
      <c r="Y59">
        <f t="shared" si="3"/>
        <v>0.09</v>
      </c>
      <c r="Z59">
        <f t="shared" si="4"/>
        <v>0.09</v>
      </c>
      <c r="AA59">
        <f t="shared" si="5"/>
        <v>0.09</v>
      </c>
    </row>
    <row r="60" spans="1:27" x14ac:dyDescent="0.2">
      <c r="A60">
        <v>59</v>
      </c>
      <c r="E60">
        <v>1.18</v>
      </c>
      <c r="F60">
        <v>1.9888224147223528</v>
      </c>
      <c r="G60">
        <v>100000</v>
      </c>
      <c r="H60">
        <v>92.234827999999993</v>
      </c>
      <c r="I60">
        <v>0</v>
      </c>
      <c r="J60">
        <v>0</v>
      </c>
      <c r="K60">
        <v>0</v>
      </c>
      <c r="L60">
        <v>1.2</v>
      </c>
      <c r="M60">
        <v>1.157142857</v>
      </c>
      <c r="N60">
        <v>1.153333333</v>
      </c>
      <c r="O60">
        <f t="shared" si="0"/>
        <v>0.23865868976668234</v>
      </c>
      <c r="P60">
        <f t="shared" si="1"/>
        <v>0.23013516510374621</v>
      </c>
      <c r="Q60">
        <f t="shared" si="2"/>
        <v>0.22937751843168391</v>
      </c>
      <c r="R60">
        <v>0.4</v>
      </c>
      <c r="S60" s="1" t="s">
        <v>27</v>
      </c>
      <c r="T60" s="1" t="s">
        <v>24</v>
      </c>
      <c r="U60" s="1" t="s">
        <v>24</v>
      </c>
      <c r="V60">
        <f>V59+B60+E60-O60-R60</f>
        <v>8.4322931049839625</v>
      </c>
      <c r="W60">
        <f>C60+E60-R60-P60+W59</f>
        <v>8.6376133378692241</v>
      </c>
      <c r="X60">
        <f>D60+E60-R60-Q60+X59</f>
        <v>8.6399730189542456</v>
      </c>
      <c r="Y60">
        <f t="shared" si="3"/>
        <v>1.18</v>
      </c>
      <c r="Z60">
        <f t="shared" si="4"/>
        <v>1.18</v>
      </c>
      <c r="AA60">
        <f t="shared" si="5"/>
        <v>1.18</v>
      </c>
    </row>
    <row r="61" spans="1:27" x14ac:dyDescent="0.2">
      <c r="A61">
        <v>60</v>
      </c>
      <c r="E61">
        <v>0.01</v>
      </c>
      <c r="F61">
        <v>2.3430464429805573</v>
      </c>
      <c r="G61">
        <v>100000</v>
      </c>
      <c r="H61">
        <v>95.378227899999999</v>
      </c>
      <c r="I61">
        <v>0</v>
      </c>
      <c r="J61">
        <v>0</v>
      </c>
      <c r="K61">
        <v>0</v>
      </c>
      <c r="L61">
        <v>1.2</v>
      </c>
      <c r="M61">
        <v>1.1607142859999999</v>
      </c>
      <c r="N61">
        <v>1.1566666670000001</v>
      </c>
      <c r="O61">
        <f t="shared" si="0"/>
        <v>0.28116557315766688</v>
      </c>
      <c r="P61">
        <f t="shared" si="1"/>
        <v>0.2719607479129017</v>
      </c>
      <c r="Q61">
        <f t="shared" si="2"/>
        <v>0.27101237198285266</v>
      </c>
      <c r="R61">
        <v>0.4</v>
      </c>
      <c r="S61" s="1" t="s">
        <v>27</v>
      </c>
      <c r="T61" s="1" t="s">
        <v>50</v>
      </c>
      <c r="U61" s="1" t="s">
        <v>23</v>
      </c>
      <c r="V61">
        <f>V60+B61+E61-O61-R61</f>
        <v>7.7611275318262951</v>
      </c>
      <c r="W61">
        <f>C61+E61-R61-P61+W60</f>
        <v>7.9756525899563222</v>
      </c>
      <c r="X61">
        <f>D61+E61-R61-Q61+X60</f>
        <v>7.9789606469713927</v>
      </c>
      <c r="Y61">
        <f t="shared" si="3"/>
        <v>0.01</v>
      </c>
      <c r="Z61">
        <f t="shared" si="4"/>
        <v>0.01</v>
      </c>
      <c r="AA61">
        <f t="shared" si="5"/>
        <v>0.01</v>
      </c>
    </row>
    <row r="62" spans="1:27" x14ac:dyDescent="0.2">
      <c r="A62">
        <v>61</v>
      </c>
      <c r="E62">
        <v>0.85</v>
      </c>
      <c r="F62">
        <v>2.8262253153540073</v>
      </c>
      <c r="G62">
        <v>100000</v>
      </c>
      <c r="H62">
        <v>97.876128100000003</v>
      </c>
      <c r="I62">
        <v>0</v>
      </c>
      <c r="J62">
        <v>0</v>
      </c>
      <c r="K62">
        <v>0</v>
      </c>
      <c r="L62">
        <v>1.2</v>
      </c>
      <c r="M62">
        <v>1.164285714</v>
      </c>
      <c r="N62">
        <v>1.1599999999999999</v>
      </c>
      <c r="O62">
        <f t="shared" si="0"/>
        <v>0.3391470378424809</v>
      </c>
      <c r="P62">
        <f t="shared" si="1"/>
        <v>0.32905337592118156</v>
      </c>
      <c r="Q62">
        <f t="shared" si="2"/>
        <v>0.32784213658106481</v>
      </c>
      <c r="R62">
        <v>0.4</v>
      </c>
      <c r="S62" s="1" t="s">
        <v>27</v>
      </c>
      <c r="T62" s="1" t="s">
        <v>24</v>
      </c>
      <c r="U62" s="1" t="s">
        <v>23</v>
      </c>
      <c r="V62">
        <f>V61+B62+E62-O62-R62</f>
        <v>7.8719804939838127</v>
      </c>
      <c r="W62">
        <f>C62+E62-R62-P62+W61</f>
        <v>8.096599214035141</v>
      </c>
      <c r="X62">
        <f>D62+E62-R62-Q62+X61</f>
        <v>8.1011185103903287</v>
      </c>
      <c r="Y62">
        <f t="shared" si="3"/>
        <v>0.85</v>
      </c>
      <c r="Z62">
        <f t="shared" si="4"/>
        <v>0.85</v>
      </c>
      <c r="AA62">
        <f t="shared" si="5"/>
        <v>0.85</v>
      </c>
    </row>
    <row r="63" spans="1:27" x14ac:dyDescent="0.2">
      <c r="A63">
        <v>62</v>
      </c>
      <c r="E63">
        <v>0.12</v>
      </c>
      <c r="F63">
        <v>2.5625791878451798</v>
      </c>
      <c r="G63">
        <v>100000</v>
      </c>
      <c r="H63">
        <v>99.601034400000003</v>
      </c>
      <c r="I63">
        <v>0</v>
      </c>
      <c r="J63">
        <v>0</v>
      </c>
      <c r="K63">
        <v>0</v>
      </c>
      <c r="L63">
        <v>1.2</v>
      </c>
      <c r="M63">
        <v>1.167857143</v>
      </c>
      <c r="N63">
        <v>1.163333333</v>
      </c>
      <c r="O63">
        <f t="shared" si="0"/>
        <v>0.30750950254142156</v>
      </c>
      <c r="P63">
        <f t="shared" si="1"/>
        <v>0.29927264090281319</v>
      </c>
      <c r="Q63">
        <f t="shared" si="2"/>
        <v>0.29811337876723659</v>
      </c>
      <c r="R63">
        <v>0.4</v>
      </c>
      <c r="S63" s="1" t="s">
        <v>27</v>
      </c>
      <c r="T63" s="1" t="s">
        <v>24</v>
      </c>
      <c r="U63" s="1" t="s">
        <v>24</v>
      </c>
      <c r="V63">
        <f>V62+B63+E63-O63-R63</f>
        <v>7.2844709914423911</v>
      </c>
      <c r="W63">
        <f>C63+E63-R63-P63+W62</f>
        <v>7.517326573132328</v>
      </c>
      <c r="X63">
        <f>D63+E63-R63-Q63+X62</f>
        <v>7.5230051316230924</v>
      </c>
      <c r="Y63">
        <f t="shared" si="3"/>
        <v>0.12</v>
      </c>
      <c r="Z63">
        <f t="shared" si="4"/>
        <v>0.12</v>
      </c>
      <c r="AA63">
        <f t="shared" si="5"/>
        <v>0.12</v>
      </c>
    </row>
    <row r="64" spans="1:27" x14ac:dyDescent="0.2">
      <c r="A64">
        <v>63</v>
      </c>
      <c r="E64">
        <v>0</v>
      </c>
      <c r="F64">
        <v>3.2419016763484123</v>
      </c>
      <c r="G64">
        <v>100000</v>
      </c>
      <c r="H64">
        <v>100.4254528</v>
      </c>
      <c r="I64">
        <v>0</v>
      </c>
      <c r="J64">
        <v>0</v>
      </c>
      <c r="K64">
        <v>0</v>
      </c>
      <c r="L64">
        <v>1.2</v>
      </c>
      <c r="M64">
        <v>1.1714285710000001</v>
      </c>
      <c r="N64">
        <v>1.1666666670000001</v>
      </c>
      <c r="O64">
        <f t="shared" si="0"/>
        <v>0.38902820116180947</v>
      </c>
      <c r="P64">
        <f t="shared" si="1"/>
        <v>0.37976562480473253</v>
      </c>
      <c r="Q64">
        <f t="shared" si="2"/>
        <v>0.37822186234871152</v>
      </c>
      <c r="R64">
        <v>0.4</v>
      </c>
      <c r="S64" s="1" t="s">
        <v>27</v>
      </c>
      <c r="T64" s="1" t="s">
        <v>24</v>
      </c>
      <c r="U64" s="1" t="s">
        <v>23</v>
      </c>
      <c r="V64">
        <f>V63+B64+E64-O64-R64</f>
        <v>6.4954427902805811</v>
      </c>
      <c r="W64">
        <f>C64+E64-R64-P64+W63</f>
        <v>6.7375609483275953</v>
      </c>
      <c r="X64">
        <f>D64+E64-R64-Q64+X63</f>
        <v>6.7447832692743805</v>
      </c>
      <c r="Y64">
        <f t="shared" si="3"/>
        <v>0</v>
      </c>
      <c r="Z64">
        <f t="shared" si="4"/>
        <v>0</v>
      </c>
      <c r="AA64">
        <f t="shared" si="5"/>
        <v>0</v>
      </c>
    </row>
    <row r="65" spans="1:27" x14ac:dyDescent="0.2">
      <c r="A65">
        <v>64</v>
      </c>
      <c r="E65">
        <v>0.11</v>
      </c>
      <c r="F65">
        <v>4.6031327694201485</v>
      </c>
      <c r="G65">
        <v>100000</v>
      </c>
      <c r="H65">
        <v>100.22188939999999</v>
      </c>
      <c r="I65">
        <v>0</v>
      </c>
      <c r="J65">
        <v>0</v>
      </c>
      <c r="K65">
        <v>0</v>
      </c>
      <c r="L65">
        <v>1.2</v>
      </c>
      <c r="M65">
        <v>1.175</v>
      </c>
      <c r="N65">
        <v>1.17</v>
      </c>
      <c r="O65">
        <f t="shared" si="0"/>
        <v>0.55237593233041782</v>
      </c>
      <c r="P65">
        <f t="shared" si="1"/>
        <v>0.5408681004068675</v>
      </c>
      <c r="Q65">
        <f t="shared" si="2"/>
        <v>0.53856653402215726</v>
      </c>
      <c r="R65">
        <v>0.4</v>
      </c>
      <c r="S65" s="1" t="s">
        <v>41</v>
      </c>
      <c r="T65" s="1" t="s">
        <v>24</v>
      </c>
      <c r="U65" s="1" t="s">
        <v>23</v>
      </c>
      <c r="V65">
        <f>V64+B65+E65-O65-R65</f>
        <v>5.6530668579501633</v>
      </c>
      <c r="W65">
        <f>C65+E65-R65-P65+W64</f>
        <v>5.9066928479207279</v>
      </c>
      <c r="X65">
        <f>D65+E65-R65-Q65+X64</f>
        <v>5.916216735252223</v>
      </c>
      <c r="Y65">
        <f t="shared" si="3"/>
        <v>0.11</v>
      </c>
      <c r="Z65">
        <f t="shared" si="4"/>
        <v>0.11</v>
      </c>
      <c r="AA65">
        <f t="shared" si="5"/>
        <v>0.11</v>
      </c>
    </row>
    <row r="66" spans="1:27" x14ac:dyDescent="0.2">
      <c r="A66">
        <v>65</v>
      </c>
      <c r="E66">
        <v>0.74</v>
      </c>
      <c r="F66">
        <v>3.8489599219079476</v>
      </c>
      <c r="G66">
        <v>100000</v>
      </c>
      <c r="H66">
        <v>98.909429399999993</v>
      </c>
      <c r="I66">
        <v>0</v>
      </c>
      <c r="J66">
        <v>0</v>
      </c>
      <c r="K66">
        <v>0</v>
      </c>
      <c r="L66">
        <v>1.2</v>
      </c>
      <c r="M66">
        <v>1.178571429</v>
      </c>
      <c r="N66">
        <v>1.173333333</v>
      </c>
      <c r="O66">
        <f t="shared" si="0"/>
        <v>0.46187519062895371</v>
      </c>
      <c r="P66">
        <f t="shared" si="1"/>
        <v>0.45362741953267782</v>
      </c>
      <c r="Q66">
        <f t="shared" si="2"/>
        <v>0.45161129737556716</v>
      </c>
      <c r="R66">
        <v>0.4</v>
      </c>
      <c r="S66" s="1" t="s">
        <v>41</v>
      </c>
      <c r="T66" s="1" t="s">
        <v>24</v>
      </c>
      <c r="U66" s="1" t="s">
        <v>24</v>
      </c>
      <c r="V66">
        <f>V65+B66+E66-O66-R66</f>
        <v>5.5311916673212096</v>
      </c>
      <c r="W66">
        <f>C66+E66-R66-P66+W65</f>
        <v>5.7930654283880498</v>
      </c>
      <c r="X66">
        <f>D66+E66-R66-Q66+X65</f>
        <v>5.8046054378766563</v>
      </c>
      <c r="Y66">
        <f t="shared" si="3"/>
        <v>0.74</v>
      </c>
      <c r="Z66">
        <f t="shared" si="4"/>
        <v>0.74</v>
      </c>
      <c r="AA66">
        <f t="shared" si="5"/>
        <v>0.74</v>
      </c>
    </row>
    <row r="67" spans="1:27" x14ac:dyDescent="0.2">
      <c r="A67">
        <v>66</v>
      </c>
      <c r="E67">
        <v>0</v>
      </c>
      <c r="F67">
        <v>6.262030792031374</v>
      </c>
      <c r="G67">
        <v>100000</v>
      </c>
      <c r="H67">
        <v>96.593475699999999</v>
      </c>
      <c r="I67">
        <v>0</v>
      </c>
      <c r="J67">
        <v>0</v>
      </c>
      <c r="K67">
        <v>0</v>
      </c>
      <c r="L67">
        <v>1.2</v>
      </c>
      <c r="M67">
        <v>1.1821428570000001</v>
      </c>
      <c r="N67">
        <v>1.1766666670000001</v>
      </c>
      <c r="O67">
        <f t="shared" ref="O67:O130" si="6">F67*L67/10</f>
        <v>0.75144369504376485</v>
      </c>
      <c r="P67">
        <f t="shared" ref="P67:P130" si="7">F67*M67/10</f>
        <v>0.74026149711139422</v>
      </c>
      <c r="Q67">
        <f t="shared" ref="Q67:Q130" si="8">F67*N67/10</f>
        <v>0.73683229007109285</v>
      </c>
      <c r="R67">
        <v>0.4</v>
      </c>
      <c r="S67" s="1" t="s">
        <v>41</v>
      </c>
      <c r="T67" s="1" t="s">
        <v>24</v>
      </c>
      <c r="U67" s="1" t="s">
        <v>24</v>
      </c>
      <c r="V67">
        <f>V66+B67+E67-O67-R67</f>
        <v>4.3797479722774444</v>
      </c>
      <c r="W67">
        <f>C67+E67-R67-P67+W66</f>
        <v>4.6528039312766554</v>
      </c>
      <c r="X67">
        <f>D67+E67-R67-Q67+X66</f>
        <v>4.6677731478055637</v>
      </c>
      <c r="Y67">
        <f t="shared" ref="Y67:Y130" si="9">B67+E67</f>
        <v>0</v>
      </c>
      <c r="Z67">
        <f t="shared" ref="Z67:Z130" si="10">C67+E67</f>
        <v>0</v>
      </c>
      <c r="AA67">
        <f t="shared" ref="AA67:AA130" si="11">D67+E67</f>
        <v>0</v>
      </c>
    </row>
    <row r="68" spans="1:27" x14ac:dyDescent="0.2">
      <c r="A68">
        <v>67</v>
      </c>
      <c r="E68">
        <v>0</v>
      </c>
      <c r="F68">
        <v>4.5027432244762249</v>
      </c>
      <c r="G68">
        <v>100000</v>
      </c>
      <c r="H68">
        <v>93.426010599999998</v>
      </c>
      <c r="I68">
        <v>0</v>
      </c>
      <c r="J68">
        <v>0</v>
      </c>
      <c r="K68">
        <v>0</v>
      </c>
      <c r="L68">
        <v>1.2</v>
      </c>
      <c r="M68">
        <v>1.1857142860000001</v>
      </c>
      <c r="N68">
        <v>1.18</v>
      </c>
      <c r="O68">
        <f t="shared" si="6"/>
        <v>0.54032918693714693</v>
      </c>
      <c r="P68">
        <f t="shared" si="7"/>
        <v>0.53389669674511642</v>
      </c>
      <c r="Q68">
        <f t="shared" si="8"/>
        <v>0.53132370048819455</v>
      </c>
      <c r="R68">
        <v>0.4</v>
      </c>
      <c r="S68" s="1" t="s">
        <v>42</v>
      </c>
      <c r="T68" s="1" t="s">
        <v>24</v>
      </c>
      <c r="U68" s="1" t="s">
        <v>23</v>
      </c>
      <c r="V68">
        <f>V67+B68+E68-O68-R68</f>
        <v>3.4394187853402975</v>
      </c>
      <c r="W68">
        <f>C68+E68-R68-P68+W67</f>
        <v>3.7189072345315388</v>
      </c>
      <c r="X68">
        <f>D68+E68-R68-Q68+X67</f>
        <v>3.7364494473173693</v>
      </c>
      <c r="Y68">
        <f t="shared" si="9"/>
        <v>0</v>
      </c>
      <c r="Z68">
        <f t="shared" si="10"/>
        <v>0</v>
      </c>
      <c r="AA68">
        <f t="shared" si="11"/>
        <v>0</v>
      </c>
    </row>
    <row r="69" spans="1:27" x14ac:dyDescent="0.2">
      <c r="A69">
        <v>68</v>
      </c>
      <c r="C69">
        <v>1</v>
      </c>
      <c r="D69">
        <v>1</v>
      </c>
      <c r="E69">
        <v>0.02</v>
      </c>
      <c r="F69">
        <v>3.1155140749590848</v>
      </c>
      <c r="G69">
        <v>100000</v>
      </c>
      <c r="H69">
        <v>89.559016299999996</v>
      </c>
      <c r="I69">
        <v>0</v>
      </c>
      <c r="J69">
        <v>0</v>
      </c>
      <c r="K69">
        <v>0</v>
      </c>
      <c r="L69">
        <v>1.2</v>
      </c>
      <c r="M69">
        <v>1.1892857139999999</v>
      </c>
      <c r="N69">
        <v>1.183333333</v>
      </c>
      <c r="O69">
        <f t="shared" si="6"/>
        <v>0.3738616889950902</v>
      </c>
      <c r="P69">
        <f t="shared" si="7"/>
        <v>0.37052363811147643</v>
      </c>
      <c r="Q69">
        <f t="shared" si="8"/>
        <v>0.36866916543297457</v>
      </c>
      <c r="R69">
        <v>0.4</v>
      </c>
      <c r="S69" s="1" t="s">
        <v>41</v>
      </c>
      <c r="T69" s="1" t="s">
        <v>24</v>
      </c>
      <c r="U69" s="1" t="s">
        <v>23</v>
      </c>
      <c r="V69">
        <f>V68+B69+E69-O69-R69</f>
        <v>2.6855570963452076</v>
      </c>
      <c r="W69">
        <f>C69+E69-R69-P69+W68</f>
        <v>3.9683835964200624</v>
      </c>
      <c r="X69">
        <f>D69+E69-R69-Q69+X68</f>
        <v>3.9877802818843948</v>
      </c>
      <c r="Y69">
        <f t="shared" si="9"/>
        <v>0.02</v>
      </c>
      <c r="Z69">
        <f t="shared" si="10"/>
        <v>1.02</v>
      </c>
      <c r="AA69">
        <f t="shared" si="11"/>
        <v>1.02</v>
      </c>
    </row>
    <row r="70" spans="1:27" x14ac:dyDescent="0.2">
      <c r="A70">
        <v>69</v>
      </c>
      <c r="B70">
        <v>2</v>
      </c>
      <c r="E70">
        <v>0</v>
      </c>
      <c r="F70">
        <v>3.3134098588740759</v>
      </c>
      <c r="G70">
        <v>100000</v>
      </c>
      <c r="H70">
        <v>85.144475099999994</v>
      </c>
      <c r="I70">
        <v>0</v>
      </c>
      <c r="J70">
        <v>0</v>
      </c>
      <c r="K70">
        <v>0</v>
      </c>
      <c r="L70">
        <v>1.2</v>
      </c>
      <c r="M70">
        <v>1.1928571429999999</v>
      </c>
      <c r="N70">
        <v>1.1866666669999999</v>
      </c>
      <c r="O70">
        <f t="shared" si="6"/>
        <v>0.39760918306488907</v>
      </c>
      <c r="P70">
        <f t="shared" si="7"/>
        <v>0.39524246178445632</v>
      </c>
      <c r="Q70">
        <f t="shared" si="8"/>
        <v>0.393191303363504</v>
      </c>
      <c r="R70">
        <v>0.4</v>
      </c>
      <c r="S70" s="1" t="s">
        <v>41</v>
      </c>
      <c r="T70" s="1" t="s">
        <v>24</v>
      </c>
      <c r="U70" s="1" t="s">
        <v>24</v>
      </c>
      <c r="V70">
        <f>V69+B70+E70-O70-R70</f>
        <v>3.887947913280319</v>
      </c>
      <c r="W70">
        <f>C70+E70-R70-P70+W69</f>
        <v>3.173141134635606</v>
      </c>
      <c r="X70">
        <f>D70+E70-R70-Q70+X69</f>
        <v>3.1945889785208905</v>
      </c>
      <c r="Y70">
        <f t="shared" si="9"/>
        <v>2</v>
      </c>
      <c r="Z70">
        <f t="shared" si="10"/>
        <v>0</v>
      </c>
      <c r="AA70">
        <f t="shared" si="11"/>
        <v>0</v>
      </c>
    </row>
    <row r="71" spans="1:27" x14ac:dyDescent="0.2">
      <c r="A71">
        <v>70</v>
      </c>
      <c r="E71">
        <v>0.97</v>
      </c>
      <c r="F71">
        <v>2.2753759125036574</v>
      </c>
      <c r="G71">
        <v>100000</v>
      </c>
      <c r="H71">
        <v>80.334369199999998</v>
      </c>
      <c r="I71">
        <v>0</v>
      </c>
      <c r="J71">
        <v>0</v>
      </c>
      <c r="K71">
        <v>0</v>
      </c>
      <c r="L71">
        <v>1.2</v>
      </c>
      <c r="M71">
        <v>1.196428571</v>
      </c>
      <c r="N71">
        <v>1.19</v>
      </c>
      <c r="O71">
        <f t="shared" si="6"/>
        <v>0.27304510950043887</v>
      </c>
      <c r="P71">
        <f t="shared" si="7"/>
        <v>0.27223247514845716</v>
      </c>
      <c r="Q71">
        <f t="shared" si="8"/>
        <v>0.27076973358793521</v>
      </c>
      <c r="R71">
        <v>0.4</v>
      </c>
      <c r="S71" s="1" t="s">
        <v>43</v>
      </c>
      <c r="T71" s="1" t="s">
        <v>24</v>
      </c>
      <c r="U71" s="1" t="s">
        <v>23</v>
      </c>
      <c r="V71">
        <f>V70+B71+E71-O71-R71</f>
        <v>4.1849028037798801</v>
      </c>
      <c r="W71">
        <f>C71+E71-R71-P71+W70</f>
        <v>3.470908659487149</v>
      </c>
      <c r="X71">
        <f>D71+E71-R71-Q71+X70</f>
        <v>3.493819244932955</v>
      </c>
      <c r="Y71">
        <f t="shared" si="9"/>
        <v>0.97</v>
      </c>
      <c r="Z71">
        <f t="shared" si="10"/>
        <v>0.97</v>
      </c>
      <c r="AA71">
        <f t="shared" si="11"/>
        <v>0.97</v>
      </c>
    </row>
    <row r="72" spans="1:27" x14ac:dyDescent="0.2">
      <c r="A72">
        <v>71</v>
      </c>
      <c r="E72">
        <v>2.1</v>
      </c>
      <c r="F72">
        <v>1.9356102014908714</v>
      </c>
      <c r="G72">
        <v>100000</v>
      </c>
      <c r="H72">
        <v>75.280680899999993</v>
      </c>
      <c r="I72">
        <v>0</v>
      </c>
      <c r="J72">
        <v>0</v>
      </c>
      <c r="K72">
        <v>0</v>
      </c>
      <c r="L72">
        <v>1.2</v>
      </c>
      <c r="M72">
        <v>1.2</v>
      </c>
      <c r="N72">
        <v>1.193333333</v>
      </c>
      <c r="O72">
        <f t="shared" si="6"/>
        <v>0.23227322417890456</v>
      </c>
      <c r="P72">
        <f t="shared" si="7"/>
        <v>0.23227322417890456</v>
      </c>
      <c r="Q72">
        <f t="shared" si="8"/>
        <v>0.23098281731339032</v>
      </c>
      <c r="R72">
        <v>0.4</v>
      </c>
      <c r="S72" s="1" t="s">
        <v>29</v>
      </c>
      <c r="T72" s="1" t="s">
        <v>27</v>
      </c>
      <c r="U72" s="1" t="s">
        <v>23</v>
      </c>
      <c r="V72">
        <f>V71+B72+E72-O72-R72</f>
        <v>5.6526295796009753</v>
      </c>
      <c r="W72">
        <f>C72+E72-R72-P72+W71</f>
        <v>4.9386354353082442</v>
      </c>
      <c r="X72">
        <f>D72+E72-R72-Q72+X71</f>
        <v>4.9628364276195649</v>
      </c>
      <c r="Y72">
        <f t="shared" si="9"/>
        <v>2.1</v>
      </c>
      <c r="Z72">
        <f t="shared" si="10"/>
        <v>2.1</v>
      </c>
      <c r="AA72">
        <f t="shared" si="11"/>
        <v>2.1</v>
      </c>
    </row>
    <row r="73" spans="1:27" x14ac:dyDescent="0.2">
      <c r="A73">
        <v>72</v>
      </c>
      <c r="B73">
        <v>-3</v>
      </c>
      <c r="E73">
        <v>7.55</v>
      </c>
      <c r="F73">
        <v>1.9893336756440099</v>
      </c>
      <c r="G73">
        <v>100000</v>
      </c>
      <c r="H73">
        <v>70.135392499999995</v>
      </c>
      <c r="I73">
        <v>0</v>
      </c>
      <c r="J73">
        <v>0</v>
      </c>
      <c r="K73">
        <v>0</v>
      </c>
      <c r="L73">
        <v>1.2</v>
      </c>
      <c r="M73">
        <v>1.2</v>
      </c>
      <c r="N73">
        <v>1.1966666669999999</v>
      </c>
      <c r="O73">
        <f t="shared" si="6"/>
        <v>0.23872004107728118</v>
      </c>
      <c r="P73">
        <f t="shared" si="7"/>
        <v>0.23872004107728118</v>
      </c>
      <c r="Q73">
        <f t="shared" si="8"/>
        <v>0.23805692991837762</v>
      </c>
      <c r="R73">
        <v>0.4</v>
      </c>
      <c r="S73" s="1" t="s">
        <v>44</v>
      </c>
      <c r="T73" s="1" t="s">
        <v>27</v>
      </c>
      <c r="U73" s="1" t="s">
        <v>23</v>
      </c>
      <c r="V73">
        <f>V72+B73+E73-O73-R73</f>
        <v>9.5639095385236939</v>
      </c>
      <c r="W73">
        <f>C73+E73-R73-P73+W72</f>
        <v>11.849915394230962</v>
      </c>
      <c r="X73">
        <f>D73+E73-R73-Q73+X72</f>
        <v>11.874779497701187</v>
      </c>
      <c r="Y73">
        <f t="shared" si="9"/>
        <v>4.55</v>
      </c>
      <c r="Z73">
        <f t="shared" si="10"/>
        <v>7.55</v>
      </c>
      <c r="AA73">
        <f t="shared" si="11"/>
        <v>7.55</v>
      </c>
    </row>
    <row r="74" spans="1:27" x14ac:dyDescent="0.2">
      <c r="A74">
        <v>73</v>
      </c>
      <c r="E74">
        <v>0.28999999999999998</v>
      </c>
      <c r="F74">
        <v>2.8289778483255992</v>
      </c>
      <c r="G74">
        <v>100000</v>
      </c>
      <c r="H74">
        <v>65.050486199999995</v>
      </c>
      <c r="I74">
        <v>0</v>
      </c>
      <c r="J74">
        <v>0</v>
      </c>
      <c r="K74">
        <v>0</v>
      </c>
      <c r="L74">
        <v>1.2</v>
      </c>
      <c r="M74">
        <v>1.2</v>
      </c>
      <c r="N74">
        <v>1.2</v>
      </c>
      <c r="O74">
        <f t="shared" si="6"/>
        <v>0.33947734179907185</v>
      </c>
      <c r="P74">
        <f t="shared" si="7"/>
        <v>0.33947734179907185</v>
      </c>
      <c r="Q74">
        <f t="shared" si="8"/>
        <v>0.33947734179907185</v>
      </c>
      <c r="R74">
        <v>0.4</v>
      </c>
      <c r="S74" s="1" t="s">
        <v>29</v>
      </c>
      <c r="T74" s="1" t="s">
        <v>51</v>
      </c>
      <c r="U74" s="1" t="s">
        <v>26</v>
      </c>
      <c r="V74">
        <f>V73+B74+E74-O74-R74</f>
        <v>9.1144321967246213</v>
      </c>
      <c r="W74">
        <f>C74+E74-R74-P74+W73</f>
        <v>11.400438052431889</v>
      </c>
      <c r="X74">
        <f>D74+E74-R74-Q74+X73</f>
        <v>11.425302155902115</v>
      </c>
      <c r="Y74">
        <f t="shared" si="9"/>
        <v>0.28999999999999998</v>
      </c>
      <c r="Z74">
        <f t="shared" si="10"/>
        <v>0.28999999999999998</v>
      </c>
      <c r="AA74">
        <f t="shared" si="11"/>
        <v>0.28999999999999998</v>
      </c>
    </row>
    <row r="75" spans="1:27" x14ac:dyDescent="0.2">
      <c r="A75">
        <v>74</v>
      </c>
      <c r="E75">
        <v>0.04</v>
      </c>
      <c r="F75">
        <v>2.7346537804756821</v>
      </c>
      <c r="G75">
        <v>100000</v>
      </c>
      <c r="H75">
        <v>60.177944199999999</v>
      </c>
      <c r="I75">
        <v>0</v>
      </c>
      <c r="J75">
        <v>0</v>
      </c>
      <c r="K75">
        <v>0</v>
      </c>
      <c r="L75">
        <v>1.2</v>
      </c>
      <c r="M75">
        <v>1.2</v>
      </c>
      <c r="N75">
        <v>1.2</v>
      </c>
      <c r="O75">
        <f t="shared" si="6"/>
        <v>0.32815845365708185</v>
      </c>
      <c r="P75">
        <f t="shared" si="7"/>
        <v>0.32815845365708185</v>
      </c>
      <c r="Q75">
        <f t="shared" si="8"/>
        <v>0.32815845365708185</v>
      </c>
      <c r="R75">
        <v>0.4</v>
      </c>
      <c r="S75" s="1" t="s">
        <v>29</v>
      </c>
      <c r="T75" s="1" t="s">
        <v>27</v>
      </c>
      <c r="U75" s="1" t="s">
        <v>27</v>
      </c>
      <c r="V75">
        <f>V74+B75+E75-O75-R75</f>
        <v>8.4262737430675383</v>
      </c>
      <c r="W75">
        <f>C75+E75-R75-P75+W74</f>
        <v>10.712279598774808</v>
      </c>
      <c r="X75">
        <f>D75+E75-R75-Q75+X74</f>
        <v>10.737143702245033</v>
      </c>
      <c r="Y75">
        <f t="shared" si="9"/>
        <v>0.04</v>
      </c>
      <c r="Z75">
        <f t="shared" si="10"/>
        <v>0.04</v>
      </c>
      <c r="AA75">
        <f t="shared" si="11"/>
        <v>0.04</v>
      </c>
    </row>
    <row r="76" spans="1:27" x14ac:dyDescent="0.2">
      <c r="A76">
        <v>75</v>
      </c>
      <c r="E76">
        <v>0</v>
      </c>
      <c r="F76">
        <v>4.6234168173815817</v>
      </c>
      <c r="G76">
        <v>100000</v>
      </c>
      <c r="H76">
        <v>55.669748800000001</v>
      </c>
      <c r="I76">
        <v>0</v>
      </c>
      <c r="J76">
        <v>0</v>
      </c>
      <c r="K76">
        <v>0</v>
      </c>
      <c r="L76">
        <v>1.2</v>
      </c>
      <c r="M76">
        <v>1.2</v>
      </c>
      <c r="N76">
        <v>1.2</v>
      </c>
      <c r="O76">
        <f t="shared" si="6"/>
        <v>0.55481001808578978</v>
      </c>
      <c r="P76">
        <f t="shared" si="7"/>
        <v>0.55481001808578978</v>
      </c>
      <c r="Q76">
        <f t="shared" si="8"/>
        <v>0.55481001808578978</v>
      </c>
      <c r="R76">
        <v>0.4</v>
      </c>
      <c r="S76" s="1" t="s">
        <v>32</v>
      </c>
      <c r="T76" s="1" t="s">
        <v>27</v>
      </c>
      <c r="U76" s="1" t="s">
        <v>26</v>
      </c>
      <c r="V76">
        <f>V75+B76+E76-O76-R76</f>
        <v>7.4714637249817484</v>
      </c>
      <c r="W76">
        <f>C76+E76-R76-P76+W75</f>
        <v>9.757469580689019</v>
      </c>
      <c r="X76">
        <f>D76+E76-R76-Q76+X75</f>
        <v>9.7823336841592443</v>
      </c>
      <c r="Y76">
        <f t="shared" si="9"/>
        <v>0</v>
      </c>
      <c r="Z76">
        <f t="shared" si="10"/>
        <v>0</v>
      </c>
      <c r="AA76">
        <f t="shared" si="11"/>
        <v>0</v>
      </c>
    </row>
    <row r="77" spans="1:27" x14ac:dyDescent="0.2">
      <c r="A77">
        <v>76</v>
      </c>
      <c r="E77">
        <v>0</v>
      </c>
      <c r="F77">
        <v>6.0545500148593696</v>
      </c>
      <c r="G77">
        <v>100000</v>
      </c>
      <c r="H77">
        <v>51.6778823</v>
      </c>
      <c r="I77">
        <v>0</v>
      </c>
      <c r="J77">
        <v>0</v>
      </c>
      <c r="K77">
        <v>0</v>
      </c>
      <c r="L77">
        <v>1.1878787879999999</v>
      </c>
      <c r="M77">
        <v>1.2</v>
      </c>
      <c r="N77">
        <v>1.2</v>
      </c>
      <c r="O77">
        <f t="shared" si="6"/>
        <v>0.71920715335365293</v>
      </c>
      <c r="P77">
        <f t="shared" si="7"/>
        <v>0.72654600178312434</v>
      </c>
      <c r="Q77">
        <f t="shared" si="8"/>
        <v>0.72654600178312434</v>
      </c>
      <c r="R77">
        <v>0.4</v>
      </c>
      <c r="S77" s="1" t="s">
        <v>45</v>
      </c>
      <c r="T77" s="1" t="s">
        <v>51</v>
      </c>
      <c r="U77" s="1" t="s">
        <v>26</v>
      </c>
      <c r="V77">
        <f>V76+B77+E77-O77-R77</f>
        <v>6.3522565716280948</v>
      </c>
      <c r="W77">
        <f>C77+E77-R77-P77+W76</f>
        <v>8.6309235789058949</v>
      </c>
      <c r="X77">
        <f>D77+E77-R77-Q77+X76</f>
        <v>8.6557876823761202</v>
      </c>
      <c r="Y77">
        <f t="shared" si="9"/>
        <v>0</v>
      </c>
      <c r="Z77">
        <f t="shared" si="10"/>
        <v>0</v>
      </c>
      <c r="AA77">
        <f t="shared" si="11"/>
        <v>0</v>
      </c>
    </row>
    <row r="78" spans="1:27" x14ac:dyDescent="0.2">
      <c r="A78">
        <v>77</v>
      </c>
      <c r="E78">
        <v>0</v>
      </c>
      <c r="F78">
        <v>3.0190344234600932</v>
      </c>
      <c r="G78">
        <v>100000</v>
      </c>
      <c r="H78">
        <v>48.354326899999997</v>
      </c>
      <c r="I78">
        <v>0</v>
      </c>
      <c r="J78">
        <v>0</v>
      </c>
      <c r="K78">
        <v>0</v>
      </c>
      <c r="L78">
        <v>1.1757575760000001</v>
      </c>
      <c r="M78">
        <v>1.2</v>
      </c>
      <c r="N78">
        <v>1.2</v>
      </c>
      <c r="O78">
        <f t="shared" si="6"/>
        <v>0.35496525955879971</v>
      </c>
      <c r="P78">
        <f t="shared" si="7"/>
        <v>0.36228413081521116</v>
      </c>
      <c r="Q78">
        <f t="shared" si="8"/>
        <v>0.36228413081521116</v>
      </c>
      <c r="R78">
        <v>0.4</v>
      </c>
      <c r="S78" s="1" t="s">
        <v>46</v>
      </c>
      <c r="T78" s="1" t="s">
        <v>27</v>
      </c>
      <c r="U78" s="1" t="s">
        <v>26</v>
      </c>
      <c r="V78">
        <f>V77+B78+E78-O78-R78</f>
        <v>5.5972913120692951</v>
      </c>
      <c r="W78">
        <f>C78+E78-R78-P78+W77</f>
        <v>7.8686394480906836</v>
      </c>
      <c r="X78">
        <f>D78+E78-R78-Q78+X77</f>
        <v>7.8935035515609089</v>
      </c>
      <c r="Y78">
        <f t="shared" si="9"/>
        <v>0</v>
      </c>
      <c r="Z78">
        <f t="shared" si="10"/>
        <v>0</v>
      </c>
      <c r="AA78">
        <f t="shared" si="11"/>
        <v>0</v>
      </c>
    </row>
    <row r="79" spans="1:27" x14ac:dyDescent="0.2">
      <c r="A79">
        <v>78</v>
      </c>
      <c r="E79">
        <v>0</v>
      </c>
      <c r="F79">
        <v>5.9492189511867419</v>
      </c>
      <c r="G79">
        <v>100000</v>
      </c>
      <c r="H79">
        <v>45.851064800000003</v>
      </c>
      <c r="I79">
        <v>0</v>
      </c>
      <c r="J79">
        <v>0</v>
      </c>
      <c r="K79">
        <v>0</v>
      </c>
      <c r="L79">
        <v>1.163636364</v>
      </c>
      <c r="M79">
        <v>1.2</v>
      </c>
      <c r="N79">
        <v>1.2</v>
      </c>
      <c r="O79">
        <f t="shared" si="6"/>
        <v>0.69227275089988338</v>
      </c>
      <c r="P79">
        <f t="shared" si="7"/>
        <v>0.71390627414240904</v>
      </c>
      <c r="Q79">
        <f t="shared" si="8"/>
        <v>0.71390627414240904</v>
      </c>
      <c r="R79">
        <v>0.4</v>
      </c>
      <c r="S79" s="1" t="s">
        <v>46</v>
      </c>
      <c r="T79" s="1" t="s">
        <v>27</v>
      </c>
      <c r="U79" s="1" t="s">
        <v>26</v>
      </c>
      <c r="V79">
        <f>V78+B79+E79-O79-R79</f>
        <v>4.5050185611694111</v>
      </c>
      <c r="W79">
        <f>C79+E79-R79-P79+W78</f>
        <v>6.7547331739482743</v>
      </c>
      <c r="X79">
        <f>D79+E79-R79-Q79+X78</f>
        <v>6.7795972774184996</v>
      </c>
      <c r="Y79">
        <f t="shared" si="9"/>
        <v>0</v>
      </c>
      <c r="Z79">
        <f t="shared" si="10"/>
        <v>0</v>
      </c>
      <c r="AA79">
        <f t="shared" si="11"/>
        <v>0</v>
      </c>
    </row>
    <row r="80" spans="1:27" x14ac:dyDescent="0.2">
      <c r="A80">
        <v>79</v>
      </c>
      <c r="E80">
        <v>0</v>
      </c>
      <c r="F80">
        <v>6.1068808969999981</v>
      </c>
      <c r="G80">
        <v>100000</v>
      </c>
      <c r="H80">
        <v>44.3200784</v>
      </c>
      <c r="I80">
        <v>0</v>
      </c>
      <c r="J80">
        <v>0</v>
      </c>
      <c r="K80">
        <v>0</v>
      </c>
      <c r="L80">
        <v>1.151515152</v>
      </c>
      <c r="M80">
        <v>1.2</v>
      </c>
      <c r="N80">
        <v>1.2</v>
      </c>
      <c r="O80">
        <f t="shared" si="6"/>
        <v>0.70321658843548485</v>
      </c>
      <c r="P80">
        <f t="shared" si="7"/>
        <v>0.73282570763999977</v>
      </c>
      <c r="Q80">
        <f t="shared" si="8"/>
        <v>0.73282570763999977</v>
      </c>
      <c r="R80">
        <v>0.4</v>
      </c>
      <c r="S80" s="1" t="s">
        <v>45</v>
      </c>
      <c r="T80" s="1" t="s">
        <v>29</v>
      </c>
      <c r="U80" s="1" t="s">
        <v>26</v>
      </c>
      <c r="V80">
        <f>V79+B80+E80-O80-R80</f>
        <v>3.4018019727339266</v>
      </c>
      <c r="W80">
        <f>C80+E80-R80-P80+W79</f>
        <v>5.621907466308274</v>
      </c>
      <c r="X80">
        <f>D80+E80-R80-Q80+X79</f>
        <v>5.6467715697784993</v>
      </c>
      <c r="Y80">
        <f t="shared" si="9"/>
        <v>0</v>
      </c>
      <c r="Z80">
        <f t="shared" si="10"/>
        <v>0</v>
      </c>
      <c r="AA80">
        <f t="shared" si="11"/>
        <v>0</v>
      </c>
    </row>
    <row r="81" spans="1:27" x14ac:dyDescent="0.2">
      <c r="A81">
        <v>80</v>
      </c>
      <c r="E81">
        <v>0</v>
      </c>
      <c r="F81">
        <v>6.1516584115764248</v>
      </c>
      <c r="G81">
        <v>100000</v>
      </c>
      <c r="H81">
        <v>43.864794699999997</v>
      </c>
      <c r="I81">
        <v>0</v>
      </c>
      <c r="J81">
        <v>0</v>
      </c>
      <c r="K81">
        <v>0</v>
      </c>
      <c r="L81">
        <v>1.1393939390000001</v>
      </c>
      <c r="M81">
        <v>1.2</v>
      </c>
      <c r="N81">
        <v>1.2</v>
      </c>
      <c r="O81">
        <f t="shared" si="6"/>
        <v>0.70091623089485466</v>
      </c>
      <c r="P81">
        <f t="shared" si="7"/>
        <v>0.73819900938917093</v>
      </c>
      <c r="Q81">
        <f t="shared" si="8"/>
        <v>0.73819900938917093</v>
      </c>
      <c r="R81">
        <v>0.4</v>
      </c>
      <c r="S81" s="1" t="s">
        <v>32</v>
      </c>
      <c r="T81" s="1" t="s">
        <v>29</v>
      </c>
      <c r="U81" s="1" t="s">
        <v>28</v>
      </c>
      <c r="V81">
        <f>V80+B81+E81-O81-R81</f>
        <v>2.300885741839072</v>
      </c>
      <c r="W81">
        <f>C81+E81-R81-P81+W80</f>
        <v>4.4837084569191035</v>
      </c>
      <c r="X81">
        <f>D81+E81-R81-Q81+X80</f>
        <v>4.5085725603893287</v>
      </c>
      <c r="Y81">
        <f t="shared" si="9"/>
        <v>0</v>
      </c>
      <c r="Z81">
        <f t="shared" si="10"/>
        <v>0</v>
      </c>
      <c r="AA81">
        <f t="shared" si="11"/>
        <v>0</v>
      </c>
    </row>
    <row r="82" spans="1:27" x14ac:dyDescent="0.2">
      <c r="A82">
        <v>81</v>
      </c>
      <c r="E82">
        <v>0</v>
      </c>
      <c r="F82">
        <v>6.1086845963933456</v>
      </c>
      <c r="G82">
        <v>100000</v>
      </c>
      <c r="H82">
        <v>44.394420199999999</v>
      </c>
      <c r="I82">
        <v>0</v>
      </c>
      <c r="J82">
        <v>0</v>
      </c>
      <c r="K82">
        <v>0</v>
      </c>
      <c r="L82">
        <v>1.127272727</v>
      </c>
      <c r="M82">
        <v>1.2</v>
      </c>
      <c r="N82">
        <v>1.2</v>
      </c>
      <c r="O82">
        <f t="shared" si="6"/>
        <v>0.68861535433592214</v>
      </c>
      <c r="P82">
        <f t="shared" si="7"/>
        <v>0.73304215156720143</v>
      </c>
      <c r="Q82">
        <f t="shared" si="8"/>
        <v>0.73304215156720143</v>
      </c>
      <c r="R82">
        <v>0.4</v>
      </c>
      <c r="S82" s="1" t="s">
        <v>45</v>
      </c>
      <c r="T82" s="1" t="s">
        <v>29</v>
      </c>
      <c r="U82" s="1" t="s">
        <v>28</v>
      </c>
      <c r="V82">
        <f>V81+B82+E82-O82-R82</f>
        <v>1.2122703875031497</v>
      </c>
      <c r="W82">
        <f>C82+E82-R82-P82+W81</f>
        <v>3.3506663053519019</v>
      </c>
      <c r="X82">
        <f>D82+E82-R82-Q82+X81</f>
        <v>3.3755304088221272</v>
      </c>
      <c r="Y82">
        <f t="shared" si="9"/>
        <v>0</v>
      </c>
      <c r="Z82">
        <f t="shared" si="10"/>
        <v>0</v>
      </c>
      <c r="AA82">
        <f t="shared" si="11"/>
        <v>0</v>
      </c>
    </row>
    <row r="83" spans="1:27" x14ac:dyDescent="0.2">
      <c r="A83">
        <v>82</v>
      </c>
      <c r="B83">
        <v>1</v>
      </c>
      <c r="E83">
        <v>0</v>
      </c>
      <c r="F83">
        <v>5.711966534881193</v>
      </c>
      <c r="G83">
        <v>100000</v>
      </c>
      <c r="H83">
        <v>45.7696063</v>
      </c>
      <c r="I83">
        <v>0</v>
      </c>
      <c r="J83">
        <v>0</v>
      </c>
      <c r="K83">
        <v>0</v>
      </c>
      <c r="L83">
        <v>1.115151515</v>
      </c>
      <c r="M83">
        <v>1.2</v>
      </c>
      <c r="N83">
        <v>1.2</v>
      </c>
      <c r="O83">
        <f t="shared" si="6"/>
        <v>0.63697081350020635</v>
      </c>
      <c r="P83">
        <f t="shared" si="7"/>
        <v>0.68543598418574314</v>
      </c>
      <c r="Q83">
        <f t="shared" si="8"/>
        <v>0.68543598418574314</v>
      </c>
      <c r="R83">
        <v>0.4</v>
      </c>
      <c r="S83" s="1" t="s">
        <v>45</v>
      </c>
      <c r="T83" s="1" t="s">
        <v>52</v>
      </c>
      <c r="U83" s="1" t="s">
        <v>28</v>
      </c>
      <c r="V83">
        <f>V82+B83+E83-O83-R83</f>
        <v>1.1752995740029433</v>
      </c>
      <c r="W83">
        <f>C83+E83-R83-P83+W82</f>
        <v>2.2652303211661589</v>
      </c>
      <c r="X83">
        <f>D83+E83-R83-Q83+X82</f>
        <v>2.2900944246363841</v>
      </c>
      <c r="Y83">
        <f t="shared" si="9"/>
        <v>1</v>
      </c>
      <c r="Z83">
        <f t="shared" si="10"/>
        <v>0</v>
      </c>
      <c r="AA83">
        <f t="shared" si="11"/>
        <v>0</v>
      </c>
    </row>
    <row r="84" spans="1:27" x14ac:dyDescent="0.2">
      <c r="A84">
        <v>83</v>
      </c>
      <c r="B84">
        <v>2</v>
      </c>
      <c r="E84">
        <v>0.08</v>
      </c>
      <c r="F84">
        <v>4.8280436138426372</v>
      </c>
      <c r="G84">
        <v>100000</v>
      </c>
      <c r="H84">
        <v>47.851004099999997</v>
      </c>
      <c r="I84">
        <v>0</v>
      </c>
      <c r="J84">
        <v>0</v>
      </c>
      <c r="K84">
        <v>0</v>
      </c>
      <c r="L84">
        <v>1.1030303029999999</v>
      </c>
      <c r="M84">
        <v>1.2</v>
      </c>
      <c r="N84">
        <v>1.2</v>
      </c>
      <c r="O84">
        <f t="shared" si="6"/>
        <v>0.53254784102740582</v>
      </c>
      <c r="P84">
        <f t="shared" si="7"/>
        <v>0.57936523366111647</v>
      </c>
      <c r="Q84">
        <f t="shared" si="8"/>
        <v>0.57936523366111647</v>
      </c>
      <c r="R84">
        <v>0.4</v>
      </c>
      <c r="S84" s="1" t="s">
        <v>46</v>
      </c>
      <c r="T84" s="1" t="s">
        <v>29</v>
      </c>
      <c r="U84" s="1" t="s">
        <v>28</v>
      </c>
      <c r="V84">
        <f>V83+B84+E84-O84-R84</f>
        <v>2.3227517329755378</v>
      </c>
      <c r="W84">
        <f>C84+E84-R84-P84+W83</f>
        <v>1.3658650875050424</v>
      </c>
      <c r="X84">
        <f>D84+E84-R84-Q84+X83</f>
        <v>1.3907291909752677</v>
      </c>
      <c r="Y84">
        <f t="shared" si="9"/>
        <v>2.08</v>
      </c>
      <c r="Z84">
        <f t="shared" si="10"/>
        <v>0.08</v>
      </c>
      <c r="AA84">
        <f t="shared" si="11"/>
        <v>0.08</v>
      </c>
    </row>
    <row r="85" spans="1:27" x14ac:dyDescent="0.2">
      <c r="A85">
        <v>84</v>
      </c>
      <c r="C85">
        <v>2</v>
      </c>
      <c r="D85">
        <v>2</v>
      </c>
      <c r="E85">
        <v>7.0000000000000007E-2</v>
      </c>
      <c r="F85">
        <v>2.8397359854659907</v>
      </c>
      <c r="G85">
        <v>100000</v>
      </c>
      <c r="H85">
        <v>50.499265200000004</v>
      </c>
      <c r="I85">
        <v>0</v>
      </c>
      <c r="J85">
        <v>0</v>
      </c>
      <c r="K85">
        <v>0</v>
      </c>
      <c r="L85">
        <v>1.0909090910000001</v>
      </c>
      <c r="M85">
        <v>1.2</v>
      </c>
      <c r="N85">
        <v>1.2</v>
      </c>
      <c r="O85">
        <f t="shared" si="6"/>
        <v>0.30978938025846936</v>
      </c>
      <c r="P85">
        <f t="shared" si="7"/>
        <v>0.34076831825591886</v>
      </c>
      <c r="Q85">
        <f t="shared" si="8"/>
        <v>0.34076831825591886</v>
      </c>
      <c r="R85">
        <v>0.4</v>
      </c>
      <c r="S85" s="1" t="s">
        <v>45</v>
      </c>
      <c r="T85" s="1" t="s">
        <v>53</v>
      </c>
      <c r="U85" s="1" t="s">
        <v>28</v>
      </c>
      <c r="V85">
        <f>V84+B85+E85-O85-R85</f>
        <v>1.6829623527170683</v>
      </c>
      <c r="W85">
        <f>C85+E85-R85-P85+W84</f>
        <v>2.6950967692491234</v>
      </c>
      <c r="X85">
        <f>D85+E85-R85-Q85+X84</f>
        <v>2.7199608727193487</v>
      </c>
      <c r="Y85">
        <f t="shared" si="9"/>
        <v>7.0000000000000007E-2</v>
      </c>
      <c r="Z85">
        <f t="shared" si="10"/>
        <v>2.0699999999999998</v>
      </c>
      <c r="AA85">
        <f t="shared" si="11"/>
        <v>2.0699999999999998</v>
      </c>
    </row>
    <row r="86" spans="1:27" x14ac:dyDescent="0.2">
      <c r="A86">
        <v>85</v>
      </c>
      <c r="B86">
        <v>1.5</v>
      </c>
      <c r="E86">
        <v>0</v>
      </c>
      <c r="F86">
        <v>4.537745008069388</v>
      </c>
      <c r="G86">
        <v>100000</v>
      </c>
      <c r="H86">
        <v>53.575040700000002</v>
      </c>
      <c r="I86">
        <v>0</v>
      </c>
      <c r="J86">
        <v>0</v>
      </c>
      <c r="K86">
        <v>0</v>
      </c>
      <c r="L86">
        <v>1.0787878790000001</v>
      </c>
      <c r="M86">
        <v>1.2</v>
      </c>
      <c r="N86">
        <v>1.2</v>
      </c>
      <c r="O86">
        <f t="shared" si="6"/>
        <v>0.48952643126980133</v>
      </c>
      <c r="P86">
        <f t="shared" si="7"/>
        <v>0.54452940096832658</v>
      </c>
      <c r="Q86">
        <f t="shared" si="8"/>
        <v>0.54452940096832658</v>
      </c>
      <c r="R86">
        <v>0.4</v>
      </c>
      <c r="S86" s="1" t="s">
        <v>32</v>
      </c>
      <c r="T86" s="1" t="s">
        <v>29</v>
      </c>
      <c r="U86" s="1" t="s">
        <v>28</v>
      </c>
      <c r="V86">
        <f>V85+B86+E86-O86-R86</f>
        <v>2.293435921447267</v>
      </c>
      <c r="W86">
        <f>C86+E86-R86-P86+W85</f>
        <v>1.7505673682807967</v>
      </c>
      <c r="X86">
        <f>D86+E86-R86-Q86+X85</f>
        <v>1.775431471751022</v>
      </c>
      <c r="Y86">
        <f t="shared" si="9"/>
        <v>1.5</v>
      </c>
      <c r="Z86">
        <f t="shared" si="10"/>
        <v>0</v>
      </c>
      <c r="AA86">
        <f t="shared" si="11"/>
        <v>0</v>
      </c>
    </row>
    <row r="87" spans="1:27" x14ac:dyDescent="0.2">
      <c r="A87">
        <v>86</v>
      </c>
      <c r="C87">
        <v>2</v>
      </c>
      <c r="D87">
        <v>2</v>
      </c>
      <c r="E87">
        <v>0</v>
      </c>
      <c r="F87">
        <v>5.0048137135534327</v>
      </c>
      <c r="G87">
        <v>100000</v>
      </c>
      <c r="H87">
        <v>56.938982000000003</v>
      </c>
      <c r="I87">
        <v>0</v>
      </c>
      <c r="J87">
        <v>0</v>
      </c>
      <c r="K87">
        <v>0</v>
      </c>
      <c r="L87">
        <v>1.066666667</v>
      </c>
      <c r="M87">
        <v>1.2</v>
      </c>
      <c r="N87">
        <v>1.2</v>
      </c>
      <c r="O87">
        <f t="shared" si="6"/>
        <v>0.53384679627919329</v>
      </c>
      <c r="P87">
        <f t="shared" si="7"/>
        <v>0.60057764562641192</v>
      </c>
      <c r="Q87">
        <f t="shared" si="8"/>
        <v>0.60057764562641192</v>
      </c>
      <c r="R87">
        <v>0.4</v>
      </c>
      <c r="S87" s="1" t="s">
        <v>32</v>
      </c>
      <c r="T87" s="1" t="s">
        <v>29</v>
      </c>
      <c r="U87" s="1" t="s">
        <v>29</v>
      </c>
      <c r="V87">
        <f>V86+B87+E87-O87-R87</f>
        <v>1.3595891251680738</v>
      </c>
      <c r="W87">
        <f>C87+E87-R87-P87+W86</f>
        <v>2.749989722654385</v>
      </c>
      <c r="X87">
        <f>D87+E87-R87-Q87+X86</f>
        <v>2.7748538261246103</v>
      </c>
      <c r="Y87">
        <f t="shared" si="9"/>
        <v>0</v>
      </c>
      <c r="Z87">
        <f t="shared" si="10"/>
        <v>2</v>
      </c>
      <c r="AA87">
        <f t="shared" si="11"/>
        <v>2</v>
      </c>
    </row>
    <row r="88" spans="1:27" x14ac:dyDescent="0.2">
      <c r="A88">
        <v>87</v>
      </c>
      <c r="B88">
        <v>2</v>
      </c>
      <c r="E88">
        <v>0</v>
      </c>
      <c r="F88">
        <v>5.5621991655224665</v>
      </c>
      <c r="G88">
        <v>100000</v>
      </c>
      <c r="H88">
        <v>60.4517405</v>
      </c>
      <c r="I88">
        <v>0</v>
      </c>
      <c r="J88">
        <v>0</v>
      </c>
      <c r="K88">
        <v>0</v>
      </c>
      <c r="L88">
        <v>1.054545455</v>
      </c>
      <c r="M88">
        <v>1.2</v>
      </c>
      <c r="N88">
        <v>1.2</v>
      </c>
      <c r="O88">
        <f t="shared" si="6"/>
        <v>0.58655918498065096</v>
      </c>
      <c r="P88">
        <f t="shared" si="7"/>
        <v>0.66746389986269594</v>
      </c>
      <c r="Q88">
        <f t="shared" si="8"/>
        <v>0.66746389986269594</v>
      </c>
      <c r="R88">
        <v>0.4</v>
      </c>
      <c r="S88" s="1" t="s">
        <v>32</v>
      </c>
      <c r="T88" s="1" t="s">
        <v>32</v>
      </c>
      <c r="U88" s="1" t="s">
        <v>28</v>
      </c>
      <c r="V88">
        <f>V87+B88+E88-O88-R88</f>
        <v>2.3730299401874229</v>
      </c>
      <c r="W88">
        <f>C88+E88-R88-P88+W87</f>
        <v>1.6825258227916891</v>
      </c>
      <c r="X88">
        <f>D88+E88-R88-Q88+X87</f>
        <v>1.7073899262619143</v>
      </c>
      <c r="Y88">
        <f t="shared" si="9"/>
        <v>2</v>
      </c>
      <c r="Z88">
        <f t="shared" si="10"/>
        <v>0</v>
      </c>
      <c r="AA88">
        <f t="shared" si="11"/>
        <v>0</v>
      </c>
    </row>
    <row r="89" spans="1:27" x14ac:dyDescent="0.2">
      <c r="A89">
        <v>88</v>
      </c>
      <c r="B89">
        <v>-4</v>
      </c>
      <c r="E89">
        <v>6.72</v>
      </c>
      <c r="F89">
        <v>3.599236797201637</v>
      </c>
      <c r="G89">
        <v>100000</v>
      </c>
      <c r="H89">
        <v>63.973967399999999</v>
      </c>
      <c r="I89">
        <v>0</v>
      </c>
      <c r="J89">
        <v>0</v>
      </c>
      <c r="K89">
        <v>0</v>
      </c>
      <c r="L89">
        <v>1.0424242420000001</v>
      </c>
      <c r="M89">
        <v>1.193333333</v>
      </c>
      <c r="N89">
        <v>1.2</v>
      </c>
      <c r="O89">
        <f t="shared" si="6"/>
        <v>0.37519316901014244</v>
      </c>
      <c r="P89">
        <f t="shared" si="7"/>
        <v>0.42950892434608745</v>
      </c>
      <c r="Q89">
        <f t="shared" si="8"/>
        <v>0.43190841566419647</v>
      </c>
      <c r="R89">
        <v>0.4</v>
      </c>
      <c r="S89" s="1" t="s">
        <v>45</v>
      </c>
      <c r="T89" s="1" t="s">
        <v>32</v>
      </c>
      <c r="U89" s="1" t="s">
        <v>30</v>
      </c>
      <c r="V89">
        <f>V88+B89+E89-O89-R89</f>
        <v>4.31783677117728</v>
      </c>
      <c r="W89">
        <f>C89+E89-R89-P89+W88</f>
        <v>7.5730168984456014</v>
      </c>
      <c r="X89">
        <f>D89+E89-R89-Q89+X88</f>
        <v>7.5954815105977174</v>
      </c>
      <c r="Y89">
        <f t="shared" si="9"/>
        <v>2.7199999999999998</v>
      </c>
      <c r="Z89">
        <f t="shared" si="10"/>
        <v>6.72</v>
      </c>
      <c r="AA89">
        <f t="shared" si="11"/>
        <v>6.72</v>
      </c>
    </row>
    <row r="90" spans="1:27" x14ac:dyDescent="0.2">
      <c r="A90">
        <v>89</v>
      </c>
      <c r="B90">
        <v>-1</v>
      </c>
      <c r="E90">
        <v>3.13</v>
      </c>
      <c r="F90">
        <v>2.1657449838092009</v>
      </c>
      <c r="G90">
        <v>100000</v>
      </c>
      <c r="H90">
        <v>67.366314099999997</v>
      </c>
      <c r="I90">
        <v>0</v>
      </c>
      <c r="J90">
        <v>0</v>
      </c>
      <c r="K90">
        <v>0</v>
      </c>
      <c r="L90">
        <v>1.03030303</v>
      </c>
      <c r="M90">
        <v>1.1866666669999999</v>
      </c>
      <c r="N90">
        <v>1.193220339</v>
      </c>
      <c r="O90">
        <f t="shared" si="6"/>
        <v>0.22313736190259209</v>
      </c>
      <c r="P90">
        <f t="shared" si="7"/>
        <v>0.25700173815088329</v>
      </c>
      <c r="Q90">
        <f t="shared" si="8"/>
        <v>0.25842109637683641</v>
      </c>
      <c r="R90">
        <v>0.4</v>
      </c>
      <c r="S90" s="1" t="s">
        <v>45</v>
      </c>
      <c r="T90" s="1" t="s">
        <v>32</v>
      </c>
      <c r="U90" s="1" t="s">
        <v>30</v>
      </c>
      <c r="V90">
        <f>V89+B90+E90-O90-R90</f>
        <v>5.8246994092746878</v>
      </c>
      <c r="W90">
        <f>C90+E90-R90-P90+W89</f>
        <v>10.046015160294719</v>
      </c>
      <c r="X90">
        <f>D90+E90-R90-Q90+X89</f>
        <v>10.067060414220881</v>
      </c>
      <c r="Y90">
        <f t="shared" si="9"/>
        <v>2.13</v>
      </c>
      <c r="Z90">
        <f t="shared" si="10"/>
        <v>3.13</v>
      </c>
      <c r="AA90">
        <f t="shared" si="11"/>
        <v>3.13</v>
      </c>
    </row>
    <row r="91" spans="1:27" x14ac:dyDescent="0.2">
      <c r="A91">
        <v>90</v>
      </c>
      <c r="E91">
        <v>0.1</v>
      </c>
      <c r="F91">
        <v>2.6120350227274685</v>
      </c>
      <c r="G91">
        <v>100000</v>
      </c>
      <c r="H91">
        <v>70.4894319</v>
      </c>
      <c r="I91">
        <v>0</v>
      </c>
      <c r="J91">
        <v>0</v>
      </c>
      <c r="K91">
        <v>0</v>
      </c>
      <c r="L91">
        <v>1.018181818</v>
      </c>
      <c r="M91">
        <v>1.18</v>
      </c>
      <c r="N91">
        <v>1.1864406780000001</v>
      </c>
      <c r="O91">
        <f t="shared" si="6"/>
        <v>0.26595265681203251</v>
      </c>
      <c r="P91">
        <f t="shared" si="7"/>
        <v>0.30822013268184129</v>
      </c>
      <c r="Q91">
        <f t="shared" si="8"/>
        <v>0.30990246033245233</v>
      </c>
      <c r="R91">
        <v>0.4</v>
      </c>
      <c r="S91" s="1" t="s">
        <v>45</v>
      </c>
      <c r="T91" s="1" t="s">
        <v>32</v>
      </c>
      <c r="U91" s="1" t="s">
        <v>30</v>
      </c>
      <c r="V91">
        <f>V90+B91+E91-O91-R91</f>
        <v>5.2587467524626543</v>
      </c>
      <c r="W91">
        <f>C91+E91-R91-P91+W90</f>
        <v>9.4377950276128768</v>
      </c>
      <c r="X91">
        <f>D91+E91-R91-Q91+X90</f>
        <v>9.4571579538884283</v>
      </c>
      <c r="Y91">
        <f t="shared" si="9"/>
        <v>0.1</v>
      </c>
      <c r="Z91">
        <f t="shared" si="10"/>
        <v>0.1</v>
      </c>
      <c r="AA91">
        <f t="shared" si="11"/>
        <v>0.1</v>
      </c>
    </row>
    <row r="92" spans="1:27" x14ac:dyDescent="0.2">
      <c r="A92">
        <v>91</v>
      </c>
      <c r="E92">
        <v>0</v>
      </c>
      <c r="F92">
        <v>2.0754413682047281</v>
      </c>
      <c r="G92">
        <v>100000</v>
      </c>
      <c r="H92">
        <v>73.203972100000001</v>
      </c>
      <c r="I92">
        <v>0</v>
      </c>
      <c r="J92">
        <v>0</v>
      </c>
      <c r="K92">
        <v>0</v>
      </c>
      <c r="L92">
        <v>1.0060606059999999</v>
      </c>
      <c r="M92">
        <v>1.173333333</v>
      </c>
      <c r="N92">
        <v>1.1796610169999999</v>
      </c>
      <c r="O92">
        <f t="shared" si="6"/>
        <v>0.20880198006135178</v>
      </c>
      <c r="P92">
        <f t="shared" si="7"/>
        <v>0.2435184538001734</v>
      </c>
      <c r="Q92">
        <f t="shared" si="8"/>
        <v>0.2448317275140261</v>
      </c>
      <c r="R92">
        <v>0.4</v>
      </c>
      <c r="S92" s="1" t="s">
        <v>46</v>
      </c>
      <c r="T92" s="1" t="s">
        <v>32</v>
      </c>
      <c r="U92" s="1" t="s">
        <v>30</v>
      </c>
      <c r="V92">
        <f>V91+B92+E92-O92-R92</f>
        <v>4.6499447724013026</v>
      </c>
      <c r="W92">
        <f>C92+E92-R92-P92+W91</f>
        <v>8.794276573812704</v>
      </c>
      <c r="X92">
        <f>D92+E92-R92-Q92+X91</f>
        <v>8.8123262263744024</v>
      </c>
      <c r="Y92">
        <f t="shared" si="9"/>
        <v>0</v>
      </c>
      <c r="Z92">
        <f t="shared" si="10"/>
        <v>0</v>
      </c>
      <c r="AA92">
        <f t="shared" si="11"/>
        <v>0</v>
      </c>
    </row>
    <row r="93" spans="1:27" x14ac:dyDescent="0.2">
      <c r="A93">
        <v>92</v>
      </c>
      <c r="E93">
        <v>0.22</v>
      </c>
      <c r="F93">
        <v>2.0811012597904126</v>
      </c>
      <c r="G93">
        <v>100000</v>
      </c>
      <c r="H93">
        <v>75.370586099999997</v>
      </c>
      <c r="I93">
        <v>0</v>
      </c>
      <c r="J93">
        <v>0</v>
      </c>
      <c r="K93">
        <v>0</v>
      </c>
      <c r="L93">
        <v>0.99393939399999998</v>
      </c>
      <c r="M93">
        <v>1.1666666670000001</v>
      </c>
      <c r="N93">
        <v>1.172881356</v>
      </c>
      <c r="O93">
        <f t="shared" si="6"/>
        <v>0.2068488525008719</v>
      </c>
      <c r="P93">
        <f t="shared" si="7"/>
        <v>0.2427951470449182</v>
      </c>
      <c r="Q93">
        <f t="shared" si="8"/>
        <v>0.24408848675562872</v>
      </c>
      <c r="R93">
        <v>0.4</v>
      </c>
      <c r="S93" s="1" t="s">
        <v>46</v>
      </c>
      <c r="T93" s="1" t="s">
        <v>32</v>
      </c>
      <c r="U93" s="1" t="s">
        <v>30</v>
      </c>
      <c r="V93">
        <f>V92+B93+E93-O93-R93</f>
        <v>4.2630959199004304</v>
      </c>
      <c r="W93">
        <f>C93+E93-R93-P93+W92</f>
        <v>8.3714814267677866</v>
      </c>
      <c r="X93">
        <f>D93+E93-R93-Q93+X92</f>
        <v>8.3882377396187735</v>
      </c>
      <c r="Y93">
        <f t="shared" si="9"/>
        <v>0.22</v>
      </c>
      <c r="Z93">
        <f t="shared" si="10"/>
        <v>0.22</v>
      </c>
      <c r="AA93">
        <f t="shared" si="11"/>
        <v>0.22</v>
      </c>
    </row>
    <row r="94" spans="1:27" x14ac:dyDescent="0.2">
      <c r="A94">
        <v>93</v>
      </c>
      <c r="E94">
        <v>0.05</v>
      </c>
      <c r="F94">
        <v>2.6994063035020734</v>
      </c>
      <c r="G94">
        <v>100000</v>
      </c>
      <c r="H94">
        <v>76.849925099999993</v>
      </c>
      <c r="I94">
        <v>0</v>
      </c>
      <c r="J94">
        <v>0</v>
      </c>
      <c r="K94">
        <v>0</v>
      </c>
      <c r="L94">
        <v>0.98181818200000004</v>
      </c>
      <c r="M94">
        <v>1.1599999999999999</v>
      </c>
      <c r="N94">
        <v>1.166101695</v>
      </c>
      <c r="O94">
        <f t="shared" si="6"/>
        <v>0.2650326189383746</v>
      </c>
      <c r="P94">
        <f t="shared" si="7"/>
        <v>0.31313113120624048</v>
      </c>
      <c r="Q94">
        <f t="shared" si="8"/>
        <v>0.31477822660074523</v>
      </c>
      <c r="R94">
        <v>0.4</v>
      </c>
      <c r="S94" s="1" t="s">
        <v>45</v>
      </c>
      <c r="T94" s="1" t="s">
        <v>32</v>
      </c>
      <c r="U94" s="1" t="s">
        <v>31</v>
      </c>
      <c r="V94">
        <f>V93+B94+E94-O94-R94</f>
        <v>3.6480633009620553</v>
      </c>
      <c r="W94">
        <f>C94+E94-R94-P94+W93</f>
        <v>7.7083502955615462</v>
      </c>
      <c r="X94">
        <f>D94+E94-R94-Q94+X93</f>
        <v>7.7234595130180281</v>
      </c>
      <c r="Y94">
        <f t="shared" si="9"/>
        <v>0.05</v>
      </c>
      <c r="Z94">
        <f t="shared" si="10"/>
        <v>0.05</v>
      </c>
      <c r="AA94">
        <f t="shared" si="11"/>
        <v>0.05</v>
      </c>
    </row>
    <row r="95" spans="1:27" x14ac:dyDescent="0.2">
      <c r="A95">
        <v>94</v>
      </c>
      <c r="E95">
        <v>0</v>
      </c>
      <c r="F95">
        <v>4.1194007035544846</v>
      </c>
      <c r="G95">
        <v>100000</v>
      </c>
      <c r="H95">
        <v>77.502640499999998</v>
      </c>
      <c r="I95">
        <v>0</v>
      </c>
      <c r="J95">
        <v>0</v>
      </c>
      <c r="K95">
        <v>0</v>
      </c>
      <c r="L95">
        <v>0.96969696999999999</v>
      </c>
      <c r="M95">
        <v>1.153333333</v>
      </c>
      <c r="N95">
        <v>1.1593220339999999</v>
      </c>
      <c r="O95">
        <f t="shared" si="6"/>
        <v>0.39945703804526522</v>
      </c>
      <c r="P95">
        <f t="shared" si="7"/>
        <v>0.47510421433930389</v>
      </c>
      <c r="Q95">
        <f t="shared" si="8"/>
        <v>0.47757120025058153</v>
      </c>
      <c r="R95">
        <v>0.4</v>
      </c>
      <c r="S95" s="1" t="s">
        <v>45</v>
      </c>
      <c r="T95" s="1" t="s">
        <v>32</v>
      </c>
      <c r="U95" s="1" t="s">
        <v>32</v>
      </c>
      <c r="V95">
        <f>V94+B95+E95-O95-R95</f>
        <v>2.8486062629167903</v>
      </c>
      <c r="W95">
        <f>C95+E95-R95-P95+W94</f>
        <v>6.8332460812222422</v>
      </c>
      <c r="X95">
        <f>D95+E95-R95-Q95+X94</f>
        <v>6.8458883127674461</v>
      </c>
      <c r="Y95">
        <f t="shared" si="9"/>
        <v>0</v>
      </c>
      <c r="Z95">
        <f t="shared" si="10"/>
        <v>0</v>
      </c>
      <c r="AA95">
        <f t="shared" si="11"/>
        <v>0</v>
      </c>
    </row>
    <row r="96" spans="1:27" x14ac:dyDescent="0.2">
      <c r="A96">
        <v>95</v>
      </c>
      <c r="E96">
        <v>1.39</v>
      </c>
      <c r="F96">
        <v>2.3761085492082117</v>
      </c>
      <c r="G96">
        <v>100000</v>
      </c>
      <c r="H96">
        <v>77.189383599999999</v>
      </c>
      <c r="I96">
        <v>0</v>
      </c>
      <c r="J96">
        <v>0</v>
      </c>
      <c r="K96">
        <v>0</v>
      </c>
      <c r="L96">
        <v>0.95757575800000005</v>
      </c>
      <c r="M96">
        <v>1.1466666670000001</v>
      </c>
      <c r="N96">
        <v>1.152542373</v>
      </c>
      <c r="O96">
        <f t="shared" si="6"/>
        <v>0.22753039450983339</v>
      </c>
      <c r="P96">
        <f t="shared" si="7"/>
        <v>0.27246044705507855</v>
      </c>
      <c r="Q96">
        <f t="shared" si="8"/>
        <v>0.27385657858100199</v>
      </c>
      <c r="R96">
        <v>0.4</v>
      </c>
      <c r="S96" s="1" t="s">
        <v>32</v>
      </c>
      <c r="T96" s="1" t="s">
        <v>32</v>
      </c>
      <c r="U96" s="1" t="s">
        <v>30</v>
      </c>
      <c r="V96">
        <f>V95+B96+E96-O96-R96</f>
        <v>3.611075868406957</v>
      </c>
      <c r="W96">
        <f>C96+E96-R96-P96+W95</f>
        <v>7.5507856341671635</v>
      </c>
      <c r="X96">
        <f>D96+E96-R96-Q96+X95</f>
        <v>7.5620317341864443</v>
      </c>
      <c r="Y96">
        <f t="shared" si="9"/>
        <v>1.39</v>
      </c>
      <c r="Z96">
        <f t="shared" si="10"/>
        <v>1.39</v>
      </c>
      <c r="AA96">
        <f t="shared" si="11"/>
        <v>1.39</v>
      </c>
    </row>
    <row r="97" spans="1:27" x14ac:dyDescent="0.2">
      <c r="A97">
        <v>96</v>
      </c>
      <c r="E97">
        <v>0.03</v>
      </c>
      <c r="F97">
        <v>3.3600761766947409</v>
      </c>
      <c r="G97">
        <v>100000</v>
      </c>
      <c r="H97">
        <v>75.829572600000006</v>
      </c>
      <c r="I97">
        <v>0</v>
      </c>
      <c r="J97">
        <v>0</v>
      </c>
      <c r="K97">
        <v>0</v>
      </c>
      <c r="L97">
        <v>0.94545454500000004</v>
      </c>
      <c r="M97">
        <v>1.1399999999999999</v>
      </c>
      <c r="N97">
        <v>1.145762712</v>
      </c>
      <c r="O97">
        <f t="shared" si="6"/>
        <v>0.31767992928022659</v>
      </c>
      <c r="P97">
        <f t="shared" si="7"/>
        <v>0.38304868414320042</v>
      </c>
      <c r="Q97">
        <f t="shared" si="8"/>
        <v>0.38498499927363572</v>
      </c>
      <c r="R97">
        <v>0.4</v>
      </c>
      <c r="S97" s="1" t="s">
        <v>32</v>
      </c>
      <c r="T97" s="1" t="s">
        <v>32</v>
      </c>
      <c r="U97" s="1" t="s">
        <v>30</v>
      </c>
      <c r="V97">
        <f>V96+B97+E97-O97-R97</f>
        <v>2.9233959391267303</v>
      </c>
      <c r="W97">
        <f>C97+E97-R97-P97+W96</f>
        <v>6.7977369500239631</v>
      </c>
      <c r="X97">
        <f>D97+E97-R97-Q97+X96</f>
        <v>6.8070467349128085</v>
      </c>
      <c r="Y97">
        <f t="shared" si="9"/>
        <v>0.03</v>
      </c>
      <c r="Z97">
        <f t="shared" si="10"/>
        <v>0.03</v>
      </c>
      <c r="AA97">
        <f t="shared" si="11"/>
        <v>0.03</v>
      </c>
    </row>
    <row r="98" spans="1:27" x14ac:dyDescent="0.2">
      <c r="A98">
        <v>97</v>
      </c>
      <c r="E98">
        <v>0</v>
      </c>
      <c r="F98">
        <v>4.6408856228324549</v>
      </c>
      <c r="G98">
        <v>100000</v>
      </c>
      <c r="H98">
        <v>73.577693100000005</v>
      </c>
      <c r="I98">
        <v>0</v>
      </c>
      <c r="J98">
        <v>0</v>
      </c>
      <c r="K98">
        <v>0</v>
      </c>
      <c r="L98">
        <v>0.93333333299999999</v>
      </c>
      <c r="M98">
        <v>1.1333333329999999</v>
      </c>
      <c r="N98">
        <v>1.1389830510000001</v>
      </c>
      <c r="O98">
        <f t="shared" si="6"/>
        <v>0.43314932464299954</v>
      </c>
      <c r="P98">
        <f t="shared" si="7"/>
        <v>0.52596703709964865</v>
      </c>
      <c r="Q98">
        <f t="shared" si="8"/>
        <v>0.52858900660357455</v>
      </c>
      <c r="R98">
        <v>0.4</v>
      </c>
      <c r="S98" s="1" t="s">
        <v>32</v>
      </c>
      <c r="T98" s="1" t="s">
        <v>32</v>
      </c>
      <c r="U98" s="1" t="s">
        <v>31</v>
      </c>
      <c r="V98">
        <f>V97+B98+E98-O98-R98</f>
        <v>2.0902466144837311</v>
      </c>
      <c r="W98">
        <f>C98+E98-R98-P98+W97</f>
        <v>5.8717699129243144</v>
      </c>
      <c r="X98">
        <f>D98+E98-R98-Q98+X97</f>
        <v>5.8784577283092343</v>
      </c>
      <c r="Y98">
        <f t="shared" si="9"/>
        <v>0</v>
      </c>
      <c r="Z98">
        <f t="shared" si="10"/>
        <v>0</v>
      </c>
      <c r="AA98">
        <f t="shared" si="11"/>
        <v>0</v>
      </c>
    </row>
    <row r="99" spans="1:27" x14ac:dyDescent="0.2">
      <c r="A99">
        <v>98</v>
      </c>
      <c r="E99">
        <v>0.04</v>
      </c>
      <c r="F99">
        <v>4.7495292980173636</v>
      </c>
      <c r="G99">
        <v>100000</v>
      </c>
      <c r="H99">
        <v>70.6469977</v>
      </c>
      <c r="I99">
        <v>0</v>
      </c>
      <c r="J99">
        <v>0</v>
      </c>
      <c r="K99">
        <v>0</v>
      </c>
      <c r="L99">
        <v>0.92121212100000005</v>
      </c>
      <c r="M99">
        <v>1.1266666670000001</v>
      </c>
      <c r="N99">
        <v>1.1322033899999999</v>
      </c>
      <c r="O99">
        <f t="shared" si="6"/>
        <v>0.43753239583782166</v>
      </c>
      <c r="P99">
        <f t="shared" si="7"/>
        <v>0.53511363440160731</v>
      </c>
      <c r="Q99">
        <f t="shared" si="8"/>
        <v>0.53774331721195789</v>
      </c>
      <c r="R99">
        <v>0.4</v>
      </c>
      <c r="S99" s="1" t="s">
        <v>45</v>
      </c>
      <c r="T99" s="1" t="s">
        <v>32</v>
      </c>
      <c r="U99" s="1" t="s">
        <v>32</v>
      </c>
      <c r="V99">
        <f>V98+B99+E99-O99-R99</f>
        <v>1.2927142186459095</v>
      </c>
      <c r="W99">
        <f>C99+E99-R99-P99+W98</f>
        <v>4.9766562785227073</v>
      </c>
      <c r="X99">
        <f>D99+E99-R99-Q99+X98</f>
        <v>4.9807144110972761</v>
      </c>
      <c r="Y99">
        <f t="shared" si="9"/>
        <v>0.04</v>
      </c>
      <c r="Z99">
        <f t="shared" si="10"/>
        <v>0.04</v>
      </c>
      <c r="AA99">
        <f t="shared" si="11"/>
        <v>0.04</v>
      </c>
    </row>
    <row r="100" spans="1:27" x14ac:dyDescent="0.2">
      <c r="A100">
        <v>99</v>
      </c>
      <c r="E100">
        <v>0</v>
      </c>
      <c r="F100">
        <v>5.0523337565566395</v>
      </c>
      <c r="G100">
        <v>100000</v>
      </c>
      <c r="H100">
        <v>67.250738900000002</v>
      </c>
      <c r="I100">
        <v>0</v>
      </c>
      <c r="J100">
        <v>0</v>
      </c>
      <c r="K100">
        <v>0</v>
      </c>
      <c r="L100">
        <v>0.909090909</v>
      </c>
      <c r="M100">
        <v>1.1200000000000001</v>
      </c>
      <c r="N100">
        <v>1.125423729</v>
      </c>
      <c r="O100">
        <f t="shared" si="6"/>
        <v>0.45930306873194598</v>
      </c>
      <c r="P100">
        <f t="shared" si="7"/>
        <v>0.56586138073434367</v>
      </c>
      <c r="Q100">
        <f t="shared" si="8"/>
        <v>0.56860162964565508</v>
      </c>
      <c r="R100">
        <v>0.4</v>
      </c>
      <c r="S100" s="1" t="s">
        <v>32</v>
      </c>
      <c r="T100" s="1" t="s">
        <v>32</v>
      </c>
      <c r="U100" s="1" t="s">
        <v>32</v>
      </c>
      <c r="V100">
        <f>V99+B100+E100-O100-R100</f>
        <v>0.43341114991396357</v>
      </c>
      <c r="W100">
        <f>C100+E100-R100-P100+W99</f>
        <v>4.0107948977883634</v>
      </c>
      <c r="X100">
        <f>D100+E100-R100-Q100+X99</f>
        <v>4.0121127814516209</v>
      </c>
      <c r="Y100">
        <f t="shared" si="9"/>
        <v>0</v>
      </c>
      <c r="Z100">
        <f t="shared" si="10"/>
        <v>0</v>
      </c>
      <c r="AA100">
        <f t="shared" si="11"/>
        <v>0</v>
      </c>
    </row>
    <row r="101" spans="1:27" x14ac:dyDescent="0.2">
      <c r="A101">
        <v>100</v>
      </c>
      <c r="E101">
        <v>0</v>
      </c>
      <c r="F101">
        <v>4.3761184996317493</v>
      </c>
      <c r="G101">
        <v>100000</v>
      </c>
      <c r="H101">
        <v>63.602169199999999</v>
      </c>
      <c r="I101">
        <v>0</v>
      </c>
      <c r="J101">
        <v>0</v>
      </c>
      <c r="K101">
        <v>0</v>
      </c>
      <c r="L101">
        <v>0.89696969699999995</v>
      </c>
      <c r="M101">
        <v>1.1133333329999999</v>
      </c>
      <c r="N101">
        <v>1.118644068</v>
      </c>
      <c r="O101">
        <f t="shared" si="6"/>
        <v>0.39252456846507844</v>
      </c>
      <c r="P101">
        <f t="shared" si="7"/>
        <v>0.48720785947979744</v>
      </c>
      <c r="Q101">
        <f t="shared" si="8"/>
        <v>0.48953190004781166</v>
      </c>
      <c r="R101">
        <v>0.4</v>
      </c>
      <c r="S101" s="1" t="s">
        <v>32</v>
      </c>
      <c r="T101" s="1" t="s">
        <v>32</v>
      </c>
      <c r="U101" s="1" t="s">
        <v>30</v>
      </c>
      <c r="V101">
        <f>V100+B101+E101-O101-R101</f>
        <v>-0.35911341855111489</v>
      </c>
      <c r="W101">
        <f>C101+E101-R101-P101+W100</f>
        <v>3.1235870383085658</v>
      </c>
      <c r="X101">
        <f>D101+E101-R101-Q101+X100</f>
        <v>3.1225808814038092</v>
      </c>
      <c r="Y101">
        <f t="shared" si="9"/>
        <v>0</v>
      </c>
      <c r="Z101">
        <f t="shared" si="10"/>
        <v>0</v>
      </c>
      <c r="AA101">
        <f t="shared" si="11"/>
        <v>0</v>
      </c>
    </row>
    <row r="102" spans="1:27" x14ac:dyDescent="0.2">
      <c r="A102">
        <v>101</v>
      </c>
      <c r="E102">
        <v>0</v>
      </c>
      <c r="F102">
        <v>4.473957945410687</v>
      </c>
      <c r="G102">
        <v>100000</v>
      </c>
      <c r="H102">
        <v>59.914541100000001</v>
      </c>
      <c r="I102">
        <v>0</v>
      </c>
      <c r="J102">
        <v>0</v>
      </c>
      <c r="K102">
        <v>0</v>
      </c>
      <c r="L102">
        <v>0.88484848500000002</v>
      </c>
      <c r="M102">
        <v>1.106666667</v>
      </c>
      <c r="N102">
        <v>1.1118644070000001</v>
      </c>
      <c r="O102">
        <f t="shared" si="6"/>
        <v>0.39587749099503589</v>
      </c>
      <c r="P102">
        <f t="shared" si="7"/>
        <v>0.49511801277458128</v>
      </c>
      <c r="Q102">
        <f t="shared" si="8"/>
        <v>0.49744345979169929</v>
      </c>
      <c r="R102">
        <v>0.4</v>
      </c>
      <c r="S102" s="1" t="s">
        <v>46</v>
      </c>
      <c r="T102" s="1" t="s">
        <v>32</v>
      </c>
      <c r="U102" s="1" t="s">
        <v>30</v>
      </c>
      <c r="V102">
        <f>V101+B102+E102-O102-R102</f>
        <v>-1.1549909095461508</v>
      </c>
      <c r="W102">
        <f>C102+E102-R102-P102+W101</f>
        <v>2.2284690255339843</v>
      </c>
      <c r="X102">
        <f>D102+E102-R102-Q102+X101</f>
        <v>2.2251374216121098</v>
      </c>
      <c r="Y102">
        <f t="shared" si="9"/>
        <v>0</v>
      </c>
      <c r="Z102">
        <f t="shared" si="10"/>
        <v>0</v>
      </c>
      <c r="AA102">
        <f t="shared" si="11"/>
        <v>0</v>
      </c>
    </row>
    <row r="103" spans="1:27" x14ac:dyDescent="0.2">
      <c r="A103">
        <v>102</v>
      </c>
      <c r="E103">
        <v>0</v>
      </c>
      <c r="F103">
        <v>4.4997413055389828</v>
      </c>
      <c r="G103">
        <v>100000</v>
      </c>
      <c r="H103">
        <v>56.401107099999997</v>
      </c>
      <c r="I103">
        <v>0</v>
      </c>
      <c r="J103">
        <v>0</v>
      </c>
      <c r="K103">
        <v>0</v>
      </c>
      <c r="L103">
        <v>0.87272727299999997</v>
      </c>
      <c r="M103">
        <v>1.1000000000000001</v>
      </c>
      <c r="N103">
        <v>1.105084746</v>
      </c>
      <c r="O103">
        <f t="shared" si="6"/>
        <v>0.3927046958788496</v>
      </c>
      <c r="P103">
        <f t="shared" si="7"/>
        <v>0.49497154360928813</v>
      </c>
      <c r="Q103">
        <f t="shared" si="8"/>
        <v>0.49725954776972553</v>
      </c>
      <c r="R103">
        <v>0.4</v>
      </c>
      <c r="S103" s="1" t="s">
        <v>32</v>
      </c>
      <c r="T103" s="1" t="s">
        <v>32</v>
      </c>
      <c r="U103" s="1" t="s">
        <v>30</v>
      </c>
      <c r="V103">
        <f>V102+B103+E103-O103-R103</f>
        <v>-1.9476956054250003</v>
      </c>
      <c r="W103">
        <f>C103+E103-R103-P103+W102</f>
        <v>1.3334974819246961</v>
      </c>
      <c r="X103">
        <f>D103+E103-R103-Q103+X102</f>
        <v>1.3278778738423842</v>
      </c>
      <c r="Y103">
        <f t="shared" si="9"/>
        <v>0</v>
      </c>
      <c r="Z103">
        <f t="shared" si="10"/>
        <v>0</v>
      </c>
      <c r="AA103">
        <f t="shared" si="11"/>
        <v>0</v>
      </c>
    </row>
    <row r="104" spans="1:27" x14ac:dyDescent="0.2">
      <c r="A104">
        <v>103</v>
      </c>
      <c r="C104">
        <v>1</v>
      </c>
      <c r="D104">
        <v>1</v>
      </c>
      <c r="E104">
        <v>0</v>
      </c>
      <c r="F104">
        <v>4.1562895697119551</v>
      </c>
      <c r="G104">
        <v>100000</v>
      </c>
      <c r="H104">
        <v>53.275119799999999</v>
      </c>
      <c r="I104">
        <v>0</v>
      </c>
      <c r="J104">
        <v>0</v>
      </c>
      <c r="K104">
        <v>0</v>
      </c>
      <c r="L104">
        <v>0.86060606100000003</v>
      </c>
      <c r="M104">
        <v>1.0933333329999999</v>
      </c>
      <c r="N104">
        <v>1.098305085</v>
      </c>
      <c r="O104">
        <f t="shared" si="6"/>
        <v>0.35769279949651905</v>
      </c>
      <c r="P104">
        <f t="shared" si="7"/>
        <v>0.45442099281663068</v>
      </c>
      <c r="Q104">
        <f t="shared" si="8"/>
        <v>0.45648739691471024</v>
      </c>
      <c r="R104">
        <v>0.4</v>
      </c>
      <c r="S104" s="1" t="s">
        <v>32</v>
      </c>
      <c r="T104" s="1" t="s">
        <v>32</v>
      </c>
      <c r="U104" s="1" t="s">
        <v>32</v>
      </c>
      <c r="V104">
        <f>V103+B104+E104-O104-R104</f>
        <v>-2.7053884049215191</v>
      </c>
      <c r="W104">
        <f>C104+E104-R104-P104+W103</f>
        <v>1.4790764891080654</v>
      </c>
      <c r="X104">
        <f>D104+E104-R104-Q104+X103</f>
        <v>1.471390476927674</v>
      </c>
      <c r="Y104">
        <f t="shared" si="9"/>
        <v>0</v>
      </c>
      <c r="Z104">
        <f t="shared" si="10"/>
        <v>1</v>
      </c>
      <c r="AA104">
        <f t="shared" si="11"/>
        <v>1</v>
      </c>
    </row>
    <row r="105" spans="1:27" x14ac:dyDescent="0.2">
      <c r="A105">
        <v>104</v>
      </c>
      <c r="E105">
        <v>3.05</v>
      </c>
      <c r="F105">
        <v>1.7916995359593013</v>
      </c>
      <c r="G105">
        <v>100000</v>
      </c>
      <c r="H105">
        <v>50.7498316</v>
      </c>
      <c r="I105">
        <v>0</v>
      </c>
      <c r="J105">
        <v>0</v>
      </c>
      <c r="K105">
        <v>0</v>
      </c>
      <c r="L105">
        <v>0.84848484800000001</v>
      </c>
      <c r="M105">
        <v>1.086666667</v>
      </c>
      <c r="N105">
        <v>1.0915254240000001</v>
      </c>
      <c r="O105">
        <f t="shared" si="6"/>
        <v>0.15202299084300983</v>
      </c>
      <c r="P105">
        <f t="shared" si="7"/>
        <v>0.19469801630063405</v>
      </c>
      <c r="Q105">
        <f t="shared" si="8"/>
        <v>0.19556855956685798</v>
      </c>
      <c r="R105">
        <v>0.4</v>
      </c>
      <c r="S105" s="1" t="s">
        <v>32</v>
      </c>
      <c r="T105" s="1" t="s">
        <v>32</v>
      </c>
      <c r="U105" s="1" t="s">
        <v>30</v>
      </c>
      <c r="V105">
        <f>V104+B105+E105-O105-R105</f>
        <v>-0.20741139576452913</v>
      </c>
      <c r="W105">
        <f>C105+E105-R105-P105+W104</f>
        <v>3.9343784728074311</v>
      </c>
      <c r="X105">
        <f>D105+E105-R105-Q105+X104</f>
        <v>3.9258219173608158</v>
      </c>
      <c r="Y105">
        <f t="shared" si="9"/>
        <v>3.05</v>
      </c>
      <c r="Z105">
        <f t="shared" si="10"/>
        <v>3.05</v>
      </c>
      <c r="AA105">
        <f t="shared" si="11"/>
        <v>3.05</v>
      </c>
    </row>
    <row r="106" spans="1:27" x14ac:dyDescent="0.2">
      <c r="A106">
        <v>105</v>
      </c>
      <c r="E106">
        <v>0.35</v>
      </c>
      <c r="F106">
        <v>2.2686294927627362</v>
      </c>
      <c r="G106">
        <v>100000</v>
      </c>
      <c r="H106">
        <v>49.038495099999999</v>
      </c>
      <c r="I106">
        <v>0</v>
      </c>
      <c r="J106">
        <v>0</v>
      </c>
      <c r="K106">
        <v>0</v>
      </c>
      <c r="L106">
        <v>0.83636363599999997</v>
      </c>
      <c r="M106">
        <v>1.08</v>
      </c>
      <c r="N106">
        <v>1.0847457629999999</v>
      </c>
      <c r="O106">
        <f t="shared" si="6"/>
        <v>0.18973992113038776</v>
      </c>
      <c r="P106">
        <f t="shared" si="7"/>
        <v>0.2450119852183755</v>
      </c>
      <c r="Q106">
        <f t="shared" si="8"/>
        <v>0.24608862300912171</v>
      </c>
      <c r="R106">
        <v>0.4</v>
      </c>
      <c r="S106" s="1" t="s">
        <v>32</v>
      </c>
      <c r="T106" s="1" t="s">
        <v>32</v>
      </c>
      <c r="U106" s="1" t="s">
        <v>30</v>
      </c>
      <c r="V106">
        <f>V105+B106+E106-O106-R106</f>
        <v>-0.44715131689491694</v>
      </c>
      <c r="W106">
        <f>C106+E106-R106-P106+W105</f>
        <v>3.6393664875890557</v>
      </c>
      <c r="X106">
        <f>D106+E106-R106-Q106+X105</f>
        <v>3.629733294351694</v>
      </c>
      <c r="Y106">
        <f t="shared" si="9"/>
        <v>0.35</v>
      </c>
      <c r="Z106">
        <f t="shared" si="10"/>
        <v>0.35</v>
      </c>
      <c r="AA106">
        <f t="shared" si="11"/>
        <v>0.35</v>
      </c>
    </row>
    <row r="107" spans="1:27" x14ac:dyDescent="0.2">
      <c r="A107">
        <v>106</v>
      </c>
      <c r="E107">
        <v>0</v>
      </c>
      <c r="F107">
        <v>2.8830669411337495</v>
      </c>
      <c r="G107">
        <v>100000</v>
      </c>
      <c r="H107">
        <v>48.354362799999997</v>
      </c>
      <c r="I107">
        <v>0</v>
      </c>
      <c r="J107">
        <v>0</v>
      </c>
      <c r="K107">
        <v>0</v>
      </c>
      <c r="L107">
        <v>0.82424242400000003</v>
      </c>
      <c r="M107">
        <v>1.0733333329999999</v>
      </c>
      <c r="N107">
        <v>1.077966102</v>
      </c>
      <c r="O107">
        <f t="shared" si="6"/>
        <v>0.23763460841143469</v>
      </c>
      <c r="P107">
        <f t="shared" si="7"/>
        <v>0.30944918491892015</v>
      </c>
      <c r="Q107">
        <f t="shared" si="8"/>
        <v>0.31078484323390115</v>
      </c>
      <c r="R107">
        <v>0.4</v>
      </c>
      <c r="S107" s="1" t="s">
        <v>46</v>
      </c>
      <c r="T107" s="1" t="s">
        <v>32</v>
      </c>
      <c r="U107" s="1" t="s">
        <v>31</v>
      </c>
      <c r="V107">
        <f>V106+B107+E107-O107-R107</f>
        <v>-1.0847859253063517</v>
      </c>
      <c r="W107">
        <f>C107+E107-R107-P107+W106</f>
        <v>2.9299173026701357</v>
      </c>
      <c r="X107">
        <f>D107+E107-R107-Q107+X106</f>
        <v>2.9189484511177928</v>
      </c>
      <c r="Y107">
        <f t="shared" si="9"/>
        <v>0</v>
      </c>
      <c r="Z107">
        <f t="shared" si="10"/>
        <v>0</v>
      </c>
      <c r="AA107">
        <f t="shared" si="11"/>
        <v>0</v>
      </c>
    </row>
    <row r="108" spans="1:27" x14ac:dyDescent="0.2">
      <c r="A108">
        <v>107</v>
      </c>
      <c r="E108">
        <v>0</v>
      </c>
      <c r="F108">
        <v>2.7012592222441194</v>
      </c>
      <c r="G108">
        <v>100000</v>
      </c>
      <c r="H108">
        <v>48.910687299999999</v>
      </c>
      <c r="I108">
        <v>0</v>
      </c>
      <c r="J108">
        <v>0</v>
      </c>
      <c r="K108">
        <v>0</v>
      </c>
      <c r="L108">
        <v>0.81212121199999998</v>
      </c>
      <c r="M108">
        <v>1.066666667</v>
      </c>
      <c r="N108">
        <v>1.071186441</v>
      </c>
      <c r="O108">
        <f t="shared" si="6"/>
        <v>0.21937499134950716</v>
      </c>
      <c r="P108">
        <f t="shared" si="7"/>
        <v>0.28813431712941473</v>
      </c>
      <c r="Q108">
        <f t="shared" si="8"/>
        <v>0.28935522524941065</v>
      </c>
      <c r="R108">
        <v>0.4</v>
      </c>
      <c r="S108" s="1" t="s">
        <v>45</v>
      </c>
      <c r="T108" s="1" t="s">
        <v>32</v>
      </c>
      <c r="U108" s="1" t="s">
        <v>32</v>
      </c>
      <c r="V108">
        <f>V107+B108+E108-O108-R108</f>
        <v>-1.7041609166558587</v>
      </c>
      <c r="W108">
        <f>C108+E108-R108-P108+W107</f>
        <v>2.2417829855407208</v>
      </c>
      <c r="X108">
        <f>D108+E108-R108-Q108+X107</f>
        <v>2.2295932258683822</v>
      </c>
      <c r="Y108">
        <f t="shared" si="9"/>
        <v>0</v>
      </c>
      <c r="Z108">
        <f t="shared" si="10"/>
        <v>0</v>
      </c>
      <c r="AA108">
        <f t="shared" si="11"/>
        <v>0</v>
      </c>
    </row>
    <row r="109" spans="1:27" x14ac:dyDescent="0.2">
      <c r="A109">
        <v>108</v>
      </c>
      <c r="E109">
        <v>0</v>
      </c>
      <c r="F109">
        <v>2.5499002278831813</v>
      </c>
      <c r="G109">
        <v>100000</v>
      </c>
      <c r="H109">
        <v>50.920721</v>
      </c>
      <c r="I109">
        <v>0</v>
      </c>
      <c r="J109">
        <v>0</v>
      </c>
      <c r="K109">
        <v>0</v>
      </c>
      <c r="L109">
        <v>0.8</v>
      </c>
      <c r="M109">
        <v>1.06</v>
      </c>
      <c r="N109">
        <v>1.0644067800000001</v>
      </c>
      <c r="O109">
        <f t="shared" si="6"/>
        <v>0.20399201823065449</v>
      </c>
      <c r="P109">
        <f t="shared" si="7"/>
        <v>0.27028942415561719</v>
      </c>
      <c r="Q109">
        <f t="shared" si="8"/>
        <v>0.27141310908824035</v>
      </c>
      <c r="R109">
        <v>0.4</v>
      </c>
      <c r="S109" s="1" t="s">
        <v>47</v>
      </c>
      <c r="T109" s="1" t="s">
        <v>32</v>
      </c>
      <c r="U109" s="1" t="s">
        <v>30</v>
      </c>
      <c r="V109">
        <f>V108+B109+E109-O109-R109</f>
        <v>-2.3081529348865133</v>
      </c>
      <c r="W109">
        <f>C109+E109-R109-P109+W108</f>
        <v>1.5714935613851035</v>
      </c>
      <c r="X109">
        <f>D109+E109-R109-Q109+X108</f>
        <v>1.5581801167801417</v>
      </c>
      <c r="Y109">
        <f t="shared" si="9"/>
        <v>0</v>
      </c>
      <c r="Z109">
        <f t="shared" si="10"/>
        <v>0</v>
      </c>
      <c r="AA109">
        <f t="shared" si="11"/>
        <v>0</v>
      </c>
    </row>
    <row r="110" spans="1:27" x14ac:dyDescent="0.2">
      <c r="A110">
        <v>109</v>
      </c>
      <c r="E110">
        <v>0.02</v>
      </c>
      <c r="F110">
        <v>1.7044124244574463</v>
      </c>
      <c r="G110">
        <v>100000</v>
      </c>
      <c r="H110">
        <v>54.597716400000003</v>
      </c>
      <c r="I110">
        <v>0</v>
      </c>
      <c r="J110">
        <v>0</v>
      </c>
      <c r="K110">
        <v>0</v>
      </c>
      <c r="M110">
        <v>1.0533333330000001</v>
      </c>
      <c r="N110">
        <v>1.0576271189999999</v>
      </c>
      <c r="O110">
        <f t="shared" si="6"/>
        <v>0</v>
      </c>
      <c r="P110">
        <f t="shared" si="7"/>
        <v>0.17953144198603727</v>
      </c>
      <c r="Q110">
        <f t="shared" si="8"/>
        <v>0.1802632802066734</v>
      </c>
      <c r="R110">
        <v>0.4</v>
      </c>
      <c r="T110" s="1" t="s">
        <v>32</v>
      </c>
      <c r="U110" s="1" t="s">
        <v>32</v>
      </c>
      <c r="V110">
        <f>V109+B110+E110-O110-R110</f>
        <v>-2.6881529348865132</v>
      </c>
      <c r="W110">
        <f>C110+E110-R110-P110+W109</f>
        <v>1.0119621193990662</v>
      </c>
      <c r="X110">
        <f>D110+E110-R110-Q110+X109</f>
        <v>0.9979168365734683</v>
      </c>
      <c r="Y110">
        <f t="shared" si="9"/>
        <v>0.02</v>
      </c>
      <c r="Z110">
        <f t="shared" si="10"/>
        <v>0.02</v>
      </c>
      <c r="AA110">
        <f t="shared" si="11"/>
        <v>0.02</v>
      </c>
    </row>
    <row r="111" spans="1:27" x14ac:dyDescent="0.2">
      <c r="A111">
        <v>110</v>
      </c>
      <c r="C111">
        <v>1</v>
      </c>
      <c r="D111">
        <v>1</v>
      </c>
      <c r="E111">
        <v>0</v>
      </c>
      <c r="F111">
        <v>3.1807742163120682</v>
      </c>
      <c r="G111">
        <v>100000</v>
      </c>
      <c r="H111">
        <v>60.154926099999997</v>
      </c>
      <c r="I111">
        <v>0</v>
      </c>
      <c r="J111">
        <v>0</v>
      </c>
      <c r="K111">
        <v>0</v>
      </c>
      <c r="M111">
        <v>1.046666667</v>
      </c>
      <c r="N111">
        <v>1.050847458</v>
      </c>
      <c r="O111">
        <f t="shared" si="6"/>
        <v>0</v>
      </c>
      <c r="P111">
        <f t="shared" si="7"/>
        <v>0.33292103474668899</v>
      </c>
      <c r="Q111">
        <f t="shared" si="8"/>
        <v>0.33425084996834792</v>
      </c>
      <c r="R111">
        <v>0.4</v>
      </c>
      <c r="T111" s="1" t="s">
        <v>32</v>
      </c>
      <c r="U111" s="1" t="s">
        <v>32</v>
      </c>
      <c r="V111">
        <f>V110+B111+E111-O111-R111</f>
        <v>-3.0881529348865131</v>
      </c>
      <c r="W111">
        <f>C111+E111-R111-P111+W110</f>
        <v>1.2790410846523772</v>
      </c>
      <c r="X111">
        <f>D111+E111-R111-Q111+X110</f>
        <v>1.2636659866051203</v>
      </c>
      <c r="Y111">
        <f t="shared" si="9"/>
        <v>0</v>
      </c>
      <c r="Z111">
        <f t="shared" si="10"/>
        <v>1</v>
      </c>
      <c r="AA111">
        <f t="shared" si="11"/>
        <v>1</v>
      </c>
    </row>
    <row r="112" spans="1:27" x14ac:dyDescent="0.2">
      <c r="A112">
        <v>111</v>
      </c>
      <c r="E112">
        <v>1.98</v>
      </c>
      <c r="F112">
        <v>1.653531999938213</v>
      </c>
      <c r="G112">
        <v>100000</v>
      </c>
      <c r="H112">
        <v>67.722979600000002</v>
      </c>
      <c r="I112">
        <v>0</v>
      </c>
      <c r="J112">
        <v>0</v>
      </c>
      <c r="K112">
        <v>0</v>
      </c>
      <c r="M112">
        <v>1.04</v>
      </c>
      <c r="N112">
        <v>1.0440677970000001</v>
      </c>
      <c r="O112">
        <f t="shared" si="6"/>
        <v>0</v>
      </c>
      <c r="P112">
        <f t="shared" si="7"/>
        <v>0.17196732799357414</v>
      </c>
      <c r="Q112">
        <f t="shared" si="8"/>
        <v>0.17263995124444942</v>
      </c>
      <c r="R112">
        <v>0.4</v>
      </c>
      <c r="T112" s="1" t="s">
        <v>32</v>
      </c>
      <c r="U112" s="1" t="s">
        <v>30</v>
      </c>
      <c r="V112">
        <f>V111+B112+E112-O112-R112</f>
        <v>-1.508152934886513</v>
      </c>
      <c r="W112">
        <f>C112+E112-R112-P112+W111</f>
        <v>2.687073756658803</v>
      </c>
      <c r="X112">
        <f>D112+E112-R112-Q112+X111</f>
        <v>2.6710260353606712</v>
      </c>
      <c r="Y112">
        <f t="shared" si="9"/>
        <v>1.98</v>
      </c>
      <c r="Z112">
        <f t="shared" si="10"/>
        <v>1.98</v>
      </c>
      <c r="AA112">
        <f t="shared" si="11"/>
        <v>1.98</v>
      </c>
    </row>
    <row r="113" spans="1:27" x14ac:dyDescent="0.2">
      <c r="A113">
        <v>112</v>
      </c>
      <c r="E113">
        <v>0.01</v>
      </c>
      <c r="F113">
        <v>3.1640450674897465</v>
      </c>
      <c r="G113">
        <v>100000</v>
      </c>
      <c r="H113">
        <v>77.102014600000004</v>
      </c>
      <c r="I113">
        <v>0</v>
      </c>
      <c r="J113">
        <v>0</v>
      </c>
      <c r="K113">
        <v>0</v>
      </c>
      <c r="M113">
        <v>1.0333333330000001</v>
      </c>
      <c r="N113">
        <v>1.0372881359999999</v>
      </c>
      <c r="O113">
        <f t="shared" si="6"/>
        <v>0</v>
      </c>
      <c r="P113">
        <f t="shared" si="7"/>
        <v>0.326951323535139</v>
      </c>
      <c r="Q113">
        <f t="shared" si="8"/>
        <v>0.32820264102764329</v>
      </c>
      <c r="R113">
        <v>0.4</v>
      </c>
      <c r="T113" s="1" t="s">
        <v>32</v>
      </c>
      <c r="U113" s="1" t="s">
        <v>30</v>
      </c>
      <c r="V113">
        <f>V112+B113+E113-O113-R113</f>
        <v>-1.8981529348865132</v>
      </c>
      <c r="W113">
        <f>C113+E113-R113-P113+W112</f>
        <v>1.970122433123664</v>
      </c>
      <c r="X113">
        <f>D113+E113-R113-Q113+X112</f>
        <v>1.952823394333028</v>
      </c>
      <c r="Y113">
        <f t="shared" si="9"/>
        <v>0.01</v>
      </c>
      <c r="Z113">
        <f t="shared" si="10"/>
        <v>0.01</v>
      </c>
      <c r="AA113">
        <f t="shared" si="11"/>
        <v>0.01</v>
      </c>
    </row>
    <row r="114" spans="1:27" x14ac:dyDescent="0.2">
      <c r="A114">
        <v>113</v>
      </c>
      <c r="E114">
        <v>0</v>
      </c>
      <c r="F114">
        <v>3.4924136538794128</v>
      </c>
      <c r="G114">
        <v>100000</v>
      </c>
      <c r="H114">
        <v>88.009545599999996</v>
      </c>
      <c r="I114">
        <v>0</v>
      </c>
      <c r="J114">
        <v>0</v>
      </c>
      <c r="K114">
        <v>0</v>
      </c>
      <c r="M114">
        <v>1.026666667</v>
      </c>
      <c r="N114">
        <v>1.030508475</v>
      </c>
      <c r="O114">
        <f t="shared" si="6"/>
        <v>0</v>
      </c>
      <c r="P114">
        <f t="shared" si="7"/>
        <v>0.3585544685813668</v>
      </c>
      <c r="Q114">
        <f t="shared" si="8"/>
        <v>0.35989618685284513</v>
      </c>
      <c r="R114">
        <v>0.4</v>
      </c>
      <c r="T114" s="1" t="s">
        <v>32</v>
      </c>
      <c r="U114" s="1" t="s">
        <v>30</v>
      </c>
      <c r="V114">
        <f>V113+B114+E114-O114-R114</f>
        <v>-2.2981529348865131</v>
      </c>
      <c r="W114">
        <f>C114+E114-R114-P114+W113</f>
        <v>1.2115679645422972</v>
      </c>
      <c r="X114">
        <f>D114+E114-R114-Q114+X113</f>
        <v>1.1929272074801829</v>
      </c>
      <c r="Y114">
        <f t="shared" si="9"/>
        <v>0</v>
      </c>
      <c r="Z114">
        <f t="shared" si="10"/>
        <v>0</v>
      </c>
      <c r="AA114">
        <f t="shared" si="11"/>
        <v>0</v>
      </c>
    </row>
    <row r="115" spans="1:27" x14ac:dyDescent="0.2">
      <c r="A115">
        <v>114</v>
      </c>
      <c r="C115">
        <v>2</v>
      </c>
      <c r="D115">
        <v>2</v>
      </c>
      <c r="E115">
        <v>0</v>
      </c>
      <c r="F115">
        <v>2.9296576040446904</v>
      </c>
      <c r="G115">
        <v>100000</v>
      </c>
      <c r="H115">
        <v>100.1630873</v>
      </c>
      <c r="I115">
        <v>0</v>
      </c>
      <c r="J115">
        <v>0</v>
      </c>
      <c r="K115">
        <v>0</v>
      </c>
      <c r="M115">
        <v>1.02</v>
      </c>
      <c r="N115">
        <v>1.023728814</v>
      </c>
      <c r="O115">
        <f t="shared" si="6"/>
        <v>0</v>
      </c>
      <c r="P115">
        <f t="shared" si="7"/>
        <v>0.29882507561255844</v>
      </c>
      <c r="Q115">
        <f t="shared" si="8"/>
        <v>0.29991749044147531</v>
      </c>
      <c r="R115">
        <v>0.4</v>
      </c>
      <c r="T115" s="1" t="s">
        <v>54</v>
      </c>
      <c r="U115" s="1" t="s">
        <v>31</v>
      </c>
      <c r="V115">
        <f>V114+B115+E115-O115-R115</f>
        <v>-2.698152934886513</v>
      </c>
      <c r="W115">
        <f>C115+E115-R115-P115+W114</f>
        <v>2.512742888929739</v>
      </c>
      <c r="X115">
        <f>D115+E115-R115-Q115+X114</f>
        <v>2.4930097170387078</v>
      </c>
      <c r="Y115">
        <f t="shared" si="9"/>
        <v>0</v>
      </c>
      <c r="Z115">
        <f t="shared" si="10"/>
        <v>2</v>
      </c>
      <c r="AA115">
        <f t="shared" si="11"/>
        <v>2</v>
      </c>
    </row>
    <row r="116" spans="1:27" x14ac:dyDescent="0.2">
      <c r="A116">
        <v>115</v>
      </c>
      <c r="E116">
        <v>0</v>
      </c>
      <c r="F116">
        <v>2.0711845290026418</v>
      </c>
      <c r="G116">
        <v>100000</v>
      </c>
      <c r="H116">
        <v>113.2801544</v>
      </c>
      <c r="I116">
        <v>0</v>
      </c>
      <c r="J116">
        <v>0</v>
      </c>
      <c r="K116">
        <v>0</v>
      </c>
      <c r="M116">
        <v>1.0133333330000001</v>
      </c>
      <c r="N116">
        <v>1.0169491530000001</v>
      </c>
      <c r="O116">
        <f t="shared" si="6"/>
        <v>0</v>
      </c>
      <c r="P116">
        <f t="shared" si="7"/>
        <v>0.20988003220322823</v>
      </c>
      <c r="Q116">
        <f t="shared" si="8"/>
        <v>0.21062893524759407</v>
      </c>
      <c r="R116">
        <v>0.4</v>
      </c>
      <c r="T116" s="1" t="s">
        <v>32</v>
      </c>
      <c r="U116" s="1" t="s">
        <v>30</v>
      </c>
      <c r="V116">
        <f>V115+B116+E116-O116-R116</f>
        <v>-3.0981529348865129</v>
      </c>
      <c r="W116">
        <f>C116+E116-R116-P116+W115</f>
        <v>1.9028628567265107</v>
      </c>
      <c r="X116">
        <f>D116+E116-R116-Q116+X115</f>
        <v>1.8823807817911136</v>
      </c>
      <c r="Y116">
        <f t="shared" si="9"/>
        <v>0</v>
      </c>
      <c r="Z116">
        <f t="shared" si="10"/>
        <v>0</v>
      </c>
      <c r="AA116">
        <f t="shared" si="11"/>
        <v>0</v>
      </c>
    </row>
    <row r="117" spans="1:27" x14ac:dyDescent="0.2">
      <c r="A117">
        <v>116</v>
      </c>
      <c r="E117">
        <v>7.0000000000000007E-2</v>
      </c>
      <c r="F117">
        <v>2.1529444840393674</v>
      </c>
      <c r="G117">
        <v>100000</v>
      </c>
      <c r="H117">
        <v>127.0782614</v>
      </c>
      <c r="I117">
        <v>0</v>
      </c>
      <c r="J117">
        <v>0</v>
      </c>
      <c r="K117">
        <v>0</v>
      </c>
      <c r="M117">
        <v>1.006666667</v>
      </c>
      <c r="N117">
        <v>1.0101694919999999</v>
      </c>
      <c r="O117">
        <f t="shared" si="6"/>
        <v>0</v>
      </c>
      <c r="P117">
        <f t="shared" si="7"/>
        <v>0.21672974479839446</v>
      </c>
      <c r="Q117">
        <f t="shared" si="8"/>
        <v>0.21748388357462498</v>
      </c>
      <c r="R117">
        <v>0.4</v>
      </c>
      <c r="T117" s="1" t="s">
        <v>32</v>
      </c>
      <c r="U117" s="1" t="s">
        <v>30</v>
      </c>
      <c r="V117">
        <f>V116+B117+E117-O117-R117</f>
        <v>-3.428152934886513</v>
      </c>
      <c r="W117">
        <f>C117+E117-R117-P117+W116</f>
        <v>1.3561331119281161</v>
      </c>
      <c r="X117">
        <f>D117+E117-R117-Q117+X116</f>
        <v>1.3348968982164886</v>
      </c>
      <c r="Y117">
        <f t="shared" si="9"/>
        <v>7.0000000000000007E-2</v>
      </c>
      <c r="Z117">
        <f t="shared" si="10"/>
        <v>7.0000000000000007E-2</v>
      </c>
      <c r="AA117">
        <f t="shared" si="11"/>
        <v>7.0000000000000007E-2</v>
      </c>
    </row>
    <row r="118" spans="1:27" x14ac:dyDescent="0.2">
      <c r="A118">
        <v>117</v>
      </c>
      <c r="C118">
        <v>1</v>
      </c>
      <c r="D118">
        <v>1</v>
      </c>
      <c r="E118">
        <v>0</v>
      </c>
      <c r="F118">
        <v>1.8489070781299815</v>
      </c>
      <c r="G118">
        <v>100000</v>
      </c>
      <c r="H118">
        <v>141.2749231</v>
      </c>
      <c r="I118">
        <v>0</v>
      </c>
      <c r="J118">
        <v>0</v>
      </c>
      <c r="K118">
        <v>0</v>
      </c>
      <c r="M118">
        <v>1</v>
      </c>
      <c r="N118">
        <v>1.003389831</v>
      </c>
      <c r="O118">
        <f t="shared" si="6"/>
        <v>0</v>
      </c>
      <c r="P118">
        <f t="shared" si="7"/>
        <v>0.18489070781299816</v>
      </c>
      <c r="Q118">
        <f t="shared" si="8"/>
        <v>0.1855174560659546</v>
      </c>
      <c r="R118">
        <v>0.4</v>
      </c>
      <c r="T118" s="1" t="s">
        <v>32</v>
      </c>
      <c r="U118" s="1" t="s">
        <v>32</v>
      </c>
      <c r="V118">
        <f>V117+B118+E118-O118-R118</f>
        <v>-3.8281529348865129</v>
      </c>
      <c r="W118">
        <f>C118+E118-R118-P118+W117</f>
        <v>1.771242404115118</v>
      </c>
      <c r="X118">
        <f>D118+E118-R118-Q118+X117</f>
        <v>1.749379442150534</v>
      </c>
      <c r="Y118">
        <f t="shared" si="9"/>
        <v>0</v>
      </c>
      <c r="Z118">
        <f t="shared" si="10"/>
        <v>1</v>
      </c>
      <c r="AA118">
        <f t="shared" si="11"/>
        <v>1</v>
      </c>
    </row>
    <row r="119" spans="1:27" x14ac:dyDescent="0.2">
      <c r="A119">
        <v>118</v>
      </c>
      <c r="E119">
        <v>0</v>
      </c>
      <c r="F119">
        <v>3.0950309598194274</v>
      </c>
      <c r="G119">
        <v>100000</v>
      </c>
      <c r="H119">
        <v>155.58765399999999</v>
      </c>
      <c r="I119">
        <v>0</v>
      </c>
      <c r="J119">
        <v>0</v>
      </c>
      <c r="K119">
        <v>0</v>
      </c>
      <c r="M119">
        <v>0.99333333300000004</v>
      </c>
      <c r="N119">
        <v>0.99661016899999999</v>
      </c>
      <c r="O119">
        <f t="shared" si="6"/>
        <v>0</v>
      </c>
      <c r="P119">
        <f t="shared" si="7"/>
        <v>0.30743974190556211</v>
      </c>
      <c r="Q119">
        <f t="shared" si="8"/>
        <v>0.30845393279258715</v>
      </c>
      <c r="R119">
        <v>0.4</v>
      </c>
      <c r="T119" s="1" t="s">
        <v>32</v>
      </c>
      <c r="U119" s="1" t="s">
        <v>32</v>
      </c>
      <c r="V119">
        <f>V118+B119+E119-O119-R119</f>
        <v>-4.2281529348865128</v>
      </c>
      <c r="W119">
        <f>C119+E119-R119-P119+W118</f>
        <v>1.063802662209556</v>
      </c>
      <c r="X119">
        <f>D119+E119-R119-Q119+X118</f>
        <v>1.0409255093579468</v>
      </c>
      <c r="Y119">
        <f t="shared" si="9"/>
        <v>0</v>
      </c>
      <c r="Z119">
        <f t="shared" si="10"/>
        <v>0</v>
      </c>
      <c r="AA119">
        <f t="shared" si="11"/>
        <v>0</v>
      </c>
    </row>
    <row r="120" spans="1:27" x14ac:dyDescent="0.2">
      <c r="A120">
        <v>119</v>
      </c>
      <c r="C120">
        <v>1</v>
      </c>
      <c r="D120">
        <v>1</v>
      </c>
      <c r="E120">
        <v>0</v>
      </c>
      <c r="F120">
        <v>2.7108188847151604</v>
      </c>
      <c r="G120">
        <v>100000</v>
      </c>
      <c r="H120">
        <v>169.73396880000001</v>
      </c>
      <c r="I120">
        <v>0</v>
      </c>
      <c r="J120">
        <v>0</v>
      </c>
      <c r="K120">
        <v>0</v>
      </c>
      <c r="M120">
        <v>0.98666666700000005</v>
      </c>
      <c r="N120">
        <v>0.98983050800000005</v>
      </c>
      <c r="O120">
        <f t="shared" si="6"/>
        <v>0</v>
      </c>
      <c r="P120">
        <f t="shared" si="7"/>
        <v>0.26746746338225647</v>
      </c>
      <c r="Q120">
        <f t="shared" si="8"/>
        <v>0.26832512337536008</v>
      </c>
      <c r="R120">
        <v>0.4</v>
      </c>
      <c r="T120" s="1" t="s">
        <v>32</v>
      </c>
      <c r="U120" s="1" t="s">
        <v>32</v>
      </c>
      <c r="V120">
        <f>V119+B120+E120-O120-R120</f>
        <v>-4.6281529348865131</v>
      </c>
      <c r="W120">
        <f>C120+E120-R120-P120+W119</f>
        <v>1.3963351988272996</v>
      </c>
      <c r="X120">
        <f>D120+E120-R120-Q120+X119</f>
        <v>1.3726003859825866</v>
      </c>
      <c r="Y120">
        <f t="shared" si="9"/>
        <v>0</v>
      </c>
      <c r="Z120">
        <f t="shared" si="10"/>
        <v>1</v>
      </c>
      <c r="AA120">
        <f t="shared" si="11"/>
        <v>1</v>
      </c>
    </row>
    <row r="121" spans="1:27" x14ac:dyDescent="0.2">
      <c r="A121">
        <v>120</v>
      </c>
      <c r="C121">
        <v>1</v>
      </c>
      <c r="D121">
        <v>1</v>
      </c>
      <c r="E121">
        <v>0</v>
      </c>
      <c r="F121">
        <v>2.9973454845803325</v>
      </c>
      <c r="G121">
        <v>100000</v>
      </c>
      <c r="H121">
        <v>183.4313822</v>
      </c>
      <c r="I121">
        <v>0</v>
      </c>
      <c r="J121">
        <v>0</v>
      </c>
      <c r="K121">
        <v>0</v>
      </c>
      <c r="M121">
        <v>0.98</v>
      </c>
      <c r="N121">
        <v>0.98305084700000001</v>
      </c>
      <c r="O121">
        <f t="shared" si="6"/>
        <v>0</v>
      </c>
      <c r="P121">
        <f t="shared" si="7"/>
        <v>0.2937398574888726</v>
      </c>
      <c r="Q121">
        <f t="shared" si="8"/>
        <v>0.2946543017368321</v>
      </c>
      <c r="R121">
        <v>0.4</v>
      </c>
      <c r="T121" s="1" t="s">
        <v>32</v>
      </c>
      <c r="U121" s="1" t="s">
        <v>30</v>
      </c>
      <c r="V121">
        <f>V120+B121+E121-O121-R121</f>
        <v>-5.0281529348865135</v>
      </c>
      <c r="W121">
        <f>C121+E121-R121-P121+W120</f>
        <v>1.7025953413384269</v>
      </c>
      <c r="X121">
        <f>D121+E121-R121-Q121+X120</f>
        <v>1.6779460842457545</v>
      </c>
      <c r="Y121">
        <f t="shared" si="9"/>
        <v>0</v>
      </c>
      <c r="Z121">
        <f t="shared" si="10"/>
        <v>1</v>
      </c>
      <c r="AA121">
        <f t="shared" si="11"/>
        <v>1</v>
      </c>
    </row>
    <row r="122" spans="1:27" x14ac:dyDescent="0.2">
      <c r="A122">
        <v>121</v>
      </c>
      <c r="C122">
        <v>1</v>
      </c>
      <c r="D122">
        <v>1</v>
      </c>
      <c r="E122">
        <v>0</v>
      </c>
      <c r="F122">
        <v>2.8278899000302373</v>
      </c>
      <c r="G122">
        <v>100000</v>
      </c>
      <c r="H122">
        <v>196.3974087</v>
      </c>
      <c r="I122">
        <v>0</v>
      </c>
      <c r="J122">
        <v>0</v>
      </c>
      <c r="K122">
        <v>0</v>
      </c>
      <c r="M122">
        <v>0.97333333300000002</v>
      </c>
      <c r="N122">
        <v>0.97627118599999996</v>
      </c>
      <c r="O122">
        <f t="shared" si="6"/>
        <v>0</v>
      </c>
      <c r="P122">
        <f t="shared" si="7"/>
        <v>0.27524795017534676</v>
      </c>
      <c r="Q122">
        <f t="shared" si="8"/>
        <v>0.27607874265799415</v>
      </c>
      <c r="R122">
        <v>0.4</v>
      </c>
      <c r="T122" s="1" t="s">
        <v>32</v>
      </c>
      <c r="U122" s="1" t="s">
        <v>32</v>
      </c>
      <c r="V122">
        <f>V121+B122+E122-O122-R122</f>
        <v>-5.4281529348865138</v>
      </c>
      <c r="W122">
        <f>C122+E122-R122-P122+W121</f>
        <v>2.0273473911630804</v>
      </c>
      <c r="X122">
        <f>D122+E122-R122-Q122+X121</f>
        <v>2.0018673415877606</v>
      </c>
      <c r="Y122">
        <f t="shared" si="9"/>
        <v>0</v>
      </c>
      <c r="Z122">
        <f t="shared" si="10"/>
        <v>1</v>
      </c>
      <c r="AA122">
        <f t="shared" si="11"/>
        <v>1</v>
      </c>
    </row>
    <row r="123" spans="1:27" x14ac:dyDescent="0.2">
      <c r="A123">
        <v>122</v>
      </c>
      <c r="C123">
        <v>1</v>
      </c>
      <c r="D123">
        <v>1</v>
      </c>
      <c r="E123">
        <v>0</v>
      </c>
      <c r="F123">
        <v>2.6765163189692207</v>
      </c>
      <c r="G123">
        <v>100000</v>
      </c>
      <c r="H123">
        <v>208.34956299999999</v>
      </c>
      <c r="I123">
        <v>0</v>
      </c>
      <c r="J123">
        <v>0</v>
      </c>
      <c r="K123">
        <v>0</v>
      </c>
      <c r="M123">
        <v>0.96666666700000003</v>
      </c>
      <c r="N123">
        <v>0.96949152500000002</v>
      </c>
      <c r="O123">
        <f t="shared" si="6"/>
        <v>0</v>
      </c>
      <c r="P123">
        <f t="shared" si="7"/>
        <v>0.25872991092290853</v>
      </c>
      <c r="Q123">
        <f t="shared" si="8"/>
        <v>0.25948598877648565</v>
      </c>
      <c r="R123">
        <v>0.4</v>
      </c>
      <c r="T123" s="1" t="s">
        <v>55</v>
      </c>
      <c r="U123" s="1" t="s">
        <v>30</v>
      </c>
      <c r="V123">
        <f>V122+B123+E123-O123-R123</f>
        <v>-5.8281529348865142</v>
      </c>
      <c r="W123">
        <f>C123+E123-R123-P123+W122</f>
        <v>2.3686174802401716</v>
      </c>
      <c r="X123">
        <f>D123+E123-R123-Q123+X122</f>
        <v>2.3423813528112749</v>
      </c>
      <c r="Y123">
        <f t="shared" si="9"/>
        <v>0</v>
      </c>
      <c r="Z123">
        <f t="shared" si="10"/>
        <v>1</v>
      </c>
      <c r="AA123">
        <f t="shared" si="11"/>
        <v>1</v>
      </c>
    </row>
    <row r="124" spans="1:27" x14ac:dyDescent="0.2">
      <c r="A124">
        <v>123</v>
      </c>
      <c r="C124">
        <v>1</v>
      </c>
      <c r="D124">
        <v>1</v>
      </c>
      <c r="E124">
        <v>0.15</v>
      </c>
      <c r="F124">
        <v>1.6062971536429989</v>
      </c>
      <c r="G124">
        <v>100000</v>
      </c>
      <c r="H124">
        <v>219.00535980000001</v>
      </c>
      <c r="I124">
        <v>0</v>
      </c>
      <c r="J124">
        <v>0</v>
      </c>
      <c r="K124">
        <v>0</v>
      </c>
      <c r="M124">
        <v>0.96</v>
      </c>
      <c r="N124">
        <v>0.96271186399999997</v>
      </c>
      <c r="O124">
        <f t="shared" si="6"/>
        <v>0</v>
      </c>
      <c r="P124">
        <f t="shared" si="7"/>
        <v>0.1542045267497279</v>
      </c>
      <c r="Q124">
        <f t="shared" si="8"/>
        <v>0.15464013269215457</v>
      </c>
      <c r="R124">
        <v>0.4</v>
      </c>
      <c r="T124" s="1" t="s">
        <v>32</v>
      </c>
      <c r="U124" s="1" t="s">
        <v>30</v>
      </c>
      <c r="V124">
        <f>V123+B124+E124-O124-R124</f>
        <v>-6.0781529348865142</v>
      </c>
      <c r="W124">
        <f>C124+E124-R124-P124+W123</f>
        <v>2.9644129534904433</v>
      </c>
      <c r="X124">
        <f>D124+E124-R124-Q124+X123</f>
        <v>2.9377412201191202</v>
      </c>
      <c r="Y124">
        <f t="shared" si="9"/>
        <v>0.15</v>
      </c>
      <c r="Z124">
        <f t="shared" si="10"/>
        <v>1.1499999999999999</v>
      </c>
      <c r="AA124">
        <f t="shared" si="11"/>
        <v>1.1499999999999999</v>
      </c>
    </row>
    <row r="125" spans="1:27" x14ac:dyDescent="0.2">
      <c r="A125">
        <v>124</v>
      </c>
      <c r="E125">
        <v>0</v>
      </c>
      <c r="F125">
        <v>2.7236532573297945</v>
      </c>
      <c r="G125">
        <v>100000</v>
      </c>
      <c r="H125">
        <v>228.08231369999999</v>
      </c>
      <c r="I125">
        <v>0</v>
      </c>
      <c r="J125">
        <v>0</v>
      </c>
      <c r="K125">
        <v>0</v>
      </c>
      <c r="M125">
        <v>0.953333333</v>
      </c>
      <c r="N125">
        <v>0.95593220300000004</v>
      </c>
      <c r="O125">
        <f t="shared" si="6"/>
        <v>0</v>
      </c>
      <c r="P125">
        <f t="shared" si="7"/>
        <v>0.25965494377465193</v>
      </c>
      <c r="Q125">
        <f t="shared" si="8"/>
        <v>0.26036278584873962</v>
      </c>
      <c r="R125">
        <v>0.4</v>
      </c>
      <c r="T125" s="1" t="s">
        <v>32</v>
      </c>
      <c r="U125" s="1" t="s">
        <v>30</v>
      </c>
      <c r="V125">
        <f>V124+B125+E125-O125-R125</f>
        <v>-6.4781529348865146</v>
      </c>
      <c r="W125">
        <f>C125+E125-R125-P125+W124</f>
        <v>2.3047580097157914</v>
      </c>
      <c r="X125">
        <f>D125+E125-R125-Q125+X124</f>
        <v>2.2773784342703807</v>
      </c>
      <c r="Y125">
        <f t="shared" si="9"/>
        <v>0</v>
      </c>
      <c r="Z125">
        <f t="shared" si="10"/>
        <v>0</v>
      </c>
      <c r="AA125">
        <f t="shared" si="11"/>
        <v>0</v>
      </c>
    </row>
    <row r="126" spans="1:27" x14ac:dyDescent="0.2">
      <c r="A126">
        <v>125</v>
      </c>
      <c r="E126">
        <v>0</v>
      </c>
      <c r="F126">
        <v>2.9357472294743348</v>
      </c>
      <c r="G126">
        <v>100000</v>
      </c>
      <c r="H126">
        <v>235.2979393</v>
      </c>
      <c r="I126">
        <v>0</v>
      </c>
      <c r="J126">
        <v>0</v>
      </c>
      <c r="K126">
        <v>0</v>
      </c>
      <c r="M126">
        <v>0.94666666700000002</v>
      </c>
      <c r="N126">
        <v>0.94915254199999999</v>
      </c>
      <c r="O126">
        <f t="shared" si="6"/>
        <v>0</v>
      </c>
      <c r="P126">
        <f t="shared" si="7"/>
        <v>0.27791740448809527</v>
      </c>
      <c r="Q126">
        <f t="shared" si="8"/>
        <v>0.2786471945525022</v>
      </c>
      <c r="R126">
        <v>0.4</v>
      </c>
      <c r="T126" s="1" t="s">
        <v>32</v>
      </c>
      <c r="U126" s="1" t="s">
        <v>30</v>
      </c>
      <c r="V126">
        <f>V125+B126+E126-O126-R126</f>
        <v>-6.8781529348865149</v>
      </c>
      <c r="W126">
        <f>C126+E126-R126-P126+W125</f>
        <v>1.626840605227696</v>
      </c>
      <c r="X126">
        <f>D126+E126-R126-Q126+X125</f>
        <v>1.5987312397178783</v>
      </c>
      <c r="Y126">
        <f t="shared" si="9"/>
        <v>0</v>
      </c>
      <c r="Z126">
        <f t="shared" si="10"/>
        <v>0</v>
      </c>
      <c r="AA126">
        <f t="shared" si="11"/>
        <v>0</v>
      </c>
    </row>
    <row r="127" spans="1:27" x14ac:dyDescent="0.2">
      <c r="A127">
        <v>126</v>
      </c>
      <c r="E127">
        <v>0.26</v>
      </c>
      <c r="F127">
        <v>2.5055705190454018</v>
      </c>
      <c r="G127">
        <v>100000</v>
      </c>
      <c r="H127">
        <v>240.45210520000001</v>
      </c>
      <c r="I127">
        <v>0</v>
      </c>
      <c r="J127">
        <v>0</v>
      </c>
      <c r="K127">
        <v>0</v>
      </c>
      <c r="M127">
        <v>0.94</v>
      </c>
      <c r="N127">
        <v>0.94237288100000005</v>
      </c>
      <c r="O127">
        <f t="shared" si="6"/>
        <v>0</v>
      </c>
      <c r="P127">
        <f t="shared" si="7"/>
        <v>0.23552362879026778</v>
      </c>
      <c r="Q127">
        <f t="shared" si="8"/>
        <v>0.23611817085814807</v>
      </c>
      <c r="R127">
        <v>0.4</v>
      </c>
      <c r="T127" s="1" t="s">
        <v>32</v>
      </c>
      <c r="U127" s="1" t="s">
        <v>30</v>
      </c>
      <c r="V127">
        <f>V126+B127+E127-O127-R127</f>
        <v>-7.0181529348865155</v>
      </c>
      <c r="W127">
        <f>C127+E127-R127-P127+W126</f>
        <v>1.2513169764374283</v>
      </c>
      <c r="X127">
        <f>D127+E127-R127-Q127+X126</f>
        <v>1.2226130688597303</v>
      </c>
      <c r="Y127">
        <f t="shared" si="9"/>
        <v>0.26</v>
      </c>
      <c r="Z127">
        <f t="shared" si="10"/>
        <v>0.26</v>
      </c>
      <c r="AA127">
        <f t="shared" si="11"/>
        <v>0.26</v>
      </c>
    </row>
    <row r="128" spans="1:27" x14ac:dyDescent="0.2">
      <c r="A128">
        <v>127</v>
      </c>
      <c r="E128">
        <v>1.42</v>
      </c>
      <c r="F128">
        <v>1.3946938450155308</v>
      </c>
      <c r="G128">
        <v>100000</v>
      </c>
      <c r="H128">
        <v>243.6740958</v>
      </c>
      <c r="I128">
        <v>0</v>
      </c>
      <c r="J128">
        <v>0</v>
      </c>
      <c r="K128">
        <v>0</v>
      </c>
      <c r="M128">
        <v>0.93333333299999999</v>
      </c>
      <c r="N128">
        <v>0.93559322</v>
      </c>
      <c r="O128">
        <f t="shared" si="6"/>
        <v>0</v>
      </c>
      <c r="P128">
        <f t="shared" si="7"/>
        <v>0.13017142548829308</v>
      </c>
      <c r="Q128">
        <f t="shared" si="8"/>
        <v>0.13048661053722616</v>
      </c>
      <c r="R128">
        <v>0.4</v>
      </c>
      <c r="T128" s="1" t="s">
        <v>32</v>
      </c>
      <c r="U128" s="1" t="s">
        <v>30</v>
      </c>
      <c r="V128">
        <f>V127+B128+E128-O128-R128</f>
        <v>-5.9981529348865159</v>
      </c>
      <c r="W128">
        <f>C128+E128-R128-P128+W127</f>
        <v>2.1411455509491351</v>
      </c>
      <c r="X128">
        <f>D128+E128-R128-Q128+X127</f>
        <v>2.1121264583225043</v>
      </c>
      <c r="Y128">
        <f t="shared" si="9"/>
        <v>1.42</v>
      </c>
      <c r="Z128">
        <f t="shared" si="10"/>
        <v>1.42</v>
      </c>
      <c r="AA128">
        <f t="shared" si="11"/>
        <v>1.42</v>
      </c>
    </row>
    <row r="129" spans="1:27" x14ac:dyDescent="0.2">
      <c r="A129">
        <v>128</v>
      </c>
      <c r="E129">
        <v>0.4</v>
      </c>
      <c r="F129">
        <v>1.3776069650763139</v>
      </c>
      <c r="G129">
        <v>100000</v>
      </c>
      <c r="H129">
        <v>245.17554949999999</v>
      </c>
      <c r="I129">
        <v>0</v>
      </c>
      <c r="J129">
        <v>0</v>
      </c>
      <c r="K129">
        <v>0</v>
      </c>
      <c r="M129">
        <v>0.926666667</v>
      </c>
      <c r="N129">
        <v>0.92881355899999996</v>
      </c>
      <c r="O129">
        <f t="shared" si="6"/>
        <v>0</v>
      </c>
      <c r="P129">
        <f t="shared" si="7"/>
        <v>0.12765824547632532</v>
      </c>
      <c r="Q129">
        <f t="shared" si="8"/>
        <v>0.12795400281357197</v>
      </c>
      <c r="R129">
        <v>0.4</v>
      </c>
      <c r="T129" s="1" t="s">
        <v>32</v>
      </c>
      <c r="U129" s="1" t="s">
        <v>30</v>
      </c>
      <c r="V129">
        <f>V128+B129+E129-O129-R129</f>
        <v>-5.9981529348865159</v>
      </c>
      <c r="W129">
        <f>C129+E129-R129-P129+W128</f>
        <v>2.0134873054728097</v>
      </c>
      <c r="X129">
        <f>D129+E129-R129-Q129+X128</f>
        <v>1.9841724555089324</v>
      </c>
      <c r="Y129">
        <f t="shared" si="9"/>
        <v>0.4</v>
      </c>
      <c r="Z129">
        <f t="shared" si="10"/>
        <v>0.4</v>
      </c>
      <c r="AA129">
        <f t="shared" si="11"/>
        <v>0.4</v>
      </c>
    </row>
    <row r="130" spans="1:27" x14ac:dyDescent="0.2">
      <c r="A130">
        <v>129</v>
      </c>
      <c r="E130">
        <v>0</v>
      </c>
      <c r="F130">
        <v>1.8600359828699471</v>
      </c>
      <c r="G130">
        <v>100000</v>
      </c>
      <c r="H130">
        <v>245.1681045</v>
      </c>
      <c r="I130">
        <v>0</v>
      </c>
      <c r="J130">
        <v>0</v>
      </c>
      <c r="K130">
        <v>0</v>
      </c>
      <c r="M130">
        <v>0.92</v>
      </c>
      <c r="N130">
        <v>0.92203389800000002</v>
      </c>
      <c r="O130">
        <f t="shared" si="6"/>
        <v>0</v>
      </c>
      <c r="P130">
        <f t="shared" si="7"/>
        <v>0.17112331042403514</v>
      </c>
      <c r="Q130">
        <f t="shared" si="8"/>
        <v>0.17150162277058384</v>
      </c>
      <c r="R130">
        <v>0.4</v>
      </c>
      <c r="T130" s="1" t="s">
        <v>32</v>
      </c>
      <c r="U130" s="1" t="s">
        <v>30</v>
      </c>
      <c r="V130">
        <f>V129+B130+E130-O130-R130</f>
        <v>-6.3981529348865163</v>
      </c>
      <c r="W130">
        <f>C130+E130-R130-P130+W129</f>
        <v>1.4423639950487745</v>
      </c>
      <c r="X130">
        <f>D130+E130-R130-Q130+X129</f>
        <v>1.4126708327383486</v>
      </c>
      <c r="Y130">
        <f t="shared" si="9"/>
        <v>0</v>
      </c>
      <c r="Z130">
        <f t="shared" si="10"/>
        <v>0</v>
      </c>
      <c r="AA130">
        <f t="shared" si="11"/>
        <v>0</v>
      </c>
    </row>
    <row r="131" spans="1:27" x14ac:dyDescent="0.2">
      <c r="A131">
        <v>130</v>
      </c>
      <c r="C131">
        <v>1</v>
      </c>
      <c r="D131">
        <v>1</v>
      </c>
      <c r="E131">
        <v>0</v>
      </c>
      <c r="F131">
        <v>1.8959903321767086</v>
      </c>
      <c r="G131">
        <v>100000</v>
      </c>
      <c r="H131">
        <v>243.8633992</v>
      </c>
      <c r="I131">
        <v>0</v>
      </c>
      <c r="J131">
        <v>0</v>
      </c>
      <c r="K131">
        <v>0</v>
      </c>
      <c r="M131">
        <v>0.91333333299999997</v>
      </c>
      <c r="N131">
        <v>0.91525423699999997</v>
      </c>
      <c r="O131">
        <f t="shared" ref="O131:O148" si="12">F131*L131/10</f>
        <v>0</v>
      </c>
      <c r="P131">
        <f t="shared" ref="P131:P148" si="13">F131*M131/10</f>
        <v>0.17316711694227305</v>
      </c>
      <c r="Q131">
        <f t="shared" ref="Q131:Q148" si="14">F131*N131/10</f>
        <v>0.173531318483577</v>
      </c>
      <c r="R131">
        <v>0.4</v>
      </c>
      <c r="T131" s="1" t="s">
        <v>32</v>
      </c>
      <c r="U131" s="1" t="s">
        <v>32</v>
      </c>
      <c r="V131">
        <f>V130+B131+E131-O131-R131</f>
        <v>-6.7981529348865166</v>
      </c>
      <c r="W131">
        <f>C131+E131-R131-P131+W130</f>
        <v>1.8691968781065014</v>
      </c>
      <c r="X131">
        <f>D131+E131-R131-Q131+X130</f>
        <v>1.8391395142547715</v>
      </c>
      <c r="Y131">
        <f t="shared" ref="Y131:Y148" si="15">B131+E131</f>
        <v>0</v>
      </c>
      <c r="Z131">
        <f t="shared" ref="Z131:Z148" si="16">C131+E131</f>
        <v>1</v>
      </c>
      <c r="AA131">
        <f t="shared" ref="AA131:AA148" si="17">D131+E131</f>
        <v>1</v>
      </c>
    </row>
    <row r="132" spans="1:27" x14ac:dyDescent="0.2">
      <c r="A132">
        <v>131</v>
      </c>
      <c r="E132">
        <v>0</v>
      </c>
      <c r="F132">
        <v>1.4103835998266445</v>
      </c>
      <c r="G132">
        <v>100000</v>
      </c>
      <c r="H132">
        <v>241.473072</v>
      </c>
      <c r="I132">
        <v>0</v>
      </c>
      <c r="J132">
        <v>0</v>
      </c>
      <c r="K132">
        <v>0</v>
      </c>
      <c r="M132">
        <v>0.90666666699999998</v>
      </c>
      <c r="N132">
        <v>0.90847457600000003</v>
      </c>
      <c r="O132">
        <f t="shared" si="12"/>
        <v>0</v>
      </c>
      <c r="P132">
        <f t="shared" si="13"/>
        <v>0.12787477976462855</v>
      </c>
      <c r="Q132">
        <f t="shared" si="14"/>
        <v>0.12812976428498646</v>
      </c>
      <c r="R132">
        <v>0.4</v>
      </c>
      <c r="T132" s="1" t="s">
        <v>32</v>
      </c>
      <c r="U132" s="1" t="s">
        <v>30</v>
      </c>
      <c r="V132">
        <f>V131+B132+E132-O132-R132</f>
        <v>-7.198152934886517</v>
      </c>
      <c r="W132">
        <f>C132+E132-R132-P132+W131</f>
        <v>1.3413220983418728</v>
      </c>
      <c r="X132">
        <f>D132+E132-R132-Q132+X131</f>
        <v>1.311009749969785</v>
      </c>
      <c r="Y132">
        <f t="shared" si="15"/>
        <v>0</v>
      </c>
      <c r="Z132">
        <f t="shared" si="16"/>
        <v>0</v>
      </c>
      <c r="AA132">
        <f t="shared" si="17"/>
        <v>0</v>
      </c>
    </row>
    <row r="133" spans="1:27" x14ac:dyDescent="0.2">
      <c r="A133">
        <v>132</v>
      </c>
      <c r="E133">
        <v>0</v>
      </c>
      <c r="F133">
        <v>2.3653719269860081</v>
      </c>
      <c r="G133">
        <v>100000</v>
      </c>
      <c r="H133">
        <v>238.2087611</v>
      </c>
      <c r="I133">
        <v>0</v>
      </c>
      <c r="J133">
        <v>0</v>
      </c>
      <c r="K133">
        <v>0</v>
      </c>
      <c r="M133">
        <v>0.9</v>
      </c>
      <c r="N133">
        <v>0.90169491499999999</v>
      </c>
      <c r="O133">
        <f t="shared" si="12"/>
        <v>0</v>
      </c>
      <c r="P133">
        <f t="shared" si="13"/>
        <v>0.21288347342874073</v>
      </c>
      <c r="Q133">
        <f t="shared" si="14"/>
        <v>0.21328438386470347</v>
      </c>
      <c r="R133">
        <v>0.4</v>
      </c>
      <c r="T133" s="1" t="s">
        <v>32</v>
      </c>
      <c r="U133" s="1" t="s">
        <v>32</v>
      </c>
      <c r="V133">
        <f>V132+B133+E133-O133-R133</f>
        <v>-7.5981529348865173</v>
      </c>
      <c r="W133">
        <f>C133+E133-R133-P133+W132</f>
        <v>0.72843862491313205</v>
      </c>
      <c r="X133">
        <f>D133+E133-R133-Q133+X132</f>
        <v>0.69772536610508151</v>
      </c>
      <c r="Y133">
        <f t="shared" si="15"/>
        <v>0</v>
      </c>
      <c r="Z133">
        <f t="shared" si="16"/>
        <v>0</v>
      </c>
      <c r="AA133">
        <f t="shared" si="17"/>
        <v>0</v>
      </c>
    </row>
    <row r="134" spans="1:27" x14ac:dyDescent="0.2">
      <c r="A134">
        <v>133</v>
      </c>
      <c r="E134">
        <v>0</v>
      </c>
      <c r="F134">
        <v>2.4897179910858904</v>
      </c>
      <c r="G134">
        <v>100000</v>
      </c>
      <c r="H134">
        <v>234.28210490000001</v>
      </c>
      <c r="I134">
        <v>0</v>
      </c>
      <c r="J134">
        <v>0</v>
      </c>
      <c r="K134">
        <v>0</v>
      </c>
      <c r="M134">
        <v>0.89333333299999995</v>
      </c>
      <c r="N134">
        <v>0.89491525400000005</v>
      </c>
      <c r="O134">
        <f t="shared" si="12"/>
        <v>0</v>
      </c>
      <c r="P134">
        <f t="shared" si="13"/>
        <v>0.22241480712068226</v>
      </c>
      <c r="Q134">
        <f t="shared" si="14"/>
        <v>0.22280866083809997</v>
      </c>
      <c r="R134">
        <v>0.4</v>
      </c>
      <c r="T134" s="1" t="s">
        <v>32</v>
      </c>
      <c r="U134" s="1" t="s">
        <v>32</v>
      </c>
      <c r="V134">
        <f>V133+B134+E134-O134-R134</f>
        <v>-7.9981529348865177</v>
      </c>
      <c r="W134">
        <f>C134+E134-R134-P134+W133</f>
        <v>0.10602381779244974</v>
      </c>
      <c r="X134">
        <f>D134+E134-R134-Q134+X133</f>
        <v>7.4916705266981465E-2</v>
      </c>
      <c r="Y134">
        <f t="shared" si="15"/>
        <v>0</v>
      </c>
      <c r="Z134">
        <f t="shared" si="16"/>
        <v>0</v>
      </c>
      <c r="AA134">
        <f t="shared" si="17"/>
        <v>0</v>
      </c>
    </row>
    <row r="135" spans="1:27" x14ac:dyDescent="0.2">
      <c r="A135">
        <v>134</v>
      </c>
      <c r="E135">
        <v>0</v>
      </c>
      <c r="F135">
        <v>2.6154565294571013</v>
      </c>
      <c r="G135">
        <v>100000</v>
      </c>
      <c r="H135">
        <v>229.90474169999999</v>
      </c>
      <c r="I135">
        <v>0</v>
      </c>
      <c r="J135">
        <v>0</v>
      </c>
      <c r="K135">
        <v>0</v>
      </c>
      <c r="M135">
        <v>0.88666666699999996</v>
      </c>
      <c r="N135">
        <v>0.888135593</v>
      </c>
      <c r="O135">
        <f t="shared" si="12"/>
        <v>0</v>
      </c>
      <c r="P135">
        <f t="shared" si="13"/>
        <v>0.2319038123657115</v>
      </c>
      <c r="Q135">
        <f t="shared" si="14"/>
        <v>0.23228800357551047</v>
      </c>
      <c r="R135">
        <v>0.4</v>
      </c>
      <c r="T135" s="1" t="s">
        <v>55</v>
      </c>
      <c r="U135" s="1" t="s">
        <v>30</v>
      </c>
      <c r="V135">
        <f>V134+B135+E135-O135-R135</f>
        <v>-8.398152934886518</v>
      </c>
      <c r="W135">
        <f>C135+E135-R135-P135+W134</f>
        <v>-0.52587999457326173</v>
      </c>
      <c r="X135">
        <f>D135+E135-R135-Q135+X134</f>
        <v>-0.55737129830852905</v>
      </c>
      <c r="Y135">
        <f t="shared" si="15"/>
        <v>0</v>
      </c>
      <c r="Z135">
        <f t="shared" si="16"/>
        <v>0</v>
      </c>
      <c r="AA135">
        <f t="shared" si="17"/>
        <v>0</v>
      </c>
    </row>
    <row r="136" spans="1:27" x14ac:dyDescent="0.2">
      <c r="A136">
        <v>135</v>
      </c>
      <c r="E136">
        <v>0</v>
      </c>
      <c r="F136">
        <v>2.2201974488261387</v>
      </c>
      <c r="G136">
        <v>100000</v>
      </c>
      <c r="H136">
        <v>225.2883099</v>
      </c>
      <c r="I136">
        <v>0</v>
      </c>
      <c r="J136">
        <v>0</v>
      </c>
      <c r="K136">
        <v>0</v>
      </c>
      <c r="M136">
        <v>0.88</v>
      </c>
      <c r="N136">
        <v>0.88135593199999995</v>
      </c>
      <c r="O136">
        <f t="shared" si="12"/>
        <v>0</v>
      </c>
      <c r="P136">
        <f t="shared" si="13"/>
        <v>0.1953773754967002</v>
      </c>
      <c r="Q136">
        <f t="shared" si="14"/>
        <v>0.19567841917341838</v>
      </c>
      <c r="R136">
        <v>0.4</v>
      </c>
      <c r="T136" s="1" t="s">
        <v>32</v>
      </c>
      <c r="U136" s="1" t="s">
        <v>32</v>
      </c>
      <c r="V136">
        <f>V135+B136+E136-O136-R136</f>
        <v>-8.7981529348865184</v>
      </c>
      <c r="W136">
        <f>C136+E136-R136-P136+W135</f>
        <v>-1.121257370069962</v>
      </c>
      <c r="X136">
        <f>D136+E136-R136-Q136+X135</f>
        <v>-1.1530497174819474</v>
      </c>
      <c r="Y136">
        <f t="shared" si="15"/>
        <v>0</v>
      </c>
      <c r="Z136">
        <f t="shared" si="16"/>
        <v>0</v>
      </c>
      <c r="AA136">
        <f t="shared" si="17"/>
        <v>0</v>
      </c>
    </row>
    <row r="137" spans="1:27" x14ac:dyDescent="0.2">
      <c r="A137">
        <v>136</v>
      </c>
      <c r="E137">
        <v>0.03</v>
      </c>
      <c r="F137">
        <v>1.3203339159889604</v>
      </c>
      <c r="G137">
        <v>100000</v>
      </c>
      <c r="H137">
        <v>220.64444779999999</v>
      </c>
      <c r="I137">
        <v>0</v>
      </c>
      <c r="J137">
        <v>0</v>
      </c>
      <c r="K137">
        <v>0</v>
      </c>
      <c r="M137">
        <v>0.87333333300000004</v>
      </c>
      <c r="N137">
        <v>0.87457627100000002</v>
      </c>
      <c r="O137">
        <f t="shared" si="12"/>
        <v>0</v>
      </c>
      <c r="P137">
        <f t="shared" si="13"/>
        <v>0.1153091619523581</v>
      </c>
      <c r="Q137">
        <f t="shared" si="14"/>
        <v>0.11547327127204524</v>
      </c>
      <c r="R137">
        <v>0.4</v>
      </c>
      <c r="T137" s="1" t="s">
        <v>32</v>
      </c>
      <c r="U137" s="1" t="s">
        <v>30</v>
      </c>
      <c r="V137">
        <f>V136+B137+E137-O137-R137</f>
        <v>-9.1681529348865194</v>
      </c>
      <c r="W137">
        <f>C137+E137-R137-P137+W136</f>
        <v>-1.6065665320223199</v>
      </c>
      <c r="X137">
        <f>D137+E137-R137-Q137+X136</f>
        <v>-1.6385229887539925</v>
      </c>
      <c r="Y137">
        <f t="shared" si="15"/>
        <v>0.03</v>
      </c>
      <c r="Z137">
        <f t="shared" si="16"/>
        <v>0.03</v>
      </c>
      <c r="AA137">
        <f t="shared" si="17"/>
        <v>0.03</v>
      </c>
    </row>
    <row r="138" spans="1:27" x14ac:dyDescent="0.2">
      <c r="A138">
        <v>137</v>
      </c>
      <c r="E138">
        <v>0</v>
      </c>
      <c r="F138">
        <v>1.5573933629643208</v>
      </c>
      <c r="G138">
        <v>100000</v>
      </c>
      <c r="H138">
        <v>216.18479379999999</v>
      </c>
      <c r="I138">
        <v>0</v>
      </c>
      <c r="J138">
        <v>0</v>
      </c>
      <c r="K138">
        <v>0</v>
      </c>
      <c r="M138">
        <v>0.86666666699999995</v>
      </c>
      <c r="N138">
        <v>0.86779660999999997</v>
      </c>
      <c r="O138">
        <f t="shared" si="12"/>
        <v>0</v>
      </c>
      <c r="P138">
        <f t="shared" si="13"/>
        <v>0.13497409150882092</v>
      </c>
      <c r="Q138">
        <f t="shared" si="14"/>
        <v>0.13515006808169372</v>
      </c>
      <c r="R138">
        <v>0.4</v>
      </c>
      <c r="T138" s="1" t="s">
        <v>32</v>
      </c>
      <c r="U138" s="1" t="s">
        <v>32</v>
      </c>
      <c r="V138">
        <f>V137+B138+E138-O138-R138</f>
        <v>-9.5681529348865197</v>
      </c>
      <c r="W138">
        <f>C138+E138-R138-P138+W137</f>
        <v>-2.1415406235311409</v>
      </c>
      <c r="X138">
        <f>D138+E138-R138-Q138+X137</f>
        <v>-2.1736730568356863</v>
      </c>
      <c r="Y138">
        <f t="shared" si="15"/>
        <v>0</v>
      </c>
      <c r="Z138">
        <f t="shared" si="16"/>
        <v>0</v>
      </c>
      <c r="AA138">
        <f t="shared" si="17"/>
        <v>0</v>
      </c>
    </row>
    <row r="139" spans="1:27" x14ac:dyDescent="0.2">
      <c r="A139">
        <v>138</v>
      </c>
      <c r="E139">
        <v>0</v>
      </c>
      <c r="F139">
        <v>1.9484045519788482</v>
      </c>
      <c r="G139">
        <v>100000</v>
      </c>
      <c r="H139">
        <v>212.12098610000001</v>
      </c>
      <c r="I139">
        <v>0</v>
      </c>
      <c r="J139">
        <v>0</v>
      </c>
      <c r="K139">
        <v>0</v>
      </c>
      <c r="M139">
        <v>0.86</v>
      </c>
      <c r="N139">
        <v>0.86101694900000003</v>
      </c>
      <c r="O139">
        <f t="shared" si="12"/>
        <v>0</v>
      </c>
      <c r="P139">
        <f t="shared" si="13"/>
        <v>0.16756279147018094</v>
      </c>
      <c r="Q139">
        <f t="shared" si="14"/>
        <v>0.16776093427625399</v>
      </c>
      <c r="R139">
        <v>0.4</v>
      </c>
      <c r="T139" s="1" t="s">
        <v>32</v>
      </c>
      <c r="U139" s="1" t="s">
        <v>30</v>
      </c>
      <c r="V139">
        <f>V138+B139+E139-O139-R139</f>
        <v>-9.9681529348865201</v>
      </c>
      <c r="W139">
        <f>C139+E139-R139-P139+W138</f>
        <v>-2.709103415001322</v>
      </c>
      <c r="X139">
        <f>D139+E139-R139-Q139+X138</f>
        <v>-2.7414339911119403</v>
      </c>
      <c r="Y139">
        <f t="shared" si="15"/>
        <v>0</v>
      </c>
      <c r="Z139">
        <f t="shared" si="16"/>
        <v>0</v>
      </c>
      <c r="AA139">
        <f t="shared" si="17"/>
        <v>0</v>
      </c>
    </row>
    <row r="140" spans="1:27" x14ac:dyDescent="0.2">
      <c r="A140">
        <v>139</v>
      </c>
      <c r="E140">
        <v>0.35</v>
      </c>
      <c r="F140">
        <v>1.154794622441361</v>
      </c>
      <c r="G140">
        <v>100000</v>
      </c>
      <c r="H140">
        <v>208.66466310000001</v>
      </c>
      <c r="I140">
        <v>0</v>
      </c>
      <c r="J140">
        <v>0</v>
      </c>
      <c r="K140">
        <v>0</v>
      </c>
      <c r="M140">
        <v>0.85333333300000003</v>
      </c>
      <c r="N140">
        <v>0.85423728799999998</v>
      </c>
      <c r="O140">
        <f t="shared" si="12"/>
        <v>0</v>
      </c>
      <c r="P140">
        <f t="shared" si="13"/>
        <v>9.8542474409836323E-2</v>
      </c>
      <c r="Q140">
        <f t="shared" si="14"/>
        <v>9.8646862647129213E-2</v>
      </c>
      <c r="R140">
        <v>0.4</v>
      </c>
      <c r="T140" s="1" t="s">
        <v>32</v>
      </c>
      <c r="U140" s="1" t="s">
        <v>30</v>
      </c>
      <c r="V140">
        <f>V139+B140+E140-O140-R140</f>
        <v>-10.018152934886521</v>
      </c>
      <c r="W140">
        <f>C140+E140-R140-P140+W139</f>
        <v>-2.8576458894111583</v>
      </c>
      <c r="X140">
        <f>D140+E140-R140-Q140+X139</f>
        <v>-2.8900808537590694</v>
      </c>
      <c r="Y140">
        <f t="shared" si="15"/>
        <v>0.35</v>
      </c>
      <c r="Z140">
        <f t="shared" si="16"/>
        <v>0.35</v>
      </c>
      <c r="AA140">
        <f t="shared" si="17"/>
        <v>0.35</v>
      </c>
    </row>
    <row r="141" spans="1:27" x14ac:dyDescent="0.2">
      <c r="A141">
        <v>140</v>
      </c>
      <c r="E141">
        <v>0.27</v>
      </c>
      <c r="F141">
        <v>1.1945327418991496</v>
      </c>
      <c r="G141">
        <v>100000</v>
      </c>
      <c r="H141">
        <v>206.02746310000001</v>
      </c>
      <c r="I141">
        <v>0</v>
      </c>
      <c r="J141">
        <v>0</v>
      </c>
      <c r="K141">
        <v>0</v>
      </c>
      <c r="M141">
        <v>0.84666666700000004</v>
      </c>
      <c r="N141">
        <v>0.84745762700000005</v>
      </c>
      <c r="O141">
        <f t="shared" si="12"/>
        <v>0</v>
      </c>
      <c r="P141">
        <f t="shared" si="13"/>
        <v>0.10113710552061243</v>
      </c>
      <c r="Q141">
        <f t="shared" si="14"/>
        <v>0.1012315882823657</v>
      </c>
      <c r="R141">
        <v>0.4</v>
      </c>
      <c r="T141" s="1" t="s">
        <v>55</v>
      </c>
      <c r="U141" s="1" t="s">
        <v>32</v>
      </c>
      <c r="V141">
        <f>V140+B141+E141-O141-R141</f>
        <v>-10.148152934886522</v>
      </c>
      <c r="W141">
        <f>C141+E141-R141-P141+W140</f>
        <v>-3.0887829949317709</v>
      </c>
      <c r="X141">
        <f>D141+E141-R141-Q141+X140</f>
        <v>-3.1213124420414351</v>
      </c>
      <c r="Y141">
        <f t="shared" si="15"/>
        <v>0.27</v>
      </c>
      <c r="Z141">
        <f t="shared" si="16"/>
        <v>0.27</v>
      </c>
      <c r="AA141">
        <f t="shared" si="17"/>
        <v>0.27</v>
      </c>
    </row>
    <row r="142" spans="1:27" x14ac:dyDescent="0.2">
      <c r="A142">
        <v>141</v>
      </c>
      <c r="E142">
        <v>0</v>
      </c>
      <c r="F142">
        <v>1.9656728221859641</v>
      </c>
      <c r="G142">
        <v>100000</v>
      </c>
      <c r="H142">
        <v>204.369991</v>
      </c>
      <c r="I142">
        <v>0</v>
      </c>
      <c r="J142">
        <v>0</v>
      </c>
      <c r="K142">
        <v>0</v>
      </c>
      <c r="M142">
        <v>0.84</v>
      </c>
      <c r="N142">
        <v>0.840677966</v>
      </c>
      <c r="O142">
        <f t="shared" si="12"/>
        <v>0</v>
      </c>
      <c r="P142">
        <f t="shared" si="13"/>
        <v>0.16511651706362099</v>
      </c>
      <c r="Q142">
        <f t="shared" si="14"/>
        <v>0.16524978299767759</v>
      </c>
      <c r="R142">
        <v>0.4</v>
      </c>
      <c r="T142" s="1" t="s">
        <v>32</v>
      </c>
      <c r="U142" s="1" t="s">
        <v>32</v>
      </c>
      <c r="V142">
        <f>V141+B142+E142-O142-R142</f>
        <v>-10.548152934886522</v>
      </c>
      <c r="W142">
        <f>C142+E142-R142-P142+W141</f>
        <v>-3.6538995119953919</v>
      </c>
      <c r="X142">
        <f>D142+E142-R142-Q142+X141</f>
        <v>-3.6865622250391126</v>
      </c>
      <c r="Y142">
        <f t="shared" si="15"/>
        <v>0</v>
      </c>
      <c r="Z142">
        <f t="shared" si="16"/>
        <v>0</v>
      </c>
      <c r="AA142">
        <f t="shared" si="17"/>
        <v>0</v>
      </c>
    </row>
    <row r="143" spans="1:27" x14ac:dyDescent="0.2">
      <c r="A143">
        <v>142</v>
      </c>
      <c r="E143">
        <v>0</v>
      </c>
      <c r="F143">
        <v>1.9265884421956054</v>
      </c>
      <c r="G143">
        <v>100000</v>
      </c>
      <c r="H143">
        <v>203.64871779999999</v>
      </c>
      <c r="I143">
        <v>0</v>
      </c>
      <c r="J143">
        <v>0</v>
      </c>
      <c r="K143">
        <v>0</v>
      </c>
      <c r="M143">
        <v>0.83333333300000001</v>
      </c>
      <c r="N143">
        <v>0.83389830499999995</v>
      </c>
      <c r="O143">
        <f t="shared" si="12"/>
        <v>0</v>
      </c>
      <c r="P143">
        <f t="shared" si="13"/>
        <v>0.16054903678541416</v>
      </c>
      <c r="Q143">
        <f t="shared" si="14"/>
        <v>0.16065788363795058</v>
      </c>
      <c r="R143">
        <v>0.4</v>
      </c>
      <c r="T143" s="1" t="s">
        <v>32</v>
      </c>
      <c r="U143" s="1" t="s">
        <v>31</v>
      </c>
      <c r="V143">
        <f>V142+B143+E143-O143-R143</f>
        <v>-10.948152934886522</v>
      </c>
      <c r="W143">
        <f>C143+E143-R143-P143+W142</f>
        <v>-4.2144485487808065</v>
      </c>
      <c r="X143">
        <f>D143+E143-R143-Q143+X142</f>
        <v>-4.2472201086770633</v>
      </c>
      <c r="Y143">
        <f t="shared" si="15"/>
        <v>0</v>
      </c>
      <c r="Z143">
        <f t="shared" si="16"/>
        <v>0</v>
      </c>
      <c r="AA143">
        <f t="shared" si="17"/>
        <v>0</v>
      </c>
    </row>
    <row r="144" spans="1:27" x14ac:dyDescent="0.2">
      <c r="A144">
        <v>143</v>
      </c>
      <c r="E144">
        <v>0</v>
      </c>
      <c r="F144">
        <v>1.9793775934365059</v>
      </c>
      <c r="G144">
        <v>100000</v>
      </c>
      <c r="H144">
        <v>203.76908090000001</v>
      </c>
      <c r="I144">
        <v>0</v>
      </c>
      <c r="J144">
        <v>0</v>
      </c>
      <c r="K144">
        <v>0</v>
      </c>
      <c r="M144">
        <v>0.82666666700000002</v>
      </c>
      <c r="N144">
        <v>0.82711864400000001</v>
      </c>
      <c r="O144">
        <f t="shared" si="12"/>
        <v>0</v>
      </c>
      <c r="P144">
        <f t="shared" si="13"/>
        <v>0.16362854779006375</v>
      </c>
      <c r="Q144">
        <f t="shared" si="14"/>
        <v>0.16371801110471859</v>
      </c>
      <c r="R144">
        <v>0.4</v>
      </c>
      <c r="T144" s="1" t="s">
        <v>32</v>
      </c>
      <c r="U144" s="1" t="s">
        <v>30</v>
      </c>
      <c r="V144">
        <f>V143+B144+E144-O144-R144</f>
        <v>-11.348152934886523</v>
      </c>
      <c r="W144">
        <f>C144+E144-R144-P144+W143</f>
        <v>-4.7780770965708701</v>
      </c>
      <c r="X144">
        <f>D144+E144-R144-Q144+X143</f>
        <v>-4.810938119781782</v>
      </c>
      <c r="Y144">
        <f t="shared" si="15"/>
        <v>0</v>
      </c>
      <c r="Z144">
        <f t="shared" si="16"/>
        <v>0</v>
      </c>
      <c r="AA144">
        <f t="shared" si="17"/>
        <v>0</v>
      </c>
    </row>
    <row r="145" spans="1:27" x14ac:dyDescent="0.2">
      <c r="A145">
        <v>144</v>
      </c>
      <c r="E145">
        <v>0</v>
      </c>
      <c r="F145">
        <v>1.5454041733362645</v>
      </c>
      <c r="G145">
        <v>100000</v>
      </c>
      <c r="H145">
        <v>204.6365179</v>
      </c>
      <c r="I145">
        <v>0</v>
      </c>
      <c r="J145">
        <v>0</v>
      </c>
      <c r="K145">
        <v>0</v>
      </c>
      <c r="M145">
        <v>0.82</v>
      </c>
      <c r="N145">
        <v>0.82033898299999997</v>
      </c>
      <c r="O145">
        <f t="shared" si="12"/>
        <v>0</v>
      </c>
      <c r="P145">
        <f t="shared" si="13"/>
        <v>0.12672314221357367</v>
      </c>
      <c r="Q145">
        <f t="shared" si="14"/>
        <v>0.12677552878786269</v>
      </c>
      <c r="R145">
        <v>0.4</v>
      </c>
      <c r="T145" s="1" t="s">
        <v>32</v>
      </c>
      <c r="U145" s="1" t="s">
        <v>32</v>
      </c>
      <c r="V145">
        <f>V144+B145+E145-O145-R145</f>
        <v>-11.748152934886523</v>
      </c>
      <c r="W145">
        <f>C145+E145-R145-P145+W144</f>
        <v>-5.304800238784444</v>
      </c>
      <c r="X145">
        <f>D145+E145-R145-Q145+X144</f>
        <v>-5.337713648569645</v>
      </c>
      <c r="Y145">
        <f t="shared" si="15"/>
        <v>0</v>
      </c>
      <c r="Z145">
        <f t="shared" si="16"/>
        <v>0</v>
      </c>
      <c r="AA145">
        <f t="shared" si="17"/>
        <v>0</v>
      </c>
    </row>
    <row r="146" spans="1:27" x14ac:dyDescent="0.2">
      <c r="A146">
        <v>145</v>
      </c>
      <c r="E146">
        <v>0.02</v>
      </c>
      <c r="F146">
        <v>1.320504545598931</v>
      </c>
      <c r="G146">
        <v>100000</v>
      </c>
      <c r="H146">
        <v>206.15646620000001</v>
      </c>
      <c r="I146">
        <v>0</v>
      </c>
      <c r="J146">
        <v>0</v>
      </c>
      <c r="K146">
        <v>0</v>
      </c>
      <c r="M146">
        <v>0.81333333299999999</v>
      </c>
      <c r="N146">
        <v>0.81355932200000003</v>
      </c>
      <c r="O146">
        <f t="shared" si="12"/>
        <v>0</v>
      </c>
      <c r="P146">
        <f t="shared" si="13"/>
        <v>0.10740103633136291</v>
      </c>
      <c r="Q146">
        <f t="shared" si="14"/>
        <v>0.10743087828153845</v>
      </c>
      <c r="R146">
        <v>0.4</v>
      </c>
      <c r="T146" s="1" t="s">
        <v>32</v>
      </c>
      <c r="U146" s="1" t="s">
        <v>31</v>
      </c>
      <c r="V146">
        <f>V145+B146+E146-O146-R146</f>
        <v>-12.128152934886524</v>
      </c>
      <c r="W146">
        <f>C146+E146-R146-P146+W145</f>
        <v>-5.792201275115807</v>
      </c>
      <c r="X146">
        <f>D146+E146-R146-Q146+X145</f>
        <v>-5.8251445268511839</v>
      </c>
      <c r="Y146">
        <f t="shared" si="15"/>
        <v>0.02</v>
      </c>
      <c r="Z146">
        <f t="shared" si="16"/>
        <v>0.02</v>
      </c>
      <c r="AA146">
        <f t="shared" si="17"/>
        <v>0.02</v>
      </c>
    </row>
    <row r="147" spans="1:27" x14ac:dyDescent="0.2">
      <c r="A147">
        <v>146</v>
      </c>
      <c r="E147">
        <v>0</v>
      </c>
      <c r="F147">
        <v>1.9639609532026532</v>
      </c>
      <c r="G147">
        <v>100000</v>
      </c>
      <c r="H147">
        <v>208.23436340000001</v>
      </c>
      <c r="I147">
        <v>0</v>
      </c>
      <c r="J147">
        <v>0</v>
      </c>
      <c r="K147">
        <v>0</v>
      </c>
      <c r="M147">
        <v>0.806666667</v>
      </c>
      <c r="N147">
        <v>0.80677966099999998</v>
      </c>
      <c r="O147">
        <f t="shared" si="12"/>
        <v>0</v>
      </c>
      <c r="P147">
        <f t="shared" si="13"/>
        <v>0.15842618362381272</v>
      </c>
      <c r="Q147">
        <f t="shared" si="14"/>
        <v>0.15844837520420735</v>
      </c>
      <c r="R147">
        <v>0.4</v>
      </c>
      <c r="T147" s="1" t="s">
        <v>32</v>
      </c>
      <c r="U147" s="1" t="s">
        <v>30</v>
      </c>
      <c r="V147">
        <f>V146+B147+E147-O147-R147</f>
        <v>-12.528152934886524</v>
      </c>
      <c r="W147">
        <f>C147+E147-R147-P147+W146</f>
        <v>-6.3506274587396199</v>
      </c>
      <c r="X147">
        <f>D147+E147-R147-Q147+X146</f>
        <v>-6.3835929020553914</v>
      </c>
      <c r="Y147">
        <f t="shared" si="15"/>
        <v>0</v>
      </c>
      <c r="Z147">
        <f t="shared" si="16"/>
        <v>0</v>
      </c>
      <c r="AA147">
        <f t="shared" si="17"/>
        <v>0</v>
      </c>
    </row>
    <row r="148" spans="1:27" x14ac:dyDescent="0.2">
      <c r="A148">
        <v>147</v>
      </c>
      <c r="E148">
        <v>0</v>
      </c>
      <c r="F148">
        <v>1.8801089727073488</v>
      </c>
      <c r="G148">
        <v>100000</v>
      </c>
      <c r="H148">
        <v>210.7756468</v>
      </c>
      <c r="I148">
        <v>0</v>
      </c>
      <c r="J148">
        <v>0</v>
      </c>
      <c r="K148">
        <v>0</v>
      </c>
      <c r="M148">
        <v>0.8</v>
      </c>
      <c r="N148">
        <v>0.8</v>
      </c>
      <c r="O148">
        <f t="shared" si="12"/>
        <v>0</v>
      </c>
      <c r="P148">
        <f t="shared" si="13"/>
        <v>0.15040871781658791</v>
      </c>
      <c r="Q148">
        <f t="shared" si="14"/>
        <v>0.15040871781658791</v>
      </c>
      <c r="R148">
        <v>0.4</v>
      </c>
      <c r="T148" s="1" t="s">
        <v>32</v>
      </c>
      <c r="U148" s="1" t="s">
        <v>31</v>
      </c>
      <c r="V148">
        <f>V147+B148+E148-O148-R148</f>
        <v>-12.928152934886525</v>
      </c>
      <c r="W148">
        <f>C148+E148-R148-P148+W147</f>
        <v>-6.9010361765562074</v>
      </c>
      <c r="X148">
        <f>D148+E148-R148-Q148+X147</f>
        <v>-6.9340016198719798</v>
      </c>
      <c r="Y148">
        <f t="shared" si="15"/>
        <v>0</v>
      </c>
      <c r="Z148">
        <f t="shared" si="16"/>
        <v>0</v>
      </c>
      <c r="AA148">
        <f t="shared" si="17"/>
        <v>0</v>
      </c>
    </row>
    <row r="149" spans="1:27" x14ac:dyDescent="0.2">
      <c r="T149" s="1"/>
    </row>
    <row r="150" spans="1:27" x14ac:dyDescent="0.2">
      <c r="T150" s="1"/>
    </row>
    <row r="151" spans="1:27" x14ac:dyDescent="0.2">
      <c r="T151" s="1"/>
    </row>
    <row r="152" spans="1:27" x14ac:dyDescent="0.2">
      <c r="T152" s="1"/>
    </row>
    <row r="153" spans="1:27" x14ac:dyDescent="0.2">
      <c r="T153" s="1"/>
    </row>
    <row r="154" spans="1:27" x14ac:dyDescent="0.2">
      <c r="T154" s="1"/>
    </row>
    <row r="155" spans="1:27" x14ac:dyDescent="0.2">
      <c r="T155" s="1"/>
    </row>
    <row r="156" spans="1:27" x14ac:dyDescent="0.2">
      <c r="T156" s="1"/>
    </row>
    <row r="157" spans="1:27" x14ac:dyDescent="0.2">
      <c r="T157" s="1"/>
    </row>
    <row r="158" spans="1:27" x14ac:dyDescent="0.2">
      <c r="T158" s="1"/>
    </row>
    <row r="159" spans="1:27" x14ac:dyDescent="0.2">
      <c r="T159" s="1"/>
    </row>
    <row r="160" spans="1:27" x14ac:dyDescent="0.2">
      <c r="T160" s="1"/>
    </row>
    <row r="161" spans="20:20" x14ac:dyDescent="0.2">
      <c r="T161" s="1"/>
    </row>
    <row r="162" spans="20:20" x14ac:dyDescent="0.2">
      <c r="T162" s="1"/>
    </row>
    <row r="163" spans="20:20" x14ac:dyDescent="0.2">
      <c r="T163" s="1"/>
    </row>
    <row r="164" spans="20:20" x14ac:dyDescent="0.2">
      <c r="T164" s="1"/>
    </row>
    <row r="165" spans="20:20" x14ac:dyDescent="0.2">
      <c r="T165" s="1"/>
    </row>
    <row r="166" spans="20:20" x14ac:dyDescent="0.2">
      <c r="T166" s="1"/>
    </row>
    <row r="167" spans="20:20" x14ac:dyDescent="0.2">
      <c r="T167" s="1"/>
    </row>
    <row r="168" spans="20:20" x14ac:dyDescent="0.2">
      <c r="T168" s="1"/>
    </row>
    <row r="169" spans="20:20" x14ac:dyDescent="0.2">
      <c r="T169" s="1"/>
    </row>
    <row r="170" spans="20:20" x14ac:dyDescent="0.2">
      <c r="T170" s="1"/>
    </row>
    <row r="171" spans="20:20" x14ac:dyDescent="0.2">
      <c r="T171" s="1"/>
    </row>
    <row r="172" spans="20:20" x14ac:dyDescent="0.2">
      <c r="T172" s="1"/>
    </row>
    <row r="173" spans="20:20" x14ac:dyDescent="0.2">
      <c r="T173" s="1"/>
    </row>
    <row r="174" spans="20:20" x14ac:dyDescent="0.2">
      <c r="T174" s="1"/>
    </row>
    <row r="175" spans="20:20" x14ac:dyDescent="0.2">
      <c r="T175" s="1"/>
    </row>
    <row r="176" spans="20:20" x14ac:dyDescent="0.2">
      <c r="T176" s="1"/>
    </row>
    <row r="177" spans="20:20" x14ac:dyDescent="0.2">
      <c r="T177" s="1"/>
    </row>
    <row r="178" spans="20:20" x14ac:dyDescent="0.2">
      <c r="T178" s="1"/>
    </row>
    <row r="179" spans="20:20" x14ac:dyDescent="0.2">
      <c r="T179" s="1"/>
    </row>
    <row r="180" spans="20:20" x14ac:dyDescent="0.2">
      <c r="T180" s="1"/>
    </row>
    <row r="181" spans="20:20" x14ac:dyDescent="0.2">
      <c r="T181" s="1"/>
    </row>
    <row r="182" spans="20:20" x14ac:dyDescent="0.2">
      <c r="T182" s="1"/>
    </row>
    <row r="183" spans="20:20" x14ac:dyDescent="0.2">
      <c r="T183" s="1"/>
    </row>
    <row r="184" spans="20:20" x14ac:dyDescent="0.2">
      <c r="T184" s="1"/>
    </row>
    <row r="185" spans="20:20" x14ac:dyDescent="0.2">
      <c r="T185" s="1"/>
    </row>
    <row r="186" spans="20:20" x14ac:dyDescent="0.2">
      <c r="T186" s="1"/>
    </row>
    <row r="187" spans="20:20" x14ac:dyDescent="0.2">
      <c r="T187" s="1"/>
    </row>
    <row r="188" spans="20:20" x14ac:dyDescent="0.2">
      <c r="T188" s="1"/>
    </row>
    <row r="189" spans="20:20" x14ac:dyDescent="0.2">
      <c r="T189" s="1"/>
    </row>
    <row r="190" spans="20:20" x14ac:dyDescent="0.2">
      <c r="T190" s="1"/>
    </row>
    <row r="191" spans="20:20" x14ac:dyDescent="0.2">
      <c r="T191" s="1"/>
    </row>
    <row r="192" spans="20:20" x14ac:dyDescent="0.2">
      <c r="T192" s="1"/>
    </row>
    <row r="193" spans="20:20" x14ac:dyDescent="0.2">
      <c r="T193" s="1"/>
    </row>
    <row r="194" spans="20:20" x14ac:dyDescent="0.2">
      <c r="T194" s="1"/>
    </row>
    <row r="195" spans="20:20" x14ac:dyDescent="0.2">
      <c r="T195" s="1"/>
    </row>
    <row r="196" spans="20:20" x14ac:dyDescent="0.2">
      <c r="T196" s="1"/>
    </row>
    <row r="197" spans="20:20" x14ac:dyDescent="0.2">
      <c r="T197" s="1"/>
    </row>
    <row r="198" spans="20:20" x14ac:dyDescent="0.2">
      <c r="T198" s="1"/>
    </row>
    <row r="199" spans="20:20" x14ac:dyDescent="0.2">
      <c r="T199" s="1"/>
    </row>
    <row r="200" spans="20:20" x14ac:dyDescent="0.2">
      <c r="T200" s="1"/>
    </row>
    <row r="201" spans="20:20" x14ac:dyDescent="0.2">
      <c r="T201" s="1"/>
    </row>
    <row r="202" spans="20:20" x14ac:dyDescent="0.2">
      <c r="T202" s="1"/>
    </row>
    <row r="203" spans="20:20" x14ac:dyDescent="0.2">
      <c r="T203" s="1"/>
    </row>
    <row r="204" spans="20:20" x14ac:dyDescent="0.2">
      <c r="T204" s="1"/>
    </row>
    <row r="205" spans="20:20" x14ac:dyDescent="0.2">
      <c r="T205" s="1"/>
    </row>
    <row r="206" spans="20:20" x14ac:dyDescent="0.2">
      <c r="T206" s="1"/>
    </row>
    <row r="207" spans="20:20" x14ac:dyDescent="0.2">
      <c r="T207" s="1"/>
    </row>
    <row r="208" spans="20:20" x14ac:dyDescent="0.2">
      <c r="T208" s="1"/>
    </row>
    <row r="209" spans="20:20" x14ac:dyDescent="0.2">
      <c r="T209" s="1"/>
    </row>
    <row r="210" spans="20:20" x14ac:dyDescent="0.2">
      <c r="T210" s="1"/>
    </row>
    <row r="211" spans="20:20" x14ac:dyDescent="0.2">
      <c r="T211" s="1"/>
    </row>
    <row r="212" spans="20:20" x14ac:dyDescent="0.2">
      <c r="T212" s="1"/>
    </row>
    <row r="213" spans="20:20" x14ac:dyDescent="0.2">
      <c r="T213" s="1"/>
    </row>
    <row r="214" spans="20:20" x14ac:dyDescent="0.2">
      <c r="T214" s="1"/>
    </row>
    <row r="215" spans="20:20" x14ac:dyDescent="0.2">
      <c r="T215" s="1"/>
    </row>
    <row r="216" spans="20:20" x14ac:dyDescent="0.2">
      <c r="T216" s="1"/>
    </row>
    <row r="217" spans="20:20" x14ac:dyDescent="0.2">
      <c r="T217" s="1"/>
    </row>
    <row r="218" spans="20:20" x14ac:dyDescent="0.2">
      <c r="T218" s="1"/>
    </row>
    <row r="219" spans="20:20" x14ac:dyDescent="0.2">
      <c r="T219" s="1"/>
    </row>
    <row r="220" spans="20:20" x14ac:dyDescent="0.2">
      <c r="T220" s="1"/>
    </row>
    <row r="221" spans="20:20" x14ac:dyDescent="0.2">
      <c r="T221" s="1"/>
    </row>
    <row r="222" spans="20:20" x14ac:dyDescent="0.2">
      <c r="T222" s="1"/>
    </row>
    <row r="223" spans="20:20" x14ac:dyDescent="0.2">
      <c r="T223" s="1"/>
    </row>
    <row r="224" spans="20:20" x14ac:dyDescent="0.2">
      <c r="T224" s="1"/>
    </row>
    <row r="225" spans="20:20" x14ac:dyDescent="0.2">
      <c r="T225" s="1"/>
    </row>
    <row r="226" spans="20:20" x14ac:dyDescent="0.2">
      <c r="T226" s="1"/>
    </row>
    <row r="227" spans="20:20" x14ac:dyDescent="0.2">
      <c r="T227" s="1"/>
    </row>
    <row r="228" spans="20:20" x14ac:dyDescent="0.2">
      <c r="T228" s="1"/>
    </row>
    <row r="229" spans="20:20" x14ac:dyDescent="0.2">
      <c r="T229" s="1"/>
    </row>
    <row r="230" spans="20:20" x14ac:dyDescent="0.2">
      <c r="T230" s="1"/>
    </row>
    <row r="231" spans="20:20" x14ac:dyDescent="0.2">
      <c r="T231" s="1"/>
    </row>
    <row r="232" spans="20:20" x14ac:dyDescent="0.2">
      <c r="T232" s="1"/>
    </row>
    <row r="233" spans="20:20" x14ac:dyDescent="0.2">
      <c r="T233" s="1"/>
    </row>
    <row r="234" spans="20:20" x14ac:dyDescent="0.2">
      <c r="T234" s="1"/>
    </row>
    <row r="235" spans="20:20" x14ac:dyDescent="0.2">
      <c r="T235" s="1"/>
    </row>
    <row r="236" spans="20:20" x14ac:dyDescent="0.2">
      <c r="T236" s="1"/>
    </row>
    <row r="237" spans="20:20" x14ac:dyDescent="0.2">
      <c r="T237" s="1"/>
    </row>
    <row r="238" spans="20:20" x14ac:dyDescent="0.2">
      <c r="T238" s="1"/>
    </row>
    <row r="239" spans="20:20" x14ac:dyDescent="0.2">
      <c r="T239" s="1"/>
    </row>
    <row r="240" spans="20:20" x14ac:dyDescent="0.2">
      <c r="T240" s="1"/>
    </row>
    <row r="241" spans="20:20" x14ac:dyDescent="0.2">
      <c r="T241" s="1"/>
    </row>
    <row r="242" spans="20:20" x14ac:dyDescent="0.2">
      <c r="T242" s="1"/>
    </row>
    <row r="243" spans="20:20" x14ac:dyDescent="0.2">
      <c r="T243" s="1"/>
    </row>
    <row r="244" spans="20:20" x14ac:dyDescent="0.2">
      <c r="T244" s="1"/>
    </row>
    <row r="245" spans="20:20" x14ac:dyDescent="0.2">
      <c r="T245" s="1"/>
    </row>
    <row r="246" spans="20:20" x14ac:dyDescent="0.2">
      <c r="T246" s="1"/>
    </row>
    <row r="247" spans="20:20" x14ac:dyDescent="0.2">
      <c r="T247" s="1"/>
    </row>
    <row r="248" spans="20:20" x14ac:dyDescent="0.2">
      <c r="T248" s="1"/>
    </row>
    <row r="249" spans="20:20" x14ac:dyDescent="0.2">
      <c r="T249" s="1"/>
    </row>
    <row r="250" spans="20:20" x14ac:dyDescent="0.2">
      <c r="T250" s="1"/>
    </row>
    <row r="251" spans="20:20" x14ac:dyDescent="0.2">
      <c r="T251" s="1"/>
    </row>
    <row r="252" spans="20:20" x14ac:dyDescent="0.2">
      <c r="T252" s="1"/>
    </row>
    <row r="253" spans="20:20" x14ac:dyDescent="0.2">
      <c r="T253" s="1"/>
    </row>
    <row r="254" spans="20:20" x14ac:dyDescent="0.2">
      <c r="T254" s="1"/>
    </row>
    <row r="255" spans="20:20" x14ac:dyDescent="0.2">
      <c r="T255" s="1"/>
    </row>
    <row r="256" spans="20:20" x14ac:dyDescent="0.2">
      <c r="T256" s="1"/>
    </row>
    <row r="257" spans="20:20" x14ac:dyDescent="0.2">
      <c r="T257" s="1"/>
    </row>
    <row r="258" spans="20:20" x14ac:dyDescent="0.2">
      <c r="T258" s="1"/>
    </row>
    <row r="259" spans="20:20" x14ac:dyDescent="0.2">
      <c r="T259" s="1"/>
    </row>
    <row r="260" spans="20:20" x14ac:dyDescent="0.2">
      <c r="T260" s="1"/>
    </row>
    <row r="261" spans="20:20" x14ac:dyDescent="0.2">
      <c r="T261" s="1"/>
    </row>
    <row r="262" spans="20:20" x14ac:dyDescent="0.2">
      <c r="T262" s="1"/>
    </row>
    <row r="263" spans="20:20" x14ac:dyDescent="0.2">
      <c r="T263" s="1"/>
    </row>
    <row r="264" spans="20:20" x14ac:dyDescent="0.2">
      <c r="T264" s="1"/>
    </row>
    <row r="265" spans="20:20" x14ac:dyDescent="0.2">
      <c r="T265" s="1"/>
    </row>
    <row r="266" spans="20:20" x14ac:dyDescent="0.2">
      <c r="T266" s="1"/>
    </row>
    <row r="267" spans="20:20" x14ac:dyDescent="0.2">
      <c r="T267" s="1"/>
    </row>
    <row r="268" spans="20:20" x14ac:dyDescent="0.2">
      <c r="T268" s="1"/>
    </row>
    <row r="269" spans="20:20" x14ac:dyDescent="0.2">
      <c r="T269" s="1"/>
    </row>
    <row r="270" spans="20:20" x14ac:dyDescent="0.2">
      <c r="T270" s="1"/>
    </row>
    <row r="271" spans="20:20" x14ac:dyDescent="0.2">
      <c r="T271" s="1"/>
    </row>
    <row r="272" spans="20:20" x14ac:dyDescent="0.2">
      <c r="T272" s="1"/>
    </row>
    <row r="273" spans="20:20" x14ac:dyDescent="0.2">
      <c r="T273" s="1"/>
    </row>
    <row r="274" spans="20:20" x14ac:dyDescent="0.2">
      <c r="T274" s="1"/>
    </row>
    <row r="275" spans="20:20" x14ac:dyDescent="0.2">
      <c r="T275" s="1"/>
    </row>
    <row r="276" spans="20:20" x14ac:dyDescent="0.2">
      <c r="T276" s="1"/>
    </row>
    <row r="277" spans="20:20" x14ac:dyDescent="0.2">
      <c r="T277" s="1"/>
    </row>
    <row r="278" spans="20:20" x14ac:dyDescent="0.2">
      <c r="T278" s="1"/>
    </row>
    <row r="279" spans="20:20" x14ac:dyDescent="0.2">
      <c r="T279" s="1"/>
    </row>
    <row r="280" spans="20:20" x14ac:dyDescent="0.2">
      <c r="T280" s="1"/>
    </row>
    <row r="281" spans="20:20" x14ac:dyDescent="0.2">
      <c r="T281" s="1"/>
    </row>
    <row r="282" spans="20:20" x14ac:dyDescent="0.2">
      <c r="T282" s="1"/>
    </row>
    <row r="283" spans="20:20" x14ac:dyDescent="0.2">
      <c r="T283" s="1"/>
    </row>
    <row r="284" spans="20:20" x14ac:dyDescent="0.2">
      <c r="T284" s="1"/>
    </row>
    <row r="285" spans="20:20" x14ac:dyDescent="0.2">
      <c r="T285" s="1"/>
    </row>
    <row r="286" spans="20:20" x14ac:dyDescent="0.2">
      <c r="T286" s="1"/>
    </row>
    <row r="287" spans="20:20" x14ac:dyDescent="0.2">
      <c r="T287" s="1"/>
    </row>
    <row r="288" spans="20:20" x14ac:dyDescent="0.2">
      <c r="T288" s="1"/>
    </row>
    <row r="289" spans="20:20" x14ac:dyDescent="0.2">
      <c r="T289" s="1"/>
    </row>
    <row r="290" spans="20:20" x14ac:dyDescent="0.2">
      <c r="T290" s="1"/>
    </row>
    <row r="291" spans="20:20" x14ac:dyDescent="0.2">
      <c r="T291" s="1"/>
    </row>
    <row r="292" spans="20:20" x14ac:dyDescent="0.2">
      <c r="T292" s="1"/>
    </row>
    <row r="293" spans="20:20" x14ac:dyDescent="0.2">
      <c r="T293" s="1"/>
    </row>
    <row r="294" spans="20:20" x14ac:dyDescent="0.2">
      <c r="T294" s="1"/>
    </row>
    <row r="295" spans="20:20" x14ac:dyDescent="0.2">
      <c r="T29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刘神舟</dc:creator>
  <cp:lastModifiedBy>刘神舟</cp:lastModifiedBy>
  <dcterms:created xsi:type="dcterms:W3CDTF">2022-02-28T08:28:06Z</dcterms:created>
  <dcterms:modified xsi:type="dcterms:W3CDTF">2022-02-28T12:03:54Z</dcterms:modified>
</cp:coreProperties>
</file>