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Description" sheetId="1" r:id="rId4"/>
    <sheet state="visible" name="Summary" sheetId="2" r:id="rId5"/>
    <sheet state="visible" name="Vietnam GDP Growth Rate" sheetId="3" r:id="rId6"/>
    <sheet state="visible" name="Outstanding Green Credit" sheetId="4" r:id="rId7"/>
    <sheet state="visible" name="QUARTERLY DATA RESORT" sheetId="5" r:id="rId8"/>
    <sheet state="visible" name="FDI Net Inflow" sheetId="6" r:id="rId9"/>
    <sheet state="visible" name="Gov BudgetTổng chi NSNN" sheetId="7" r:id="rId10"/>
    <sheet state="visible" name="Inflation, consumer prices (ann" sheetId="8" r:id="rId11"/>
    <sheet state="visible" name="Life Expectancy" sheetId="9" r:id="rId12"/>
    <sheet state="visible" name="Labor Force Participation Rate" sheetId="10" r:id="rId13"/>
    <sheet state="visible" name="Urbanization" sheetId="11" r:id="rId14"/>
  </sheets>
  <definedNames>
    <definedName hidden="1" localSheetId="5" name="_xlnm._FilterDatabase">'FDI Net Inflow'!$A$1:$B$1000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SBV, previous research papers
	-NPW Long</t>
      </text>
    </comment>
    <comment authorId="0" ref="C1">
      <text>
        <t xml:space="preserve">SBV
	-NPW Long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1">
      <text>
        <t xml:space="preserve">https://vneconomy.vn/tang-truong-binh-quan-tin-dung-xanh-tai-viet-nam-dat-hon-25-nam.htm
"Tính đến 30/6/2022, dư nợ cấp tín dụng đối với các dự án xanh đạt hơn 474.000 tỷ đồng, chiếm 4,1% tổng dư nợ toàn nền kinh tế, tăng 7,08% so với năm 2021"
	-NPW Long</t>
      </text>
    </comment>
    <comment authorId="0" ref="B31">
      <text>
        <t xml:space="preserve">https://vneconomy.vn/tang-truong-binh-quan-tin-dung-xanh-tai-viet-nam-dat-hon-25-nam.htm
"Tính đến 30/6/2022, dư nợ cấp tín dụng đối với các dự án xanh đạt hơn 474.000 tỷ đồng, chiếm 4,1% tổng dư nợ toàn nền kinh tế, tăng 7,08% so với năm 2021"
	-NPW Long</t>
      </text>
    </comment>
    <comment authorId="0" ref="D8">
      <text>
        <t xml:space="preserve">https://mof.gov.vn/webcenter/portal/vclvcstc/pages_r/l/chi-tiet-tin?dDocName=MOFUCM108216
"Theo NHNN, đến hết quý IV/2016, dư nợ tín dụng xanh đạt khoảng 84.781 tỷ đồng, tăng 19,7% so với cuối năm 2015 và tăng 4,4% so với cuối quý III/2016, chiếm 1,5% so với tổng dư nợ tín dụng toàn nền kinh tế"
	-NPW Long</t>
      </text>
    </comment>
    <comment authorId="0" ref="B8">
      <text>
        <t xml:space="preserve">https://mof.gov.vn/webcenter/portal/vclvcstc/pages_r/l/chi-tiet-tin?dDocName=MOFUCM108216
"Theo NHNN, đến hết quý IV/2016, dư nợ tín dụng xanh đạt khoảng 84.781 tỷ đồng, tăng 19,7% so với cuối năm 2015 và tăng 4,4% so với cuối quý III/2016, chiếm 1,5% so với tổng dư nợ tín dụng toàn nền kinh tế"
	-NPW Long</t>
      </text>
    </comment>
    <comment authorId="0" ref="D19">
      <text>
        <t xml:space="preserve">https://thitruongtaichinhtiente.vn/tin-dung-xanh-tai-viet-nam-thuc-trang-va-cac-khuyen-nghi-chinh-sach-38668.html
	-NPW Long</t>
      </text>
    </comment>
    <comment authorId="0" ref="B19">
      <text>
        <t xml:space="preserve">https://thitruongtaichinhtiente.vn/tin-dung-xanh-tai-viet-nam-thuc-trang-va-cac-khuyen-nghi-chinh-sach-38668.html
	-NPW Long</t>
      </text>
    </comment>
    <comment authorId="0" ref="D17">
      <text>
        <t xml:space="preserve">https://thitruongtaichinhtiente.vn/tin-dung-xanh-tai-viet-nam-thuc-trang-va-cac-khuyen-nghi-chinh-sach-38668.html
	-NPW Long</t>
      </text>
    </comment>
    <comment authorId="0" ref="B17">
      <text>
        <t xml:space="preserve">https://thitruongtaichinhtiente.vn/tin-dung-xanh-tai-viet-nam-thuc-trang-va-cac-khuyen-nghi-chinh-sach-38668.html
	-NPW Long</t>
      </text>
    </comment>
    <comment authorId="0" ref="D13">
      <text>
        <t xml:space="preserve">https://thitruongtaichinhtiente.vn/tin-dung-xanh-tai-viet-nam-thuc-trang-va-cac-khuyen-nghi-chinh-sach-38668.html
	-NPW Long</t>
      </text>
    </comment>
    <comment authorId="0" ref="D9">
      <text>
        <t xml:space="preserve">https://thitruongtaichinhtiente.vn/tin-dung-xanh-tai-viet-nam-thuc-trang-va-cac-khuyen-nghi-chinh-sach-38668.html
	-NPW Long</t>
      </text>
    </comment>
    <comment authorId="0" ref="D5">
      <text>
        <t xml:space="preserve">https://thitruongtaichinhtiente.vn/tin-dung-xanh-tai-viet-nam-thuc-trang-va-cac-khuyen-nghi-chinh-sach-38668.html
	-NPW Long</t>
      </text>
    </comment>
    <comment authorId="0" ref="B25">
      <text>
        <t xml:space="preserve">https://thitruongtaichinhtiente.vn/tin-dung-xanh-tai-viet-nam-thuc-trang-va-cac-khuyen-nghi-chinh-sach-38668.html
	-NPW Long</t>
      </text>
    </comment>
    <comment authorId="0" ref="B13">
      <text>
        <t xml:space="preserve">https://thitruongtaichinhtiente.vn/tin-dung-xanh-tai-viet-nam-thuc-trang-va-cac-khuyen-nghi-chinh-sach-38668.html
	-NPW Long</t>
      </text>
    </comment>
    <comment authorId="0" ref="B9">
      <text>
        <t xml:space="preserve">https://thitruongtaichinhtiente.vn/tin-dung-xanh-tai-viet-nam-thuc-trang-va-cac-khuyen-nghi-chinh-sach-38668.html
	-NPW Long</t>
      </text>
    </comment>
    <comment authorId="0" ref="B5">
      <text>
        <t xml:space="preserve">https://thitruongtaichinhtiente.vn/tin-dung-xanh-tai-viet-nam-thuc-trang-va-cac-khuyen-nghi-chinh-sach-38668.html
	-NPW Long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https://ckns.mof.gov.vn/Lists/News/DispForm.aspx?ID=40&amp;InitialTabId=Ribbon.Read#
	-NPW Long</t>
      </text>
    </comment>
    <comment authorId="0" ref="B8">
      <text>
        <t xml:space="preserve">https://ckns.mof.gov.vn/Lists/News/DispForm.aspx?ID=42
	-NPW Long</t>
      </text>
    </comment>
    <comment authorId="0" ref="B7">
      <text>
        <t xml:space="preserve">https://ckns.mof.gov.vn/Lists/News/DispForm.aspx?ID=33&amp;InitialTabId=Ribbon.Read
	-NPW Long</t>
      </text>
    </comment>
    <comment authorId="0" ref="B5">
      <text>
        <t xml:space="preserve">https://mof.gov.vn/webcenter/portal/btcvn/pages_r/l/tin-bo-tai-chinh?dDocName=MOFUCM179871
	-NPW Long</t>
      </text>
    </comment>
    <comment authorId="0" ref="B4">
      <text>
        <t xml:space="preserve">https://mof.gov.vn/webcenter/portal/btcvn/pages_r/l/tin-bo-tai-chinh?dDocName=MOFUCM207477
	-NPW Long</t>
      </text>
    </comment>
    <comment authorId="0" ref="B3">
      <text>
        <t xml:space="preserve">https://mof.gov.vn/webcenter/portal/btcvn/pages_r/l/tin-bo-tai-chinh?dDocName=UCMTMP129278&amp;dID=47632
	-NPW Long</t>
      </text>
    </comment>
    <comment authorId="0" ref="B2">
      <text>
        <t xml:space="preserve">https://mof.gov.vn/webcenter/portal/btcvn/pages_r/l/tin-bo-tai-chinh?dDocName=MOFUCM102333
	-NPW Long</t>
      </text>
    </comment>
    <comment authorId="0" ref="B6">
      <text>
        <t xml:space="preserve">https://mof.gov.vn/webcenter/portal/btcvn/pages_r/l/tin-bo-tai-chinh?dDocName=MOFUCM207483
	-NPW Long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https://population.un.org/wpp/
	-NPW Long</t>
      </text>
    </comment>
  </commentList>
</comments>
</file>

<file path=xl/sharedStrings.xml><?xml version="1.0" encoding="utf-8"?>
<sst xmlns="http://schemas.openxmlformats.org/spreadsheetml/2006/main" count="90" uniqueCount="68">
  <si>
    <t>Variable name</t>
  </si>
  <si>
    <t>Description</t>
  </si>
  <si>
    <t>Data Source</t>
  </si>
  <si>
    <t>GDPG</t>
  </si>
  <si>
    <t>Growth rate of GDP (annual %)</t>
  </si>
  <si>
    <t>WDI</t>
  </si>
  <si>
    <t>GC</t>
  </si>
  <si>
    <t>Outstanding green credit (% of GDP)</t>
  </si>
  <si>
    <t>SBV, calculation of the authors</t>
  </si>
  <si>
    <t>FDI</t>
  </si>
  <si>
    <t>FDI net inflow (% of GDP)</t>
  </si>
  <si>
    <t>GE</t>
  </si>
  <si>
    <t>Government expenditure (billion VND)</t>
  </si>
  <si>
    <t>MOF</t>
  </si>
  <si>
    <t>INF</t>
  </si>
  <si>
    <t>Inflation, consumer price (annual %)</t>
  </si>
  <si>
    <t>Year</t>
  </si>
  <si>
    <t>GDP Growth (annual %)</t>
  </si>
  <si>
    <t>% Green Credit in Total Credit</t>
  </si>
  <si>
    <t>Gov Expenditure (billion VND)</t>
  </si>
  <si>
    <t>Inflation, consumer prices (annual %)</t>
  </si>
  <si>
    <t>Green Credit (%GDP)</t>
  </si>
  <si>
    <t>FDI (%GDP)</t>
  </si>
  <si>
    <t>Green Credit (billion VND)</t>
  </si>
  <si>
    <t>Total Credit (billion VND)</t>
  </si>
  <si>
    <t>% in Total Credit</t>
  </si>
  <si>
    <t>Proportion of Green Credit in Total Credit (%)</t>
  </si>
  <si>
    <t>Color code</t>
  </si>
  <si>
    <t>Q1/2015</t>
  </si>
  <si>
    <t>Green</t>
  </si>
  <si>
    <t>Sourced from SBV, previous research paper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</si>
  <si>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</si>
  <si>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</si>
  <si>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</si>
  <si>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</si>
  <si>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</si>
  <si>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</si>
  <si>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</si>
  <si>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</si>
  <si>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</si>
  <si>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</si>
  <si>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</si>
  <si>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</si>
  <si>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</si>
  <si>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</si>
  <si>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</si>
  <si>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</si>
  <si>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</si>
  <si>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</si>
  <si>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</si>
  <si>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</si>
  <si>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</si>
  <si>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</si>
  <si>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</si>
  <si>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</si>
  <si>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</si>
  <si>
    <t>Q3/2021</t>
  </si>
  <si>
    <t>Q4/2021</t>
  </si>
  <si>
    <t>Q1/2022</t>
  </si>
  <si>
    <t>Q2/2022</t>
  </si>
  <si>
    <t>Q3/2022</t>
  </si>
  <si>
    <t>Q4/2022</t>
  </si>
  <si>
    <t>Q1/2023</t>
  </si>
  <si>
    <t>Q2/2023</t>
  </si>
  <si>
    <t>Life Expectancy (years)</t>
  </si>
  <si>
    <t>Labor Force Participation Rate (%)</t>
  </si>
  <si>
    <t>Urban population (% of total population)</t>
  </si>
  <si>
    <t>Urban population growth ( annual 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</si>
</sst>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yyyy"/>
  </numFmts>
  <fonts count="11">
    <font>
      <sz val="10.0"/>
      <color rgb="FF000000"/>
      <name val="Arial"/>
      <scheme val="minor"/>
    </font>
    <font>
      <b/>
      <sz val="12.0"/>
      <color rgb="FF000000"/>
      <name val="&quot;Times New Roman&quot;"/>
    </font>
    <font>
      <sz val="12.0"/>
      <color rgb="FF000000"/>
      <name val="&quot;Times New Roman&quot;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Calibri"/>
    </font>
    <font>
      <i/>
      <sz val="11.0"/>
      <color rgb="FF000000"/>
      <name val="Calibri"/>
    </font>
    <font>
      <sz val="11.0"/>
      <color theme="1"/>
      <name val="Arial"/>
      <scheme val="minor"/>
    </font>
    <font>
      <sz val="11.0"/>
      <color rgb="FF212529"/>
      <name val="Arial"/>
      <scheme val="minor"/>
    </font>
    <font>
      <color rgb="FF000000"/>
      <name val="Arial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2" fontId="2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2" xfId="0" applyAlignment="1" applyFont="1" applyNumberFormat="1">
      <alignment horizontal="right" readingOrder="0" shrinkToFit="0" vertical="bottom" wrapText="0"/>
    </xf>
    <xf borderId="0" fillId="0" fontId="3" numFmtId="2" xfId="0" applyFont="1" applyNumberFormat="1"/>
    <xf borderId="0" fillId="0" fontId="5" numFmtId="0" xfId="0" applyAlignment="1" applyFont="1">
      <alignment horizontal="right" readingOrder="0" shrinkToFit="0" vertical="bottom" wrapText="0"/>
    </xf>
    <xf borderId="2" fillId="0" fontId="6" numFmtId="0" xfId="0" applyAlignment="1" applyBorder="1" applyFont="1">
      <alignment horizontal="center" shrinkToFit="0" vertical="bottom" wrapText="0"/>
    </xf>
    <xf borderId="2" fillId="0" fontId="6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horizontal="right" readingOrder="0" shrinkToFit="0" vertical="bottom" wrapText="0"/>
    </xf>
    <xf borderId="0" fillId="0" fontId="3" numFmtId="2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8" numFmtId="0" xfId="0" applyAlignment="1" applyFont="1">
      <alignment readingOrder="0" vertical="bottom"/>
    </xf>
    <xf borderId="0" fillId="0" fontId="9" numFmtId="0" xfId="0" applyAlignment="1" applyFont="1">
      <alignment readingOrder="0" shrinkToFit="0" wrapText="0"/>
    </xf>
    <xf borderId="0" fillId="0" fontId="5" numFmtId="0" xfId="0" applyAlignment="1" applyFont="1">
      <alignment horizontal="right" readingOrder="0" vertical="bottom"/>
    </xf>
    <xf borderId="0" fillId="0" fontId="10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0" fontId="5" numFmtId="10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39.75"/>
    <col customWidth="1" min="3" max="3" width="34.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6</v>
      </c>
      <c r="B3" s="2" t="s">
        <v>7</v>
      </c>
      <c r="C3" s="2" t="s">
        <v>8</v>
      </c>
    </row>
    <row r="4">
      <c r="A4" s="2" t="s">
        <v>9</v>
      </c>
      <c r="B4" s="2" t="s">
        <v>10</v>
      </c>
      <c r="C4" s="2" t="s">
        <v>5</v>
      </c>
    </row>
    <row r="5">
      <c r="A5" s="2" t="s">
        <v>11</v>
      </c>
      <c r="B5" s="2" t="s">
        <v>12</v>
      </c>
      <c r="C5" s="2" t="s">
        <v>13</v>
      </c>
    </row>
    <row r="6">
      <c r="A6" s="2" t="s">
        <v>14</v>
      </c>
      <c r="B6" s="2" t="s">
        <v>15</v>
      </c>
      <c r="C6" s="2" t="s">
        <v>5</v>
      </c>
    </row>
    <row r="7">
      <c r="C7" s="3"/>
    </row>
    <row r="8">
      <c r="C8" s="3"/>
    </row>
    <row r="9">
      <c r="C9" s="3"/>
    </row>
    <row r="10">
      <c r="B10" s="3"/>
      <c r="C10" s="3"/>
    </row>
    <row r="11">
      <c r="B11" s="3"/>
      <c r="C11" s="3"/>
    </row>
    <row r="12">
      <c r="B12" s="3"/>
      <c r="C12" s="3"/>
    </row>
    <row r="13">
      <c r="B13" s="3"/>
      <c r="C13" s="3"/>
    </row>
    <row r="14">
      <c r="B14" s="3"/>
      <c r="C14" s="3"/>
    </row>
    <row r="15">
      <c r="B15" s="3"/>
      <c r="C15" s="3"/>
    </row>
    <row r="16">
      <c r="B16" s="3"/>
      <c r="C16" s="3"/>
    </row>
    <row r="17">
      <c r="B17" s="3"/>
      <c r="C17" s="3"/>
    </row>
    <row r="18">
      <c r="B18" s="3"/>
      <c r="C18" s="3"/>
    </row>
    <row r="19">
      <c r="B19" s="3"/>
      <c r="C19" s="3"/>
    </row>
    <row r="20">
      <c r="B20" s="3"/>
      <c r="C20" s="3"/>
    </row>
    <row r="21">
      <c r="B21" s="3"/>
      <c r="C21" s="3"/>
    </row>
    <row r="22">
      <c r="B22" s="3"/>
      <c r="C22" s="3"/>
    </row>
    <row r="23">
      <c r="B23" s="3"/>
      <c r="C23" s="3"/>
    </row>
    <row r="24">
      <c r="B24" s="3"/>
      <c r="C24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63"/>
  </cols>
  <sheetData>
    <row r="1">
      <c r="A1" s="3" t="s">
        <v>16</v>
      </c>
      <c r="B1" s="3" t="s">
        <v>65</v>
      </c>
    </row>
    <row r="2">
      <c r="A2" s="3">
        <v>2015.0</v>
      </c>
      <c r="B2" s="3">
        <v>77.2</v>
      </c>
      <c r="C2" s="17"/>
      <c r="D2" s="17"/>
      <c r="E2" s="17"/>
    </row>
    <row r="3">
      <c r="A3" s="3">
        <v>2016.0</v>
      </c>
      <c r="B3" s="3">
        <v>76.6</v>
      </c>
      <c r="C3" s="24"/>
      <c r="D3" s="17"/>
      <c r="E3" s="17"/>
    </row>
    <row r="4">
      <c r="A4" s="3">
        <v>2017.0</v>
      </c>
      <c r="B4" s="3">
        <v>76.1</v>
      </c>
      <c r="C4" s="17"/>
      <c r="D4" s="17"/>
      <c r="E4" s="17"/>
    </row>
    <row r="5">
      <c r="A5" s="3">
        <v>2018.0</v>
      </c>
      <c r="B5" s="3">
        <v>75.6</v>
      </c>
      <c r="C5" s="17"/>
      <c r="D5" s="17"/>
      <c r="E5" s="17"/>
    </row>
    <row r="6">
      <c r="A6" s="3">
        <v>2019.0</v>
      </c>
      <c r="B6" s="3">
        <v>75.6</v>
      </c>
      <c r="C6" s="17"/>
      <c r="D6" s="17"/>
      <c r="E6" s="17"/>
    </row>
    <row r="7">
      <c r="A7" s="3">
        <v>2020.0</v>
      </c>
      <c r="B7" s="3">
        <v>73.3</v>
      </c>
      <c r="C7" s="17"/>
      <c r="E7" s="17"/>
    </row>
    <row r="8">
      <c r="A8" s="3">
        <v>2021.0</v>
      </c>
      <c r="B8" s="3">
        <v>72.9</v>
      </c>
      <c r="C8" s="17"/>
      <c r="D8" s="17"/>
      <c r="E8" s="17"/>
    </row>
    <row r="9">
      <c r="A9" s="3">
        <v>2022.0</v>
      </c>
      <c r="B9" s="3">
        <v>73.1</v>
      </c>
      <c r="C9" s="17"/>
      <c r="D9" s="17"/>
      <c r="E9" s="17"/>
    </row>
    <row r="10">
      <c r="A10" s="16"/>
      <c r="B10" s="17"/>
      <c r="C10" s="1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25"/>
    <col customWidth="1" min="3" max="3" width="28.13"/>
  </cols>
  <sheetData>
    <row r="1">
      <c r="A1" s="3" t="s">
        <v>16</v>
      </c>
      <c r="B1" s="11" t="s">
        <v>66</v>
      </c>
      <c r="C1" s="3" t="s">
        <v>67</v>
      </c>
    </row>
    <row r="2">
      <c r="A2" s="3">
        <v>2022.0</v>
      </c>
      <c r="B2" s="5">
        <v>33.809</v>
      </c>
      <c r="C2" s="3">
        <v>2.6</v>
      </c>
    </row>
    <row r="3">
      <c r="A3" s="3">
        <v>2021.0</v>
      </c>
      <c r="B3" s="5">
        <v>34.51</v>
      </c>
      <c r="C3" s="3">
        <v>2.7</v>
      </c>
    </row>
    <row r="4">
      <c r="A4" s="3">
        <v>2020.0</v>
      </c>
      <c r="B4" s="5">
        <v>35.213</v>
      </c>
      <c r="C4" s="3">
        <v>2.8</v>
      </c>
    </row>
    <row r="5">
      <c r="A5" s="3">
        <v>2019.0</v>
      </c>
      <c r="B5" s="5">
        <v>35.919</v>
      </c>
      <c r="C5" s="3">
        <v>2.9</v>
      </c>
    </row>
    <row r="6">
      <c r="A6" s="3">
        <v>2018.0</v>
      </c>
      <c r="B6" s="5">
        <v>36.628</v>
      </c>
      <c r="C6" s="3">
        <v>2.9</v>
      </c>
    </row>
    <row r="7">
      <c r="A7" s="3">
        <v>2017.0</v>
      </c>
      <c r="B7" s="5">
        <v>37.34</v>
      </c>
      <c r="C7" s="3">
        <v>3.0</v>
      </c>
    </row>
    <row r="8">
      <c r="A8" s="3">
        <v>2016.0</v>
      </c>
      <c r="B8" s="5">
        <v>38.052</v>
      </c>
      <c r="C8" s="3">
        <v>3.1</v>
      </c>
    </row>
    <row r="9">
      <c r="A9" s="3">
        <v>2015.0</v>
      </c>
      <c r="B9" s="5">
        <v>38.766</v>
      </c>
      <c r="C9" s="3">
        <v>3.1</v>
      </c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>
      <c r="A14" s="11"/>
      <c r="B14" s="11"/>
      <c r="C14" s="11"/>
      <c r="D14" s="11"/>
      <c r="E14" s="5"/>
      <c r="F14" s="5"/>
      <c r="G14" s="5"/>
      <c r="H14" s="5"/>
      <c r="I14" s="5"/>
      <c r="J14" s="5"/>
      <c r="K14" s="5"/>
      <c r="L14" s="5"/>
    </row>
    <row r="15">
      <c r="A15" s="11"/>
      <c r="B15" s="11"/>
      <c r="C15" s="11"/>
      <c r="D15" s="11"/>
      <c r="E15" s="5"/>
      <c r="F15" s="5"/>
      <c r="G15" s="5"/>
      <c r="H15" s="5"/>
      <c r="I15" s="5"/>
      <c r="J15" s="5"/>
      <c r="K15" s="5"/>
      <c r="L15" s="5"/>
    </row>
    <row r="16">
      <c r="A16" s="11"/>
      <c r="B16" s="11"/>
      <c r="C16" s="11"/>
      <c r="D16" s="11"/>
      <c r="E16" s="25"/>
      <c r="F16" s="25"/>
      <c r="G16" s="25"/>
      <c r="H16" s="25"/>
      <c r="I16" s="25"/>
      <c r="J16" s="25"/>
      <c r="K16" s="25"/>
      <c r="L16" s="25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>
      <c r="A20" s="11"/>
      <c r="D20" s="12"/>
      <c r="E20" s="12"/>
      <c r="F20" s="12"/>
      <c r="G20" s="12"/>
      <c r="H20" s="12"/>
      <c r="I20" s="12"/>
      <c r="J20" s="12"/>
      <c r="K20" s="12"/>
      <c r="L20" s="12"/>
    </row>
    <row r="21">
      <c r="A21" s="11"/>
      <c r="D21" s="12"/>
      <c r="E21" s="12"/>
      <c r="F21" s="12"/>
      <c r="G21" s="12"/>
      <c r="H21" s="12"/>
      <c r="I21" s="12"/>
      <c r="J21" s="12"/>
      <c r="K21" s="12"/>
      <c r="L21" s="12"/>
    </row>
  </sheetData>
  <mergeCells count="2">
    <mergeCell ref="A20:C20"/>
    <mergeCell ref="A21:C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24.13"/>
    <col customWidth="1" min="4" max="4" width="21.38"/>
    <col customWidth="1" min="5" max="5" width="34.25"/>
    <col customWidth="1" min="6" max="6" width="12.88"/>
  </cols>
  <sheetData>
    <row r="1">
      <c r="A1" s="4" t="s">
        <v>16</v>
      </c>
      <c r="B1" s="4" t="s">
        <v>17</v>
      </c>
      <c r="C1" s="4" t="s">
        <v>18</v>
      </c>
      <c r="D1" s="4" t="s">
        <v>10</v>
      </c>
      <c r="E1" s="4" t="s">
        <v>19</v>
      </c>
      <c r="F1" s="4" t="s">
        <v>20</v>
      </c>
    </row>
    <row r="2">
      <c r="A2" s="5">
        <v>2015.0</v>
      </c>
      <c r="B2" s="6">
        <f>'Vietnam GDP Growth Rate'!B2</f>
        <v>6.987167</v>
      </c>
      <c r="C2" s="7">
        <f>'Outstanding Green Credit'!D2</f>
        <v>1.521255872</v>
      </c>
      <c r="D2" s="6">
        <f>'FDI Net Inflow'!B2</f>
        <v>4.9</v>
      </c>
      <c r="E2" s="5">
        <f>'Gov BudgetTổng chi NSNN'!B2</f>
        <v>1502189</v>
      </c>
      <c r="F2" s="8">
        <v>0.631200905</v>
      </c>
      <c r="I2" s="9"/>
      <c r="J2" s="10" t="s">
        <v>21</v>
      </c>
      <c r="K2" s="10" t="s">
        <v>22</v>
      </c>
      <c r="L2" s="10" t="s">
        <v>19</v>
      </c>
    </row>
    <row r="3">
      <c r="A3" s="5">
        <v>2016.0</v>
      </c>
      <c r="B3" s="6">
        <f>'Vietnam GDP Growth Rate'!B3</f>
        <v>6.690009</v>
      </c>
      <c r="C3" s="7">
        <f>'Outstanding Green Credit'!D3</f>
        <v>1.539959099</v>
      </c>
      <c r="D3" s="6">
        <f>'FDI Net Inflow'!B3</f>
        <v>4.9</v>
      </c>
      <c r="E3" s="5">
        <f>'Gov BudgetTổng chi NSNN'!B3</f>
        <v>1574448</v>
      </c>
      <c r="F3" s="8">
        <v>2.66824817</v>
      </c>
      <c r="I3" s="11" t="s">
        <v>21</v>
      </c>
      <c r="J3" s="5">
        <v>1.0</v>
      </c>
      <c r="K3" s="12"/>
      <c r="L3" s="12"/>
    </row>
    <row r="4">
      <c r="A4" s="5">
        <v>2017.0</v>
      </c>
      <c r="B4" s="6">
        <f>'Vietnam GDP Growth Rate'!B4</f>
        <v>6.940188</v>
      </c>
      <c r="C4" s="7">
        <f>'Outstanding Green Credit'!D4</f>
        <v>2.765978227</v>
      </c>
      <c r="D4" s="6">
        <f>'FDI Net Inflow'!B4</f>
        <v>5</v>
      </c>
      <c r="E4" s="5">
        <f>'Gov BudgetTổng chi NSNN'!B4</f>
        <v>1355034</v>
      </c>
      <c r="F4" s="8">
        <v>3.520256888</v>
      </c>
      <c r="I4" s="11" t="s">
        <v>22</v>
      </c>
      <c r="J4" s="5">
        <v>-0.828575717</v>
      </c>
      <c r="K4" s="5">
        <v>1.0</v>
      </c>
      <c r="L4" s="12"/>
    </row>
    <row r="5">
      <c r="A5" s="5">
        <v>2018.0</v>
      </c>
      <c r="B5" s="6">
        <f>'Vietnam GDP Growth Rate'!B5</f>
        <v>7.464991</v>
      </c>
      <c r="C5" s="7">
        <f>'Outstanding Green Credit'!D5</f>
        <v>3.268773813</v>
      </c>
      <c r="D5" s="6">
        <f>'FDI Net Inflow'!B5</f>
        <v>5</v>
      </c>
      <c r="E5" s="5">
        <f>'Gov BudgetTổng chi NSNN'!B5</f>
        <v>1435435</v>
      </c>
      <c r="F5" s="8">
        <v>3.539628059</v>
      </c>
      <c r="I5" s="11" t="s">
        <v>19</v>
      </c>
      <c r="J5" s="5">
        <v>0.641985074</v>
      </c>
      <c r="K5" s="5">
        <v>-0.806624475</v>
      </c>
      <c r="L5" s="5">
        <v>1.0</v>
      </c>
    </row>
    <row r="6">
      <c r="A6" s="5">
        <v>2019.0</v>
      </c>
      <c r="B6" s="6">
        <f>'Vietnam GDP Growth Rate'!B6</f>
        <v>7.359281</v>
      </c>
      <c r="C6" s="7">
        <f>'Outstanding Green Credit'!D6</f>
        <v>3.564197592</v>
      </c>
      <c r="D6" s="6">
        <f>'FDI Net Inflow'!B6</f>
        <v>4.8</v>
      </c>
      <c r="E6" s="5">
        <f>'Gov BudgetTổng chi NSNN'!B6</f>
        <v>1526893</v>
      </c>
      <c r="F6" s="8">
        <v>2.795823675</v>
      </c>
      <c r="I6" s="13" t="s">
        <v>20</v>
      </c>
      <c r="J6" s="14">
        <v>0.310439181</v>
      </c>
      <c r="K6" s="14">
        <v>0.133949279</v>
      </c>
      <c r="L6" s="14">
        <v>0.046420814</v>
      </c>
    </row>
    <row r="7">
      <c r="A7" s="5">
        <v>2020.0</v>
      </c>
      <c r="B7" s="6">
        <f>'Vietnam GDP Growth Rate'!B7</f>
        <v>2.865412</v>
      </c>
      <c r="C7" s="7">
        <f>'Outstanding Green Credit'!D7</f>
        <v>3.717134041</v>
      </c>
      <c r="D7" s="6">
        <f>'FDI Net Inflow'!B7</f>
        <v>4.6</v>
      </c>
      <c r="E7" s="5">
        <f>'Gov BudgetTổng chi NSNN'!B7</f>
        <v>1709524</v>
      </c>
      <c r="F7" s="8">
        <v>3.220934367</v>
      </c>
    </row>
    <row r="8">
      <c r="A8" s="5">
        <v>2021.0</v>
      </c>
      <c r="B8" s="6">
        <f>'Vietnam GDP Growth Rate'!B8</f>
        <v>2.561551</v>
      </c>
      <c r="C8" s="7">
        <f>'Outstanding Green Credit'!D8</f>
        <v>4.429304339</v>
      </c>
      <c r="D8" s="6">
        <f>'FDI Net Inflow'!B8</f>
        <v>4.3</v>
      </c>
      <c r="E8" s="5">
        <f>'Gov BudgetTổng chi NSNN'!B8</f>
        <v>1708088</v>
      </c>
      <c r="F8" s="8">
        <v>1.834715548</v>
      </c>
    </row>
    <row r="9">
      <c r="A9" s="5">
        <v>2022.0</v>
      </c>
      <c r="B9" s="6">
        <f>'Vietnam GDP Growth Rate'!B9</f>
        <v>8.019798</v>
      </c>
      <c r="C9" s="7">
        <f>'Outstanding Green Credit'!D9</f>
        <v>4.197415293</v>
      </c>
      <c r="D9" s="6">
        <f>'FDI Net Inflow'!B9</f>
        <v>4.4</v>
      </c>
      <c r="E9" s="5">
        <f>'Gov BudgetTổng chi NSNN'!B9</f>
        <v>2158100</v>
      </c>
      <c r="F9" s="8">
        <v>3.1565075</v>
      </c>
    </row>
    <row r="11" ht="17.2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</cols>
  <sheetData>
    <row r="1">
      <c r="A1" s="3" t="s">
        <v>16</v>
      </c>
      <c r="B1" s="3" t="s">
        <v>17</v>
      </c>
    </row>
    <row r="2">
      <c r="A2" s="5">
        <v>2015.0</v>
      </c>
      <c r="B2" s="6">
        <v>6.987167</v>
      </c>
    </row>
    <row r="3">
      <c r="A3" s="5">
        <v>2016.0</v>
      </c>
      <c r="B3" s="6">
        <v>6.690009</v>
      </c>
    </row>
    <row r="4">
      <c r="A4" s="5">
        <v>2017.0</v>
      </c>
      <c r="B4" s="6">
        <v>6.940188</v>
      </c>
    </row>
    <row r="5">
      <c r="A5" s="5">
        <v>2018.0</v>
      </c>
      <c r="B5" s="6">
        <v>7.464991</v>
      </c>
    </row>
    <row r="6">
      <c r="A6" s="5">
        <v>2019.0</v>
      </c>
      <c r="B6" s="6">
        <v>7.359281</v>
      </c>
    </row>
    <row r="7">
      <c r="A7" s="5">
        <v>2020.0</v>
      </c>
      <c r="B7" s="6">
        <v>2.865412</v>
      </c>
    </row>
    <row r="8">
      <c r="A8" s="5">
        <v>2021.0</v>
      </c>
      <c r="B8" s="6">
        <v>2.561551</v>
      </c>
    </row>
    <row r="9">
      <c r="A9" s="5">
        <v>2022.0</v>
      </c>
      <c r="B9" s="6">
        <v>8.019798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  <col customWidth="1" min="3" max="3" width="16.38"/>
  </cols>
  <sheetData>
    <row r="1">
      <c r="A1" s="3" t="s">
        <v>16</v>
      </c>
      <c r="B1" s="3" t="s">
        <v>23</v>
      </c>
      <c r="C1" s="3" t="s">
        <v>24</v>
      </c>
      <c r="D1" s="3" t="s">
        <v>25</v>
      </c>
    </row>
    <row r="2">
      <c r="A2" s="3">
        <v>2015.0</v>
      </c>
      <c r="B2" s="3">
        <v>70828.0</v>
      </c>
      <c r="C2" s="15">
        <v>4655890.0</v>
      </c>
      <c r="D2" s="15">
        <f t="shared" ref="D2:D9" si="1">B2/C2*100</f>
        <v>1.521255872</v>
      </c>
    </row>
    <row r="3">
      <c r="A3" s="3">
        <v>2016.0</v>
      </c>
      <c r="B3" s="3">
        <v>84781.0</v>
      </c>
      <c r="C3" s="15">
        <v>5505405.96</v>
      </c>
      <c r="D3" s="15">
        <f t="shared" si="1"/>
        <v>1.539959099</v>
      </c>
    </row>
    <row r="4">
      <c r="A4" s="3">
        <v>2017.0</v>
      </c>
      <c r="B4" s="3">
        <v>180121.0</v>
      </c>
      <c r="C4" s="15">
        <v>6512018.0</v>
      </c>
      <c r="D4" s="15">
        <f t="shared" si="1"/>
        <v>2.765978227</v>
      </c>
    </row>
    <row r="5">
      <c r="A5" s="3">
        <v>2018.0</v>
      </c>
      <c r="B5" s="3">
        <v>235717.0</v>
      </c>
      <c r="C5" s="15">
        <v>7211175.0</v>
      </c>
      <c r="D5" s="15">
        <f t="shared" si="1"/>
        <v>3.268773813</v>
      </c>
    </row>
    <row r="6">
      <c r="A6" s="3">
        <v>2019.0</v>
      </c>
      <c r="B6" s="3">
        <v>292100.0</v>
      </c>
      <c r="C6" s="15">
        <v>8195393.0</v>
      </c>
      <c r="D6" s="15">
        <f t="shared" si="1"/>
        <v>3.564197592</v>
      </c>
    </row>
    <row r="7">
      <c r="A7" s="3">
        <v>2020.0</v>
      </c>
      <c r="B7" s="3">
        <v>341700.0</v>
      </c>
      <c r="C7" s="15">
        <v>9192566.0</v>
      </c>
      <c r="D7" s="15">
        <f t="shared" si="1"/>
        <v>3.717134041</v>
      </c>
    </row>
    <row r="8">
      <c r="A8" s="3">
        <v>2021.0</v>
      </c>
      <c r="B8" s="3">
        <v>462600.0</v>
      </c>
      <c r="C8" s="15">
        <v>1.0444078E7</v>
      </c>
      <c r="D8" s="15">
        <f t="shared" si="1"/>
        <v>4.429304339</v>
      </c>
    </row>
    <row r="9">
      <c r="A9" s="3">
        <v>2022.0</v>
      </c>
      <c r="B9" s="3">
        <v>500518.0</v>
      </c>
      <c r="C9" s="15">
        <v>1.192443361E7</v>
      </c>
      <c r="D9" s="15">
        <f t="shared" si="1"/>
        <v>4.197415293</v>
      </c>
    </row>
    <row r="10">
      <c r="A10" s="16">
        <v>45078.0</v>
      </c>
      <c r="B10" s="3">
        <v>527947.0</v>
      </c>
    </row>
    <row r="12">
      <c r="C12" s="3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  <col customWidth="1" min="3" max="3" width="16.38"/>
    <col customWidth="1" min="5" max="5" width="1.75"/>
  </cols>
  <sheetData>
    <row r="1">
      <c r="A1" s="3"/>
      <c r="B1" s="3" t="s">
        <v>23</v>
      </c>
      <c r="C1" s="3" t="s">
        <v>24</v>
      </c>
      <c r="D1" s="3" t="s">
        <v>26</v>
      </c>
      <c r="F1" s="3" t="s">
        <v>27</v>
      </c>
    </row>
    <row r="2">
      <c r="A2" s="3" t="s">
        <v>28</v>
      </c>
      <c r="D2" s="15"/>
      <c r="F2" s="3" t="s">
        <v>29</v>
      </c>
      <c r="G2" s="3" t="s">
        <v>30</v>
      </c>
    </row>
    <row r="3">
      <c r="A3" s="3" t="s">
        <v>31</v>
      </c>
      <c r="D3" s="15"/>
    </row>
    <row r="4">
      <c r="A4" s="3" t="s">
        <v>32</v>
      </c>
      <c r="D4" s="15"/>
    </row>
    <row r="5">
      <c r="A5" s="3" t="s">
        <v>33</v>
      </c>
      <c r="B5" s="3">
        <v>70828.0</v>
      </c>
      <c r="C5" s="15">
        <v>4655890.0</v>
      </c>
      <c r="D5" s="15">
        <v>1.5</v>
      </c>
    </row>
    <row r="6">
      <c r="A6" s="3" t="s">
        <v>34</v>
      </c>
      <c r="D6" s="15"/>
    </row>
    <row r="7">
      <c r="A7" s="3" t="s">
        <v>35</v>
      </c>
      <c r="D7" s="15"/>
    </row>
    <row r="8">
      <c r="A8" s="3" t="s">
        <v>36</v>
      </c>
      <c r="B8" s="3">
        <v>81208.0</v>
      </c>
      <c r="D8" s="17">
        <v>0.015</v>
      </c>
    </row>
    <row r="9">
      <c r="A9" s="3" t="s">
        <v>37</v>
      </c>
      <c r="B9" s="3">
        <v>84781.0</v>
      </c>
      <c r="C9" s="15">
        <v>5505405.96</v>
      </c>
      <c r="D9" s="15">
        <v>1.54</v>
      </c>
    </row>
    <row r="10">
      <c r="A10" s="3" t="s">
        <v>38</v>
      </c>
    </row>
    <row r="11">
      <c r="A11" s="3" t="s">
        <v>39</v>
      </c>
    </row>
    <row r="12">
      <c r="A12" s="3" t="s">
        <v>40</v>
      </c>
      <c r="C12" s="3"/>
    </row>
    <row r="13">
      <c r="A13" s="3" t="s">
        <v>41</v>
      </c>
      <c r="B13" s="3">
        <v>180121.0</v>
      </c>
      <c r="C13" s="15">
        <v>6512018.0</v>
      </c>
      <c r="D13" s="3">
        <v>2.77</v>
      </c>
    </row>
    <row r="14">
      <c r="A14" s="3" t="s">
        <v>42</v>
      </c>
    </row>
    <row r="15">
      <c r="A15" s="3" t="s">
        <v>43</v>
      </c>
    </row>
    <row r="16">
      <c r="A16" s="3" t="s">
        <v>44</v>
      </c>
    </row>
    <row r="17">
      <c r="A17" s="3" t="s">
        <v>45</v>
      </c>
      <c r="B17" s="3">
        <v>235717.0</v>
      </c>
      <c r="C17" s="15">
        <v>7211175.0</v>
      </c>
      <c r="D17" s="3">
        <v>3.27</v>
      </c>
    </row>
    <row r="18">
      <c r="A18" s="3" t="s">
        <v>46</v>
      </c>
    </row>
    <row r="19">
      <c r="A19" s="3" t="s">
        <v>47</v>
      </c>
      <c r="B19" s="3">
        <v>317600.0</v>
      </c>
      <c r="D19" s="3">
        <v>4.1</v>
      </c>
    </row>
    <row r="20">
      <c r="A20" s="3" t="s">
        <v>48</v>
      </c>
    </row>
    <row r="21">
      <c r="A21" s="3" t="s">
        <v>49</v>
      </c>
      <c r="B21" s="3">
        <v>292100.0</v>
      </c>
      <c r="C21" s="15">
        <v>8195393.0</v>
      </c>
    </row>
    <row r="22">
      <c r="A22" s="3" t="s">
        <v>50</v>
      </c>
    </row>
    <row r="23">
      <c r="A23" s="3" t="s">
        <v>51</v>
      </c>
    </row>
    <row r="24">
      <c r="A24" s="3" t="s">
        <v>52</v>
      </c>
    </row>
    <row r="25">
      <c r="A25" s="3" t="s">
        <v>53</v>
      </c>
      <c r="B25" s="3">
        <v>341700.0</v>
      </c>
      <c r="C25" s="15">
        <v>9192566.0</v>
      </c>
    </row>
    <row r="26">
      <c r="A26" s="3" t="s">
        <v>54</v>
      </c>
    </row>
    <row r="27">
      <c r="A27" s="3" t="s">
        <v>55</v>
      </c>
    </row>
    <row r="28">
      <c r="A28" s="3" t="s">
        <v>56</v>
      </c>
    </row>
    <row r="29">
      <c r="A29" s="3" t="s">
        <v>57</v>
      </c>
      <c r="B29" s="3">
        <v>462600.0</v>
      </c>
      <c r="C29" s="15">
        <v>1.0444078E7</v>
      </c>
    </row>
    <row r="30">
      <c r="A30" s="3" t="s">
        <v>58</v>
      </c>
    </row>
    <row r="31">
      <c r="A31" s="3" t="s">
        <v>59</v>
      </c>
      <c r="B31" s="3">
        <v>474000.0</v>
      </c>
      <c r="D31" s="3">
        <v>4.1</v>
      </c>
    </row>
    <row r="32">
      <c r="A32" s="3" t="s">
        <v>60</v>
      </c>
    </row>
    <row r="33">
      <c r="A33" s="3" t="s">
        <v>61</v>
      </c>
      <c r="B33" s="3">
        <v>500518.0</v>
      </c>
      <c r="C33" s="15">
        <v>1.192443361E7</v>
      </c>
    </row>
    <row r="34">
      <c r="A34" s="3" t="s">
        <v>62</v>
      </c>
    </row>
    <row r="35">
      <c r="A35" s="3" t="s">
        <v>63</v>
      </c>
      <c r="B35" s="3">
        <v>527947.0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</cols>
  <sheetData>
    <row r="1">
      <c r="A1" s="3" t="s">
        <v>16</v>
      </c>
      <c r="B1" s="3" t="s">
        <v>10</v>
      </c>
    </row>
    <row r="2">
      <c r="A2" s="5">
        <v>2015.0</v>
      </c>
      <c r="B2" s="6">
        <v>4.9</v>
      </c>
    </row>
    <row r="3">
      <c r="A3" s="5">
        <v>2016.0</v>
      </c>
      <c r="B3" s="6">
        <v>4.9</v>
      </c>
    </row>
    <row r="4">
      <c r="A4" s="5">
        <v>2017.0</v>
      </c>
      <c r="B4" s="6">
        <v>5.0</v>
      </c>
    </row>
    <row r="5">
      <c r="A5" s="5">
        <v>2018.0</v>
      </c>
      <c r="B5" s="6">
        <v>5.0</v>
      </c>
    </row>
    <row r="6">
      <c r="A6" s="5">
        <v>2019.0</v>
      </c>
      <c r="B6" s="6">
        <v>4.8</v>
      </c>
    </row>
    <row r="7">
      <c r="A7" s="5">
        <v>2020.0</v>
      </c>
      <c r="B7" s="6">
        <v>4.6</v>
      </c>
    </row>
    <row r="8">
      <c r="A8" s="5">
        <v>2021.0</v>
      </c>
      <c r="B8" s="6">
        <v>4.3</v>
      </c>
    </row>
    <row r="9">
      <c r="A9" s="5">
        <v>2022.0</v>
      </c>
      <c r="B9" s="6">
        <v>4.4</v>
      </c>
    </row>
  </sheetData>
  <autoFilter ref="$A$1:$B$1000">
    <sortState ref="A1:B1000">
      <sortCondition ref="A1:A1000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</cols>
  <sheetData>
    <row r="1">
      <c r="A1" s="18" t="s">
        <v>16</v>
      </c>
      <c r="B1" s="18" t="s">
        <v>19</v>
      </c>
    </row>
    <row r="2">
      <c r="A2" s="18">
        <v>2015.0</v>
      </c>
      <c r="B2" s="18">
        <v>1502189.0</v>
      </c>
    </row>
    <row r="3">
      <c r="A3" s="18">
        <v>2016.0</v>
      </c>
      <c r="B3" s="18">
        <v>1574448.0</v>
      </c>
    </row>
    <row r="4">
      <c r="A4" s="18">
        <v>2017.0</v>
      </c>
      <c r="B4" s="19">
        <v>1355034.0</v>
      </c>
    </row>
    <row r="5">
      <c r="A5" s="18">
        <v>2018.0</v>
      </c>
      <c r="B5" s="20">
        <v>1435435.0</v>
      </c>
    </row>
    <row r="6">
      <c r="A6" s="18">
        <v>2019.0</v>
      </c>
      <c r="B6" s="18">
        <v>1526893.0</v>
      </c>
    </row>
    <row r="7">
      <c r="A7" s="18">
        <v>2020.0</v>
      </c>
      <c r="B7" s="18">
        <v>1709524.0</v>
      </c>
    </row>
    <row r="8">
      <c r="A8" s="18">
        <v>2021.0</v>
      </c>
      <c r="B8" s="18">
        <v>1708088.0</v>
      </c>
    </row>
    <row r="9">
      <c r="A9" s="18">
        <v>2022.0</v>
      </c>
      <c r="B9" s="18">
        <v>2158100.0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16</v>
      </c>
      <c r="B1" s="21" t="s">
        <v>20</v>
      </c>
    </row>
    <row r="2">
      <c r="A2" s="3">
        <v>2015.0</v>
      </c>
      <c r="B2" s="22">
        <v>0.631201</v>
      </c>
    </row>
    <row r="3">
      <c r="A3" s="3">
        <v>2016.0</v>
      </c>
      <c r="B3" s="22">
        <v>2.668248</v>
      </c>
    </row>
    <row r="4">
      <c r="A4" s="3">
        <v>2017.0</v>
      </c>
      <c r="B4" s="22">
        <v>3.520257</v>
      </c>
    </row>
    <row r="5">
      <c r="A5" s="3">
        <v>2018.0</v>
      </c>
      <c r="B5" s="22">
        <v>3.539628</v>
      </c>
    </row>
    <row r="6">
      <c r="A6" s="3">
        <v>2019.0</v>
      </c>
      <c r="B6" s="22">
        <v>2.795824</v>
      </c>
    </row>
    <row r="7">
      <c r="A7" s="3">
        <v>2020.0</v>
      </c>
      <c r="B7" s="22">
        <v>3.220934</v>
      </c>
    </row>
    <row r="8">
      <c r="A8" s="3">
        <v>2021.0</v>
      </c>
      <c r="B8" s="22">
        <v>1.834716</v>
      </c>
    </row>
    <row r="9">
      <c r="A9" s="3">
        <v>2022.0</v>
      </c>
      <c r="B9" s="22">
        <v>3.156508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16</v>
      </c>
      <c r="B1" s="23" t="s">
        <v>64</v>
      </c>
    </row>
    <row r="2">
      <c r="A2" s="18">
        <v>2015.0</v>
      </c>
      <c r="B2" s="3">
        <v>75.08</v>
      </c>
      <c r="C2" s="18"/>
      <c r="D2" s="18"/>
      <c r="E2" s="18"/>
      <c r="F2" s="18"/>
      <c r="G2" s="18"/>
      <c r="H2" s="18"/>
      <c r="I2" s="18"/>
    </row>
    <row r="3">
      <c r="A3" s="18">
        <v>2016.0</v>
      </c>
      <c r="B3" s="3">
        <v>75.15</v>
      </c>
    </row>
    <row r="4">
      <c r="A4" s="18">
        <v>2017.0</v>
      </c>
      <c r="B4" s="3">
        <v>75.21</v>
      </c>
    </row>
    <row r="5">
      <c r="A5" s="18">
        <v>2018.0</v>
      </c>
      <c r="B5" s="3">
        <v>75.27</v>
      </c>
    </row>
    <row r="6">
      <c r="A6" s="18">
        <v>2019.0</v>
      </c>
      <c r="B6" s="3">
        <v>75.37</v>
      </c>
    </row>
    <row r="7">
      <c r="A7" s="18">
        <v>2020.0</v>
      </c>
      <c r="B7" s="3">
        <v>75.47</v>
      </c>
    </row>
    <row r="8">
      <c r="A8" s="18">
        <v>2021.0</v>
      </c>
      <c r="B8" s="3">
        <v>75.57</v>
      </c>
    </row>
    <row r="9">
      <c r="A9" s="18">
        <v>2022.0</v>
      </c>
      <c r="B9" s="3">
        <v>75.67</v>
      </c>
    </row>
  </sheetData>
  <drawing r:id="rId2"/>
  <legacyDrawing r:id="rId3"/>
</worksheet>
</file>