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8" activeTab="14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20230309T090000" sheetId="71" r:id="rId7"/>
    <sheet name="20230311T090000" sheetId="72" r:id="rId8"/>
    <sheet name="20230313T090000" sheetId="73" r:id="rId9"/>
    <sheet name="20230316T090000" sheetId="74" r:id="rId10"/>
    <sheet name="20230320T210000" sheetId="75" r:id="rId11"/>
    <sheet name="20230327T090000" sheetId="76" r:id="rId12"/>
    <sheet name="20230403T090000" sheetId="77" r:id="rId13"/>
    <sheet name="20230410T090000" sheetId="78" r:id="rId14"/>
    <sheet name="Sheet2" sheetId="63" r:id="rId1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8" l="1"/>
  <c r="BE12" i="78" s="1"/>
  <c r="BD13" i="78"/>
  <c r="BE13" i="78" s="1"/>
  <c r="BD14" i="78"/>
  <c r="BE14" i="78" s="1"/>
  <c r="BD15" i="78"/>
  <c r="BE15" i="78" s="1"/>
  <c r="BD16" i="78"/>
  <c r="BE16" i="78" s="1"/>
  <c r="BD17" i="78"/>
  <c r="BE17" i="78" s="1"/>
  <c r="BD18" i="78"/>
  <c r="BE18" i="78" s="1"/>
  <c r="BD19" i="78"/>
  <c r="BE19" i="78" s="1"/>
  <c r="BD20" i="78"/>
  <c r="BE20" i="78" s="1"/>
  <c r="BD21" i="78"/>
  <c r="BE21" i="78" s="1"/>
  <c r="BD22" i="78"/>
  <c r="BE22" i="78" s="1"/>
  <c r="BD23" i="78"/>
  <c r="BE23" i="78" s="1"/>
  <c r="BD24" i="78"/>
  <c r="BE24" i="78" s="1"/>
  <c r="BD25" i="78"/>
  <c r="BE25" i="78" s="1"/>
  <c r="BD26" i="78"/>
  <c r="BE26" i="78" s="1"/>
  <c r="BD27" i="78"/>
  <c r="BE27" i="78" s="1"/>
  <c r="BD28" i="78"/>
  <c r="BE28" i="78" s="1"/>
  <c r="BD29" i="78"/>
  <c r="BE29" i="78" s="1"/>
  <c r="BD30" i="78"/>
  <c r="BE30" i="78" s="1"/>
  <c r="BD31" i="78"/>
  <c r="BE31" i="78" s="1"/>
  <c r="BD32" i="78"/>
  <c r="BE32" i="78" s="1"/>
  <c r="BD33" i="78"/>
  <c r="BE33" i="78" s="1"/>
  <c r="BD34" i="78"/>
  <c r="BE34" i="78" s="1"/>
  <c r="BD35" i="78"/>
  <c r="BE35" i="78" s="1"/>
  <c r="BD36" i="78"/>
  <c r="BE36" i="78" s="1"/>
  <c r="BD37" i="78"/>
  <c r="BE37" i="78" s="1"/>
  <c r="BD38" i="78"/>
  <c r="BE38" i="78" s="1"/>
  <c r="BD39" i="78"/>
  <c r="BE39" i="78" s="1"/>
  <c r="BD40" i="78"/>
  <c r="BE40" i="78" s="1"/>
  <c r="BD41" i="78"/>
  <c r="BE41" i="78" s="1"/>
  <c r="BD42" i="78"/>
  <c r="BE42" i="78" s="1"/>
  <c r="BD43" i="78"/>
  <c r="BE43" i="78" s="1"/>
  <c r="BD44" i="78"/>
  <c r="BE44" i="78" s="1"/>
  <c r="BD45" i="78"/>
  <c r="BE45" i="78" s="1"/>
  <c r="BD46" i="78"/>
  <c r="BE46" i="78" s="1"/>
  <c r="BD47" i="78"/>
  <c r="BE47" i="78" s="1"/>
  <c r="BD48" i="78"/>
  <c r="BE48" i="78" s="1"/>
  <c r="BD49" i="78"/>
  <c r="BE49" i="78" s="1"/>
  <c r="BD50" i="78"/>
  <c r="BE50" i="78" s="1"/>
  <c r="BD51" i="78"/>
  <c r="BE51" i="78" s="1"/>
  <c r="BD52" i="78"/>
  <c r="BE52" i="78" s="1"/>
  <c r="BD53" i="78"/>
  <c r="BE53" i="78" s="1"/>
  <c r="BD54" i="78"/>
  <c r="BE54" i="78" s="1"/>
  <c r="BD55" i="78"/>
  <c r="BE55" i="78" s="1"/>
  <c r="BD56" i="78"/>
  <c r="BE56" i="78" s="1"/>
  <c r="BD57" i="78"/>
  <c r="BE57" i="78" s="1"/>
  <c r="BD58" i="78"/>
  <c r="BE58" i="78" s="1"/>
  <c r="BD59" i="78"/>
  <c r="BE59" i="78" s="1"/>
  <c r="BD60" i="78"/>
  <c r="BE60" i="78" s="1"/>
  <c r="BD61" i="78"/>
  <c r="BE61" i="78" s="1"/>
  <c r="BD62" i="78"/>
  <c r="BE62" i="78" s="1"/>
  <c r="BD63" i="78"/>
  <c r="BE63" i="78" s="1"/>
  <c r="BD64" i="78"/>
  <c r="BE64" i="78" s="1"/>
  <c r="BD65" i="78"/>
  <c r="BE65" i="78" s="1"/>
  <c r="BD66" i="78"/>
  <c r="BE66" i="78" s="1"/>
  <c r="BD67" i="78"/>
  <c r="BE67" i="78" s="1"/>
  <c r="BD68" i="78"/>
  <c r="BE68" i="78" s="1"/>
  <c r="BD69" i="78"/>
  <c r="BE69" i="78" s="1"/>
  <c r="BD70" i="78"/>
  <c r="BE70" i="78" s="1"/>
  <c r="BD71" i="78"/>
  <c r="BE71" i="78" s="1"/>
  <c r="BD72" i="78"/>
  <c r="BE72" i="78" s="1"/>
  <c r="BD73" i="78"/>
  <c r="BE73" i="78" s="1"/>
  <c r="BD74" i="78"/>
  <c r="BE74" i="78" s="1"/>
  <c r="BD75" i="78"/>
  <c r="BE75" i="78" s="1"/>
  <c r="BD76" i="78"/>
  <c r="BE76" i="78" s="1"/>
  <c r="BD77" i="78"/>
  <c r="BE77" i="78" s="1"/>
  <c r="BD78" i="78"/>
  <c r="BE78" i="78" s="1"/>
  <c r="BD79" i="78"/>
  <c r="BE79" i="78" s="1"/>
  <c r="BD80" i="78"/>
  <c r="BE80" i="78" s="1"/>
  <c r="BD81" i="78"/>
  <c r="BE81" i="78" s="1"/>
  <c r="BD82" i="78"/>
  <c r="BE82" i="78" s="1"/>
  <c r="BD83" i="78"/>
  <c r="BE83" i="78" s="1"/>
  <c r="BD84" i="78"/>
  <c r="BE84" i="78" s="1"/>
  <c r="BD85" i="78"/>
  <c r="BE85" i="78" s="1"/>
  <c r="BD86" i="78"/>
  <c r="BE86" i="78" s="1"/>
  <c r="BD87" i="78"/>
  <c r="BE87" i="78" s="1"/>
  <c r="BD88" i="78"/>
  <c r="BE88" i="78" s="1"/>
  <c r="BD89" i="78"/>
  <c r="BE89" i="78" s="1"/>
  <c r="BD90" i="78"/>
  <c r="BE90" i="78" s="1"/>
  <c r="BD91" i="78"/>
  <c r="BE91" i="78" s="1"/>
  <c r="BD92" i="78"/>
  <c r="BE92" i="78" s="1"/>
  <c r="BD93" i="78"/>
  <c r="BE93" i="78" s="1"/>
  <c r="BD94" i="78"/>
  <c r="BE94" i="78" s="1"/>
  <c r="BD95" i="78"/>
  <c r="BE95" i="78" s="1"/>
  <c r="BD96" i="78"/>
  <c r="BE96" i="78" s="1"/>
  <c r="BD97" i="78"/>
  <c r="BE97" i="78" s="1"/>
  <c r="BD98" i="78"/>
  <c r="BE98" i="78" s="1"/>
  <c r="BD99" i="78"/>
  <c r="BE99" i="78" s="1"/>
  <c r="BD100" i="78"/>
  <c r="BE100" i="78" s="1"/>
  <c r="BD101" i="78"/>
  <c r="BE101" i="78" s="1"/>
  <c r="BD102" i="78"/>
  <c r="BE102" i="78" s="1"/>
  <c r="BD103" i="78"/>
  <c r="BE103" i="78" s="1"/>
  <c r="BD104" i="78"/>
  <c r="BE104" i="78" s="1"/>
  <c r="BD105" i="78"/>
  <c r="BE105" i="78" s="1"/>
  <c r="BD106" i="78"/>
  <c r="BE106" i="78" s="1"/>
  <c r="BD107" i="78"/>
  <c r="BE107" i="78" s="1"/>
  <c r="BD108" i="78"/>
  <c r="BE108" i="78" s="1"/>
  <c r="BD109" i="78"/>
  <c r="BE109" i="78" s="1"/>
  <c r="BD110" i="78"/>
  <c r="BE110" i="78" s="1"/>
  <c r="BD111" i="78"/>
  <c r="BE111" i="78" s="1"/>
  <c r="BD112" i="78"/>
  <c r="BE112" i="78" s="1"/>
  <c r="BD113" i="78"/>
  <c r="BE113" i="78" s="1"/>
  <c r="BD114" i="78"/>
  <c r="BE114" i="78" s="1"/>
  <c r="BD115" i="78"/>
  <c r="BE115" i="78" s="1"/>
  <c r="BD116" i="78"/>
  <c r="BE116" i="78" s="1"/>
  <c r="BD117" i="78"/>
  <c r="BE117" i="78" s="1"/>
  <c r="BD118" i="78"/>
  <c r="BE118" i="78" s="1"/>
  <c r="BD119" i="78"/>
  <c r="BE119" i="78" s="1"/>
  <c r="BD120" i="78"/>
  <c r="BE120" i="78" s="1"/>
  <c r="BD121" i="78"/>
  <c r="BE121" i="78" s="1"/>
  <c r="BD122" i="78"/>
  <c r="BE122" i="78" s="1"/>
  <c r="BD123" i="78"/>
  <c r="BE123" i="78" s="1"/>
  <c r="BD124" i="78"/>
  <c r="BE124" i="78" s="1"/>
  <c r="BD125" i="78"/>
  <c r="BE125" i="78" s="1"/>
  <c r="BD126" i="78"/>
  <c r="BE126" i="78" s="1"/>
  <c r="BD127" i="78"/>
  <c r="BE127" i="78" s="1"/>
  <c r="BD128" i="78"/>
  <c r="BE128" i="78" s="1"/>
  <c r="BD129" i="78"/>
  <c r="BE129" i="78" s="1"/>
  <c r="BD130" i="78"/>
  <c r="BE130" i="78" s="1"/>
  <c r="BD131" i="78"/>
  <c r="BE131" i="78" s="1"/>
  <c r="BD132" i="78"/>
  <c r="BE132" i="78" s="1"/>
  <c r="BD133" i="78"/>
  <c r="BE133" i="78" s="1"/>
  <c r="BD134" i="78"/>
  <c r="BE134" i="78" s="1"/>
  <c r="BD135" i="78"/>
  <c r="BE135" i="78" s="1"/>
  <c r="BD136" i="78"/>
  <c r="BE136" i="78" s="1"/>
  <c r="BD137" i="78"/>
  <c r="BE137" i="78" s="1"/>
  <c r="BD138" i="78"/>
  <c r="BE138" i="78" s="1"/>
  <c r="BD139" i="78"/>
  <c r="BE139" i="78" s="1"/>
  <c r="BD140" i="78"/>
  <c r="BE140" i="78" s="1"/>
  <c r="BD141" i="78"/>
  <c r="BE141" i="78" s="1"/>
  <c r="BD142" i="78"/>
  <c r="BE142" i="78" s="1"/>
  <c r="BD143" i="78"/>
  <c r="BE143" i="78" s="1"/>
  <c r="BD144" i="78"/>
  <c r="BE144" i="78" s="1"/>
  <c r="BD145" i="78"/>
  <c r="BE145" i="78" s="1"/>
  <c r="BD146" i="78"/>
  <c r="BE146" i="78" s="1"/>
  <c r="BD147" i="78"/>
  <c r="BE147" i="78" s="1"/>
  <c r="BD148" i="78"/>
  <c r="BE148" i="78" s="1"/>
  <c r="BD149" i="78"/>
  <c r="BE149" i="78" s="1"/>
  <c r="BD150" i="78"/>
  <c r="BE150" i="78" s="1"/>
  <c r="BD151" i="78"/>
  <c r="BE151" i="78" s="1"/>
  <c r="BD152" i="78"/>
  <c r="BE152" i="78" s="1"/>
  <c r="BD153" i="78"/>
  <c r="BE153" i="78" s="1"/>
  <c r="BD154" i="78"/>
  <c r="BE154" i="78" s="1"/>
  <c r="BD155" i="78"/>
  <c r="BE155" i="78" s="1"/>
  <c r="BD156" i="78"/>
  <c r="BE156" i="78" s="1"/>
  <c r="BD157" i="78"/>
  <c r="BE157" i="78" s="1"/>
  <c r="BD158" i="78"/>
  <c r="BE158" i="78" s="1"/>
  <c r="BD159" i="78"/>
  <c r="BE159" i="78" s="1"/>
  <c r="BD160" i="78"/>
  <c r="BE160" i="78" s="1"/>
  <c r="BD161" i="78"/>
  <c r="BE161" i="78" s="1"/>
  <c r="BD162" i="78"/>
  <c r="BE162" i="78" s="1"/>
  <c r="BD163" i="78"/>
  <c r="BE163" i="78" s="1"/>
  <c r="BD164" i="78"/>
  <c r="BE164" i="78" s="1"/>
  <c r="BD165" i="78"/>
  <c r="BE165" i="78" s="1"/>
  <c r="BD166" i="78"/>
  <c r="BE166" i="78" s="1"/>
  <c r="BD167" i="78"/>
  <c r="BE167" i="78" s="1"/>
  <c r="BD168" i="78"/>
  <c r="BE168" i="78" s="1"/>
  <c r="BD169" i="78"/>
  <c r="BE169" i="78" s="1"/>
  <c r="AV12" i="78"/>
  <c r="AW12" i="78" s="1"/>
  <c r="AV13" i="78"/>
  <c r="AW13" i="78" s="1"/>
  <c r="AV14" i="78"/>
  <c r="AW14" i="78" s="1"/>
  <c r="AV15" i="78"/>
  <c r="AW15" i="78" s="1"/>
  <c r="AV16" i="78"/>
  <c r="AW16" i="78" s="1"/>
  <c r="AV17" i="78"/>
  <c r="AW17" i="78" s="1"/>
  <c r="AV18" i="78"/>
  <c r="AW18" i="78" s="1"/>
  <c r="AV19" i="78"/>
  <c r="AW19" i="78" s="1"/>
  <c r="AV20" i="78"/>
  <c r="AW20" i="78" s="1"/>
  <c r="AV21" i="78"/>
  <c r="AW21" i="78" s="1"/>
  <c r="AV22" i="78"/>
  <c r="AW22" i="78" s="1"/>
  <c r="AV23" i="78"/>
  <c r="AW23" i="78" s="1"/>
  <c r="AV24" i="78"/>
  <c r="AW24" i="78" s="1"/>
  <c r="AV25" i="78"/>
  <c r="AW25" i="78" s="1"/>
  <c r="AV26" i="78"/>
  <c r="AW26" i="78" s="1"/>
  <c r="AV27" i="78"/>
  <c r="AW27" i="78" s="1"/>
  <c r="AV28" i="78"/>
  <c r="AW28" i="78" s="1"/>
  <c r="AV29" i="78"/>
  <c r="AW29" i="78" s="1"/>
  <c r="AV30" i="78"/>
  <c r="AW30" i="78" s="1"/>
  <c r="AV31" i="78"/>
  <c r="AW31" i="78" s="1"/>
  <c r="AV32" i="78"/>
  <c r="AW32" i="78" s="1"/>
  <c r="AV33" i="78"/>
  <c r="AW33" i="78" s="1"/>
  <c r="AV34" i="78"/>
  <c r="AW34" i="78" s="1"/>
  <c r="AV35" i="78"/>
  <c r="AW35" i="78" s="1"/>
  <c r="AV36" i="78"/>
  <c r="AW36" i="78" s="1"/>
  <c r="AV37" i="78"/>
  <c r="AW37" i="78" s="1"/>
  <c r="AV38" i="78"/>
  <c r="AW38" i="78" s="1"/>
  <c r="AV39" i="78"/>
  <c r="AW39" i="78" s="1"/>
  <c r="AV40" i="78"/>
  <c r="AW40" i="78" s="1"/>
  <c r="AV41" i="78"/>
  <c r="AW41" i="78" s="1"/>
  <c r="AV42" i="78"/>
  <c r="AW42" i="78" s="1"/>
  <c r="AV43" i="78"/>
  <c r="AW43" i="78" s="1"/>
  <c r="AV44" i="78"/>
  <c r="AW44" i="78" s="1"/>
  <c r="AV45" i="78"/>
  <c r="AW45" i="78" s="1"/>
  <c r="AV46" i="78"/>
  <c r="AW46" i="78" s="1"/>
  <c r="AV47" i="78"/>
  <c r="AW47" i="78" s="1"/>
  <c r="AV48" i="78"/>
  <c r="AW48" i="78" s="1"/>
  <c r="AV49" i="78"/>
  <c r="AW49" i="78" s="1"/>
  <c r="AV50" i="78"/>
  <c r="AW50" i="78" s="1"/>
  <c r="AV51" i="78"/>
  <c r="AW51" i="78" s="1"/>
  <c r="AV52" i="78"/>
  <c r="AW52" i="78" s="1"/>
  <c r="AV53" i="78"/>
  <c r="AW53" i="78" s="1"/>
  <c r="AV54" i="78"/>
  <c r="AW54" i="78" s="1"/>
  <c r="AV55" i="78"/>
  <c r="AW55" i="78" s="1"/>
  <c r="AV56" i="78"/>
  <c r="AW56" i="78" s="1"/>
  <c r="AV57" i="78"/>
  <c r="AW57" i="78" s="1"/>
  <c r="AV58" i="78"/>
  <c r="AW58" i="78" s="1"/>
  <c r="AV59" i="78"/>
  <c r="AW59" i="78" s="1"/>
  <c r="AV60" i="78"/>
  <c r="AW60" i="78" s="1"/>
  <c r="AV61" i="78"/>
  <c r="AW61" i="78" s="1"/>
  <c r="AV62" i="78"/>
  <c r="AW62" i="78" s="1"/>
  <c r="AV63" i="78"/>
  <c r="AW63" i="78" s="1"/>
  <c r="AV64" i="78"/>
  <c r="AW64" i="78" s="1"/>
  <c r="AV65" i="78"/>
  <c r="AW65" i="78" s="1"/>
  <c r="AV66" i="78"/>
  <c r="AW66" i="78" s="1"/>
  <c r="AV67" i="78"/>
  <c r="AW67" i="78" s="1"/>
  <c r="AV68" i="78"/>
  <c r="AW68" i="78" s="1"/>
  <c r="AV69" i="78"/>
  <c r="AW69" i="78" s="1"/>
  <c r="AV70" i="78"/>
  <c r="AW70" i="78" s="1"/>
  <c r="AV71" i="78"/>
  <c r="AW71" i="78" s="1"/>
  <c r="AV72" i="78"/>
  <c r="AW72" i="78" s="1"/>
  <c r="AV73" i="78"/>
  <c r="AW73" i="78" s="1"/>
  <c r="AV74" i="78"/>
  <c r="AW74" i="78" s="1"/>
  <c r="AV75" i="78"/>
  <c r="AW75" i="78" s="1"/>
  <c r="AV76" i="78"/>
  <c r="AW76" i="78" s="1"/>
  <c r="AV77" i="78"/>
  <c r="AW77" i="78" s="1"/>
  <c r="AV78" i="78"/>
  <c r="AW78" i="78" s="1"/>
  <c r="AV79" i="78"/>
  <c r="AW79" i="78" s="1"/>
  <c r="AV80" i="78"/>
  <c r="AW80" i="78" s="1"/>
  <c r="AV81" i="78"/>
  <c r="AW81" i="78" s="1"/>
  <c r="AV82" i="78"/>
  <c r="AW82" i="78" s="1"/>
  <c r="AV83" i="78"/>
  <c r="AW83" i="78" s="1"/>
  <c r="AV84" i="78"/>
  <c r="AW84" i="78" s="1"/>
  <c r="AV85" i="78"/>
  <c r="AW85" i="78" s="1"/>
  <c r="AV86" i="78"/>
  <c r="AW86" i="78" s="1"/>
  <c r="AV87" i="78"/>
  <c r="AW87" i="78" s="1"/>
  <c r="AV88" i="78"/>
  <c r="AW88" i="78" s="1"/>
  <c r="AV89" i="78"/>
  <c r="AW89" i="78" s="1"/>
  <c r="AV90" i="78"/>
  <c r="AW90" i="78" s="1"/>
  <c r="AV91" i="78"/>
  <c r="AW91" i="78" s="1"/>
  <c r="AV92" i="78"/>
  <c r="AW92" i="78" s="1"/>
  <c r="AV93" i="78"/>
  <c r="AW93" i="78" s="1"/>
  <c r="AV94" i="78"/>
  <c r="AW94" i="78" s="1"/>
  <c r="AV95" i="78"/>
  <c r="AW95" i="78" s="1"/>
  <c r="AV96" i="78"/>
  <c r="AW96" i="78" s="1"/>
  <c r="AV97" i="78"/>
  <c r="AW97" i="78" s="1"/>
  <c r="AV98" i="78"/>
  <c r="AW98" i="78" s="1"/>
  <c r="AV99" i="78"/>
  <c r="AW99" i="78" s="1"/>
  <c r="AV100" i="78"/>
  <c r="AW100" i="78" s="1"/>
  <c r="AV101" i="78"/>
  <c r="AW101" i="78" s="1"/>
  <c r="AV102" i="78"/>
  <c r="AW102" i="78" s="1"/>
  <c r="AV103" i="78"/>
  <c r="AW103" i="78" s="1"/>
  <c r="AV104" i="78"/>
  <c r="AW104" i="78" s="1"/>
  <c r="AV105" i="78"/>
  <c r="AW105" i="78" s="1"/>
  <c r="AV106" i="78"/>
  <c r="AW106" i="78" s="1"/>
  <c r="AV107" i="78"/>
  <c r="AW107" i="78" s="1"/>
  <c r="AV108" i="78"/>
  <c r="AW108" i="78" s="1"/>
  <c r="AV109" i="78"/>
  <c r="AW109" i="78" s="1"/>
  <c r="AV110" i="78"/>
  <c r="AW110" i="78" s="1"/>
  <c r="AV111" i="78"/>
  <c r="AW111" i="78" s="1"/>
  <c r="AV112" i="78"/>
  <c r="AW112" i="78" s="1"/>
  <c r="AV113" i="78"/>
  <c r="AW113" i="78" s="1"/>
  <c r="AV114" i="78"/>
  <c r="AW114" i="78" s="1"/>
  <c r="AV115" i="78"/>
  <c r="AW115" i="78" s="1"/>
  <c r="AV116" i="78"/>
  <c r="AW116" i="78" s="1"/>
  <c r="AV117" i="78"/>
  <c r="AW117" i="78" s="1"/>
  <c r="AV118" i="78"/>
  <c r="AW118" i="78" s="1"/>
  <c r="AV119" i="78"/>
  <c r="AW119" i="78" s="1"/>
  <c r="AV120" i="78"/>
  <c r="AW120" i="78" s="1"/>
  <c r="AV121" i="78"/>
  <c r="AW121" i="78" s="1"/>
  <c r="AV122" i="78"/>
  <c r="AW122" i="78" s="1"/>
  <c r="AV123" i="78"/>
  <c r="AW123" i="78" s="1"/>
  <c r="AV124" i="78"/>
  <c r="AW124" i="78" s="1"/>
  <c r="AV125" i="78"/>
  <c r="AW125" i="78" s="1"/>
  <c r="AV126" i="78"/>
  <c r="AW126" i="78" s="1"/>
  <c r="AV127" i="78"/>
  <c r="AW127" i="78" s="1"/>
  <c r="AV128" i="78"/>
  <c r="AW128" i="78" s="1"/>
  <c r="AV129" i="78"/>
  <c r="AW129" i="78" s="1"/>
  <c r="AV130" i="78"/>
  <c r="AW130" i="78" s="1"/>
  <c r="AV131" i="78"/>
  <c r="AW131" i="78" s="1"/>
  <c r="AV132" i="78"/>
  <c r="AW132" i="78" s="1"/>
  <c r="AV133" i="78"/>
  <c r="AW133" i="78" s="1"/>
  <c r="AV134" i="78"/>
  <c r="AW134" i="78" s="1"/>
  <c r="AV135" i="78"/>
  <c r="AW135" i="78" s="1"/>
  <c r="AV136" i="78"/>
  <c r="AW136" i="78" s="1"/>
  <c r="AV137" i="78"/>
  <c r="AW137" i="78" s="1"/>
  <c r="AV138" i="78"/>
  <c r="AW138" i="78" s="1"/>
  <c r="AV139" i="78"/>
  <c r="AW139" i="78" s="1"/>
  <c r="AV140" i="78"/>
  <c r="AW140" i="78" s="1"/>
  <c r="AV141" i="78"/>
  <c r="AW141" i="78" s="1"/>
  <c r="AV142" i="78"/>
  <c r="AW142" i="78" s="1"/>
  <c r="AV143" i="78"/>
  <c r="AW143" i="78" s="1"/>
  <c r="AV144" i="78"/>
  <c r="AW144" i="78" s="1"/>
  <c r="AV145" i="78"/>
  <c r="AW145" i="78" s="1"/>
  <c r="AV146" i="78"/>
  <c r="AW146" i="78" s="1"/>
  <c r="AV147" i="78"/>
  <c r="AW147" i="78" s="1"/>
  <c r="AV148" i="78"/>
  <c r="AW148" i="78" s="1"/>
  <c r="AV149" i="78"/>
  <c r="AW149" i="78" s="1"/>
  <c r="AV150" i="78"/>
  <c r="AW150" i="78" s="1"/>
  <c r="AV151" i="78"/>
  <c r="AW151" i="78" s="1"/>
  <c r="AV152" i="78"/>
  <c r="AW152" i="78" s="1"/>
  <c r="AV153" i="78"/>
  <c r="AW153" i="78" s="1"/>
  <c r="AV154" i="78"/>
  <c r="AW154" i="78" s="1"/>
  <c r="AV155" i="78"/>
  <c r="AW155" i="78" s="1"/>
  <c r="AV156" i="78"/>
  <c r="AW156" i="78" s="1"/>
  <c r="AV157" i="78"/>
  <c r="AW157" i="78" s="1"/>
  <c r="AV158" i="78"/>
  <c r="AW158" i="78" s="1"/>
  <c r="AV159" i="78"/>
  <c r="AW159" i="78" s="1"/>
  <c r="AV160" i="78"/>
  <c r="AW160" i="78" s="1"/>
  <c r="AV161" i="78"/>
  <c r="AW161" i="78" s="1"/>
  <c r="AV162" i="78"/>
  <c r="AW162" i="78" s="1"/>
  <c r="AV163" i="78"/>
  <c r="AW163" i="78" s="1"/>
  <c r="AV164" i="78"/>
  <c r="AW164" i="78" s="1"/>
  <c r="AV165" i="78"/>
  <c r="AW165" i="78" s="1"/>
  <c r="AV166" i="78"/>
  <c r="AW166" i="78" s="1"/>
  <c r="AV167" i="78"/>
  <c r="AW167" i="78" s="1"/>
  <c r="AV168" i="78"/>
  <c r="AW168" i="78" s="1"/>
  <c r="AV169" i="78"/>
  <c r="AW169" i="78" s="1"/>
  <c r="AL12" i="78"/>
  <c r="AM12" i="78" s="1"/>
  <c r="AL13" i="78"/>
  <c r="AM13" i="78" s="1"/>
  <c r="AL14" i="78"/>
  <c r="AM14" i="78" s="1"/>
  <c r="AL15" i="78"/>
  <c r="AM15" i="78" s="1"/>
  <c r="AL16" i="78"/>
  <c r="AM16" i="78" s="1"/>
  <c r="AL17" i="78"/>
  <c r="AM17" i="78" s="1"/>
  <c r="AL18" i="78"/>
  <c r="AM18" i="78" s="1"/>
  <c r="AL19" i="78"/>
  <c r="AM19" i="78" s="1"/>
  <c r="AL20" i="78"/>
  <c r="AM20" i="78" s="1"/>
  <c r="AL21" i="78"/>
  <c r="AM21" i="78" s="1"/>
  <c r="AL22" i="78"/>
  <c r="AM22" i="78" s="1"/>
  <c r="AL23" i="78"/>
  <c r="AM23" i="78" s="1"/>
  <c r="AL24" i="78"/>
  <c r="AM24" i="78" s="1"/>
  <c r="AL25" i="78"/>
  <c r="AM25" i="78" s="1"/>
  <c r="AL26" i="78"/>
  <c r="AM26" i="78" s="1"/>
  <c r="AL27" i="78"/>
  <c r="AM27" i="78" s="1"/>
  <c r="AL28" i="78"/>
  <c r="AM28" i="78" s="1"/>
  <c r="AL29" i="78"/>
  <c r="AM29" i="78" s="1"/>
  <c r="AL30" i="78"/>
  <c r="AM30" i="78" s="1"/>
  <c r="AL31" i="78"/>
  <c r="AM31" i="78" s="1"/>
  <c r="AL32" i="78"/>
  <c r="AM32" i="78" s="1"/>
  <c r="AL33" i="78"/>
  <c r="AM33" i="78" s="1"/>
  <c r="AL34" i="78"/>
  <c r="AM34" i="78" s="1"/>
  <c r="AL35" i="78"/>
  <c r="AM35" i="78" s="1"/>
  <c r="AL36" i="78"/>
  <c r="AM36" i="78" s="1"/>
  <c r="AL37" i="78"/>
  <c r="AM37" i="78" s="1"/>
  <c r="AL38" i="78"/>
  <c r="AM38" i="78" s="1"/>
  <c r="AL39" i="78"/>
  <c r="AM39" i="78" s="1"/>
  <c r="AL40" i="78"/>
  <c r="AM40" i="78" s="1"/>
  <c r="AL41" i="78"/>
  <c r="AM41" i="78" s="1"/>
  <c r="AL42" i="78"/>
  <c r="AM42" i="78" s="1"/>
  <c r="AL43" i="78"/>
  <c r="AM43" i="78" s="1"/>
  <c r="AL44" i="78"/>
  <c r="AM44" i="78" s="1"/>
  <c r="AL45" i="78"/>
  <c r="AM45" i="78" s="1"/>
  <c r="AL46" i="78"/>
  <c r="AM46" i="78" s="1"/>
  <c r="AL47" i="78"/>
  <c r="AM47" i="78" s="1"/>
  <c r="AL48" i="78"/>
  <c r="AM48" i="78" s="1"/>
  <c r="AL49" i="78"/>
  <c r="AM49" i="78" s="1"/>
  <c r="AL50" i="78"/>
  <c r="AM50" i="78" s="1"/>
  <c r="AL51" i="78"/>
  <c r="AM51" i="78" s="1"/>
  <c r="AL52" i="78"/>
  <c r="AM52" i="78" s="1"/>
  <c r="AL53" i="78"/>
  <c r="AM53" i="78" s="1"/>
  <c r="AL54" i="78"/>
  <c r="AM54" i="78" s="1"/>
  <c r="AL55" i="78"/>
  <c r="AM55" i="78" s="1"/>
  <c r="AL56" i="78"/>
  <c r="AM56" i="78" s="1"/>
  <c r="AL57" i="78"/>
  <c r="AM57" i="78" s="1"/>
  <c r="AL58" i="78"/>
  <c r="AM58" i="78" s="1"/>
  <c r="AL59" i="78"/>
  <c r="AM59" i="78" s="1"/>
  <c r="AL60" i="78"/>
  <c r="AM60" i="78" s="1"/>
  <c r="AL61" i="78"/>
  <c r="AM61" i="78" s="1"/>
  <c r="AL62" i="78"/>
  <c r="AM62" i="78" s="1"/>
  <c r="AL63" i="78"/>
  <c r="AM63" i="78" s="1"/>
  <c r="AL64" i="78"/>
  <c r="AM64" i="78" s="1"/>
  <c r="AL65" i="78"/>
  <c r="AM65" i="78" s="1"/>
  <c r="AL66" i="78"/>
  <c r="AM66" i="78" s="1"/>
  <c r="AL67" i="78"/>
  <c r="AM67" i="78" s="1"/>
  <c r="AL68" i="78"/>
  <c r="AM68" i="78" s="1"/>
  <c r="AL69" i="78"/>
  <c r="AM69" i="78" s="1"/>
  <c r="AL70" i="78"/>
  <c r="AM70" i="78" s="1"/>
  <c r="AL71" i="78"/>
  <c r="AM71" i="78" s="1"/>
  <c r="AL72" i="78"/>
  <c r="AM72" i="78" s="1"/>
  <c r="AL73" i="78"/>
  <c r="AM73" i="78" s="1"/>
  <c r="AL74" i="78"/>
  <c r="AM74" i="78" s="1"/>
  <c r="AL75" i="78"/>
  <c r="AM75" i="78" s="1"/>
  <c r="AL76" i="78"/>
  <c r="AM76" i="78" s="1"/>
  <c r="AL77" i="78"/>
  <c r="AM77" i="78" s="1"/>
  <c r="AL78" i="78"/>
  <c r="AM78" i="78" s="1"/>
  <c r="AL79" i="78"/>
  <c r="AM79" i="78" s="1"/>
  <c r="AL80" i="78"/>
  <c r="AM80" i="78" s="1"/>
  <c r="AL81" i="78"/>
  <c r="AM81" i="78" s="1"/>
  <c r="AL82" i="78"/>
  <c r="AM82" i="78" s="1"/>
  <c r="AL83" i="78"/>
  <c r="AM83" i="78" s="1"/>
  <c r="AL84" i="78"/>
  <c r="AM84" i="78" s="1"/>
  <c r="AL85" i="78"/>
  <c r="AM85" i="78" s="1"/>
  <c r="AL86" i="78"/>
  <c r="AM86" i="78" s="1"/>
  <c r="AL87" i="78"/>
  <c r="AM87" i="78" s="1"/>
  <c r="AL88" i="78"/>
  <c r="AM88" i="78" s="1"/>
  <c r="AL89" i="78"/>
  <c r="AM89" i="78" s="1"/>
  <c r="AL90" i="78"/>
  <c r="AM90" i="78" s="1"/>
  <c r="AL91" i="78"/>
  <c r="AM91" i="78" s="1"/>
  <c r="AL92" i="78"/>
  <c r="AM92" i="78" s="1"/>
  <c r="AL93" i="78"/>
  <c r="AM93" i="78" s="1"/>
  <c r="AL94" i="78"/>
  <c r="AM94" i="78" s="1"/>
  <c r="AL95" i="78"/>
  <c r="AM95" i="78" s="1"/>
  <c r="AL96" i="78"/>
  <c r="AM96" i="78" s="1"/>
  <c r="AL97" i="78"/>
  <c r="AM97" i="78" s="1"/>
  <c r="AL98" i="78"/>
  <c r="AM98" i="78" s="1"/>
  <c r="AL99" i="78"/>
  <c r="AM99" i="78" s="1"/>
  <c r="AL100" i="78"/>
  <c r="AM100" i="78" s="1"/>
  <c r="AL101" i="78"/>
  <c r="AM101" i="78" s="1"/>
  <c r="AL102" i="78"/>
  <c r="AM102" i="78" s="1"/>
  <c r="AL103" i="78"/>
  <c r="AM103" i="78" s="1"/>
  <c r="AL104" i="78"/>
  <c r="AM104" i="78" s="1"/>
  <c r="AL105" i="78"/>
  <c r="AM105" i="78" s="1"/>
  <c r="AL106" i="78"/>
  <c r="AM106" i="78" s="1"/>
  <c r="AL107" i="78"/>
  <c r="AM107" i="78" s="1"/>
  <c r="AL108" i="78"/>
  <c r="AM108" i="78" s="1"/>
  <c r="AL109" i="78"/>
  <c r="AM109" i="78" s="1"/>
  <c r="AL110" i="78"/>
  <c r="AM110" i="78" s="1"/>
  <c r="AL111" i="78"/>
  <c r="AM111" i="78" s="1"/>
  <c r="AL112" i="78"/>
  <c r="AM112" i="78" s="1"/>
  <c r="AL113" i="78"/>
  <c r="AM113" i="78" s="1"/>
  <c r="AL114" i="78"/>
  <c r="AM114" i="78" s="1"/>
  <c r="AL115" i="78"/>
  <c r="AM115" i="78" s="1"/>
  <c r="AL116" i="78"/>
  <c r="AM116" i="78" s="1"/>
  <c r="AL117" i="78"/>
  <c r="AM117" i="78" s="1"/>
  <c r="AL118" i="78"/>
  <c r="AM118" i="78" s="1"/>
  <c r="AL119" i="78"/>
  <c r="AM119" i="78" s="1"/>
  <c r="AL120" i="78"/>
  <c r="AM120" i="78" s="1"/>
  <c r="AL121" i="78"/>
  <c r="AM121" i="78" s="1"/>
  <c r="AL122" i="78"/>
  <c r="AM122" i="78" s="1"/>
  <c r="AL123" i="78"/>
  <c r="AM123" i="78" s="1"/>
  <c r="AL124" i="78"/>
  <c r="AM124" i="78" s="1"/>
  <c r="AL125" i="78"/>
  <c r="AM125" i="78" s="1"/>
  <c r="AL126" i="78"/>
  <c r="AM126" i="78" s="1"/>
  <c r="AL127" i="78"/>
  <c r="AM127" i="78" s="1"/>
  <c r="AL128" i="78"/>
  <c r="AM128" i="78" s="1"/>
  <c r="AL129" i="78"/>
  <c r="AM129" i="78" s="1"/>
  <c r="AL130" i="78"/>
  <c r="AM130" i="78" s="1"/>
  <c r="AL131" i="78"/>
  <c r="AM131" i="78" s="1"/>
  <c r="AL132" i="78"/>
  <c r="AM132" i="78" s="1"/>
  <c r="AL133" i="78"/>
  <c r="AM133" i="78" s="1"/>
  <c r="AL134" i="78"/>
  <c r="AM134" i="78" s="1"/>
  <c r="AL135" i="78"/>
  <c r="AM135" i="78" s="1"/>
  <c r="AL136" i="78"/>
  <c r="AM136" i="78" s="1"/>
  <c r="AL137" i="78"/>
  <c r="AM137" i="78" s="1"/>
  <c r="AL138" i="78"/>
  <c r="AM138" i="78" s="1"/>
  <c r="AL139" i="78"/>
  <c r="AM139" i="78" s="1"/>
  <c r="AL140" i="78"/>
  <c r="AM140" i="78" s="1"/>
  <c r="AL141" i="78"/>
  <c r="AM141" i="78" s="1"/>
  <c r="AL142" i="78"/>
  <c r="AM142" i="78" s="1"/>
  <c r="AL143" i="78"/>
  <c r="AM143" i="78" s="1"/>
  <c r="AL144" i="78"/>
  <c r="AM144" i="78" s="1"/>
  <c r="AL145" i="78"/>
  <c r="AM145" i="78" s="1"/>
  <c r="AL146" i="78"/>
  <c r="AM146" i="78" s="1"/>
  <c r="AL147" i="78"/>
  <c r="AM147" i="78" s="1"/>
  <c r="AL148" i="78"/>
  <c r="AM148" i="78" s="1"/>
  <c r="AL149" i="78"/>
  <c r="AM149" i="78" s="1"/>
  <c r="AL150" i="78"/>
  <c r="AM150" i="78" s="1"/>
  <c r="AL151" i="78"/>
  <c r="AM151" i="78" s="1"/>
  <c r="AL152" i="78"/>
  <c r="AM152" i="78" s="1"/>
  <c r="AL153" i="78"/>
  <c r="AM153" i="78" s="1"/>
  <c r="AL154" i="78"/>
  <c r="AM154" i="78" s="1"/>
  <c r="AL155" i="78"/>
  <c r="AM155" i="78" s="1"/>
  <c r="AL156" i="78"/>
  <c r="AM156" i="78" s="1"/>
  <c r="AL157" i="78"/>
  <c r="AM157" i="78" s="1"/>
  <c r="AL158" i="78"/>
  <c r="AM158" i="78" s="1"/>
  <c r="AL159" i="78"/>
  <c r="AM159" i="78" s="1"/>
  <c r="AL160" i="78"/>
  <c r="AM160" i="78" s="1"/>
  <c r="AL161" i="78"/>
  <c r="AM161" i="78" s="1"/>
  <c r="AL162" i="78"/>
  <c r="AM162" i="78" s="1"/>
  <c r="AL163" i="78"/>
  <c r="AM163" i="78" s="1"/>
  <c r="AL164" i="78"/>
  <c r="AM164" i="78" s="1"/>
  <c r="AL165" i="78"/>
  <c r="AM165" i="78" s="1"/>
  <c r="AL166" i="78"/>
  <c r="AM166" i="78" s="1"/>
  <c r="AL167" i="78"/>
  <c r="AM167" i="78" s="1"/>
  <c r="AL168" i="78"/>
  <c r="AM168" i="78" s="1"/>
  <c r="AL169" i="78"/>
  <c r="AM169" i="78" s="1"/>
  <c r="AD12" i="78"/>
  <c r="AE12" i="78" s="1"/>
  <c r="AD13" i="78"/>
  <c r="AE13" i="78" s="1"/>
  <c r="AD14" i="78"/>
  <c r="AE14" i="78" s="1"/>
  <c r="AD15" i="78"/>
  <c r="AE15" i="78" s="1"/>
  <c r="AD16" i="78"/>
  <c r="AE16" i="78" s="1"/>
  <c r="AD17" i="78"/>
  <c r="AE17" i="78" s="1"/>
  <c r="AD18" i="78"/>
  <c r="AE18" i="78" s="1"/>
  <c r="AD19" i="78"/>
  <c r="AE19" i="78" s="1"/>
  <c r="AD20" i="78"/>
  <c r="AE20" i="78" s="1"/>
  <c r="AD21" i="78"/>
  <c r="AE21" i="78" s="1"/>
  <c r="AD22" i="78"/>
  <c r="AE22" i="78" s="1"/>
  <c r="AD23" i="78"/>
  <c r="AE23" i="78" s="1"/>
  <c r="AD24" i="78"/>
  <c r="AE24" i="78" s="1"/>
  <c r="AD25" i="78"/>
  <c r="AE25" i="78" s="1"/>
  <c r="AD26" i="78"/>
  <c r="AE26" i="78" s="1"/>
  <c r="AD27" i="78"/>
  <c r="AE27" i="78" s="1"/>
  <c r="AD28" i="78"/>
  <c r="AE28" i="78" s="1"/>
  <c r="AD29" i="78"/>
  <c r="AE29" i="78" s="1"/>
  <c r="AD30" i="78"/>
  <c r="AE30" i="78" s="1"/>
  <c r="AD31" i="78"/>
  <c r="AE31" i="78" s="1"/>
  <c r="AD32" i="78"/>
  <c r="AE32" i="78" s="1"/>
  <c r="AD33" i="78"/>
  <c r="AE33" i="78" s="1"/>
  <c r="AD34" i="78"/>
  <c r="AE34" i="78" s="1"/>
  <c r="AD35" i="78"/>
  <c r="AE35" i="78" s="1"/>
  <c r="AD36" i="78"/>
  <c r="AE36" i="78" s="1"/>
  <c r="AD37" i="78"/>
  <c r="AE37" i="78" s="1"/>
  <c r="AD38" i="78"/>
  <c r="AE38" i="78" s="1"/>
  <c r="AD39" i="78"/>
  <c r="AE39" i="78" s="1"/>
  <c r="AD40" i="78"/>
  <c r="AE40" i="78" s="1"/>
  <c r="AD41" i="78"/>
  <c r="AE41" i="78" s="1"/>
  <c r="AD42" i="78"/>
  <c r="AE42" i="78" s="1"/>
  <c r="AD43" i="78"/>
  <c r="AE43" i="78" s="1"/>
  <c r="AD44" i="78"/>
  <c r="AE44" i="78" s="1"/>
  <c r="AD45" i="78"/>
  <c r="AE45" i="78" s="1"/>
  <c r="AD46" i="78"/>
  <c r="AE46" i="78" s="1"/>
  <c r="AD47" i="78"/>
  <c r="AE47" i="78" s="1"/>
  <c r="AD48" i="78"/>
  <c r="AE48" i="78" s="1"/>
  <c r="AD49" i="78"/>
  <c r="AE49" i="78" s="1"/>
  <c r="AD50" i="78"/>
  <c r="AE50" i="78" s="1"/>
  <c r="AD51" i="78"/>
  <c r="AE51" i="78" s="1"/>
  <c r="AD52" i="78"/>
  <c r="AE52" i="78" s="1"/>
  <c r="AD53" i="78"/>
  <c r="AE53" i="78" s="1"/>
  <c r="AD54" i="78"/>
  <c r="AE54" i="78" s="1"/>
  <c r="AD55" i="78"/>
  <c r="AE55" i="78" s="1"/>
  <c r="AD56" i="78"/>
  <c r="AE56" i="78" s="1"/>
  <c r="AD57" i="78"/>
  <c r="AE57" i="78" s="1"/>
  <c r="AD58" i="78"/>
  <c r="AE58" i="78" s="1"/>
  <c r="AD59" i="78"/>
  <c r="AE59" i="78" s="1"/>
  <c r="AD60" i="78"/>
  <c r="AE60" i="78" s="1"/>
  <c r="AD61" i="78"/>
  <c r="AE61" i="78" s="1"/>
  <c r="AD62" i="78"/>
  <c r="AE62" i="78" s="1"/>
  <c r="AD63" i="78"/>
  <c r="AE63" i="78" s="1"/>
  <c r="AD64" i="78"/>
  <c r="AE64" i="78" s="1"/>
  <c r="AD65" i="78"/>
  <c r="AE65" i="78" s="1"/>
  <c r="AD66" i="78"/>
  <c r="AE66" i="78" s="1"/>
  <c r="AD67" i="78"/>
  <c r="AE67" i="78" s="1"/>
  <c r="AD68" i="78"/>
  <c r="AE68" i="78" s="1"/>
  <c r="AD69" i="78"/>
  <c r="AE69" i="78" s="1"/>
  <c r="AD70" i="78"/>
  <c r="AE70" i="78" s="1"/>
  <c r="AD71" i="78"/>
  <c r="AE71" i="78" s="1"/>
  <c r="AD72" i="78"/>
  <c r="AE72" i="78" s="1"/>
  <c r="AD73" i="78"/>
  <c r="AE73" i="78" s="1"/>
  <c r="AD74" i="78"/>
  <c r="AE74" i="78" s="1"/>
  <c r="AD75" i="78"/>
  <c r="AE75" i="78" s="1"/>
  <c r="AD76" i="78"/>
  <c r="AE76" i="78" s="1"/>
  <c r="AD77" i="78"/>
  <c r="AE77" i="78" s="1"/>
  <c r="AD78" i="78"/>
  <c r="AE78" i="78" s="1"/>
  <c r="AD79" i="78"/>
  <c r="AE79" i="78" s="1"/>
  <c r="AD80" i="78"/>
  <c r="AE80" i="78" s="1"/>
  <c r="AD81" i="78"/>
  <c r="AE81" i="78" s="1"/>
  <c r="AD82" i="78"/>
  <c r="AE82" i="78" s="1"/>
  <c r="AD83" i="78"/>
  <c r="AE83" i="78" s="1"/>
  <c r="AD84" i="78"/>
  <c r="AE84" i="78" s="1"/>
  <c r="AD85" i="78"/>
  <c r="AE85" i="78" s="1"/>
  <c r="AD86" i="78"/>
  <c r="AE86" i="78" s="1"/>
  <c r="AD87" i="78"/>
  <c r="AE87" i="78" s="1"/>
  <c r="AD88" i="78"/>
  <c r="AE88" i="78" s="1"/>
  <c r="AD89" i="78"/>
  <c r="AE89" i="78" s="1"/>
  <c r="AD90" i="78"/>
  <c r="AE90" i="78" s="1"/>
  <c r="AD91" i="78"/>
  <c r="AE91" i="78" s="1"/>
  <c r="AD92" i="78"/>
  <c r="AE92" i="78" s="1"/>
  <c r="AD93" i="78"/>
  <c r="AE93" i="78" s="1"/>
  <c r="AD94" i="78"/>
  <c r="AE94" i="78" s="1"/>
  <c r="AD95" i="78"/>
  <c r="AE95" i="78" s="1"/>
  <c r="AD96" i="78"/>
  <c r="AE96" i="78" s="1"/>
  <c r="AD97" i="78"/>
  <c r="AE97" i="78" s="1"/>
  <c r="AD98" i="78"/>
  <c r="AE98" i="78" s="1"/>
  <c r="AD99" i="78"/>
  <c r="AE99" i="78" s="1"/>
  <c r="AD100" i="78"/>
  <c r="AE100" i="78" s="1"/>
  <c r="AD101" i="78"/>
  <c r="AE101" i="78" s="1"/>
  <c r="AD102" i="78"/>
  <c r="AE102" i="78" s="1"/>
  <c r="AD103" i="78"/>
  <c r="AE103" i="78" s="1"/>
  <c r="AD104" i="78"/>
  <c r="AE104" i="78" s="1"/>
  <c r="AD105" i="78"/>
  <c r="AE105" i="78" s="1"/>
  <c r="AD106" i="78"/>
  <c r="AE106" i="78" s="1"/>
  <c r="AD107" i="78"/>
  <c r="AE107" i="78" s="1"/>
  <c r="AD108" i="78"/>
  <c r="AE108" i="78" s="1"/>
  <c r="AD109" i="78"/>
  <c r="AE109" i="78" s="1"/>
  <c r="AD110" i="78"/>
  <c r="AE110" i="78" s="1"/>
  <c r="AD111" i="78"/>
  <c r="AE111" i="78" s="1"/>
  <c r="AD112" i="78"/>
  <c r="AE112" i="78" s="1"/>
  <c r="AD113" i="78"/>
  <c r="AE113" i="78" s="1"/>
  <c r="AD114" i="78"/>
  <c r="AE114" i="78" s="1"/>
  <c r="AD115" i="78"/>
  <c r="AE115" i="78" s="1"/>
  <c r="AD116" i="78"/>
  <c r="AE116" i="78" s="1"/>
  <c r="AD117" i="78"/>
  <c r="AE117" i="78" s="1"/>
  <c r="AD118" i="78"/>
  <c r="AE118" i="78" s="1"/>
  <c r="AD119" i="78"/>
  <c r="AE119" i="78" s="1"/>
  <c r="AD120" i="78"/>
  <c r="AE120" i="78" s="1"/>
  <c r="AD121" i="78"/>
  <c r="AE121" i="78" s="1"/>
  <c r="AD122" i="78"/>
  <c r="AE122" i="78" s="1"/>
  <c r="AD123" i="78"/>
  <c r="AE123" i="78" s="1"/>
  <c r="AD124" i="78"/>
  <c r="AE124" i="78" s="1"/>
  <c r="AD125" i="78"/>
  <c r="AE125" i="78" s="1"/>
  <c r="AD126" i="78"/>
  <c r="AE126" i="78" s="1"/>
  <c r="AD127" i="78"/>
  <c r="AE127" i="78" s="1"/>
  <c r="AD128" i="78"/>
  <c r="AE128" i="78" s="1"/>
  <c r="AD129" i="78"/>
  <c r="AE129" i="78" s="1"/>
  <c r="AD130" i="78"/>
  <c r="AE130" i="78" s="1"/>
  <c r="AD131" i="78"/>
  <c r="AE131" i="78" s="1"/>
  <c r="AD132" i="78"/>
  <c r="AE132" i="78" s="1"/>
  <c r="AD133" i="78"/>
  <c r="AE133" i="78" s="1"/>
  <c r="AD134" i="78"/>
  <c r="AE134" i="78" s="1"/>
  <c r="AD135" i="78"/>
  <c r="AE135" i="78" s="1"/>
  <c r="AD136" i="78"/>
  <c r="AE136" i="78" s="1"/>
  <c r="AD137" i="78"/>
  <c r="AE137" i="78" s="1"/>
  <c r="AD138" i="78"/>
  <c r="AE138" i="78" s="1"/>
  <c r="AD139" i="78"/>
  <c r="AE139" i="78" s="1"/>
  <c r="AD140" i="78"/>
  <c r="AE140" i="78" s="1"/>
  <c r="AD141" i="78"/>
  <c r="AE141" i="78" s="1"/>
  <c r="AD142" i="78"/>
  <c r="AE142" i="78" s="1"/>
  <c r="AD143" i="78"/>
  <c r="AE143" i="78" s="1"/>
  <c r="AD144" i="78"/>
  <c r="AE144" i="78" s="1"/>
  <c r="AD145" i="78"/>
  <c r="AE145" i="78" s="1"/>
  <c r="AD146" i="78"/>
  <c r="AE146" i="78" s="1"/>
  <c r="AD147" i="78"/>
  <c r="AE147" i="78" s="1"/>
  <c r="AD148" i="78"/>
  <c r="AE148" i="78" s="1"/>
  <c r="AD149" i="78"/>
  <c r="AE149" i="78" s="1"/>
  <c r="AD150" i="78"/>
  <c r="AE150" i="78" s="1"/>
  <c r="AD151" i="78"/>
  <c r="AE151" i="78" s="1"/>
  <c r="AD152" i="78"/>
  <c r="AE152" i="78" s="1"/>
  <c r="AD153" i="78"/>
  <c r="AE153" i="78" s="1"/>
  <c r="AD154" i="78"/>
  <c r="AE154" i="78" s="1"/>
  <c r="AD155" i="78"/>
  <c r="AE155" i="78" s="1"/>
  <c r="AD156" i="78"/>
  <c r="AE156" i="78" s="1"/>
  <c r="AD157" i="78"/>
  <c r="AE157" i="78" s="1"/>
  <c r="AD158" i="78"/>
  <c r="AE158" i="78" s="1"/>
  <c r="AD159" i="78"/>
  <c r="AE159" i="78" s="1"/>
  <c r="AD160" i="78"/>
  <c r="AE160" i="78" s="1"/>
  <c r="AD161" i="78"/>
  <c r="AE161" i="78" s="1"/>
  <c r="AD162" i="78"/>
  <c r="AE162" i="78" s="1"/>
  <c r="AD163" i="78"/>
  <c r="AE163" i="78" s="1"/>
  <c r="AD164" i="78"/>
  <c r="AE164" i="78" s="1"/>
  <c r="AD165" i="78"/>
  <c r="AE165" i="78" s="1"/>
  <c r="AD166" i="78"/>
  <c r="AE166" i="78" s="1"/>
  <c r="AD167" i="78"/>
  <c r="AE167" i="78" s="1"/>
  <c r="AD168" i="78"/>
  <c r="AE168" i="78" s="1"/>
  <c r="AD169" i="78"/>
  <c r="AE169" i="78" s="1"/>
  <c r="T12" i="78"/>
  <c r="U12" i="78" s="1"/>
  <c r="T13" i="78"/>
  <c r="U13" i="78" s="1"/>
  <c r="T14" i="78"/>
  <c r="U14" i="78" s="1"/>
  <c r="T15" i="78"/>
  <c r="U15" i="78" s="1"/>
  <c r="T16" i="78"/>
  <c r="U16" i="78" s="1"/>
  <c r="T17" i="78"/>
  <c r="U17" i="78" s="1"/>
  <c r="T18" i="78"/>
  <c r="U18" i="78" s="1"/>
  <c r="T19" i="78"/>
  <c r="U19" i="78" s="1"/>
  <c r="T20" i="78"/>
  <c r="U20" i="78" s="1"/>
  <c r="T21" i="78"/>
  <c r="U21" i="78" s="1"/>
  <c r="T22" i="78"/>
  <c r="U22" i="78" s="1"/>
  <c r="T23" i="78"/>
  <c r="U23" i="78" s="1"/>
  <c r="T24" i="78"/>
  <c r="U24" i="78" s="1"/>
  <c r="T25" i="78"/>
  <c r="U25" i="78" s="1"/>
  <c r="T26" i="78"/>
  <c r="U26" i="78" s="1"/>
  <c r="T27" i="78"/>
  <c r="U27" i="78" s="1"/>
  <c r="T28" i="78"/>
  <c r="U28" i="78" s="1"/>
  <c r="T29" i="78"/>
  <c r="U29" i="78" s="1"/>
  <c r="T30" i="78"/>
  <c r="U30" i="78" s="1"/>
  <c r="T31" i="78"/>
  <c r="U31" i="78" s="1"/>
  <c r="T32" i="78"/>
  <c r="U32" i="78" s="1"/>
  <c r="T33" i="78"/>
  <c r="U33" i="78" s="1"/>
  <c r="T34" i="78"/>
  <c r="U34" i="78" s="1"/>
  <c r="T35" i="78"/>
  <c r="U35" i="78" s="1"/>
  <c r="T36" i="78"/>
  <c r="U36" i="78" s="1"/>
  <c r="T37" i="78"/>
  <c r="U37" i="78" s="1"/>
  <c r="T38" i="78"/>
  <c r="U38" i="78" s="1"/>
  <c r="T39" i="78"/>
  <c r="U39" i="78" s="1"/>
  <c r="T40" i="78"/>
  <c r="U40" i="78" s="1"/>
  <c r="T41" i="78"/>
  <c r="U41" i="78" s="1"/>
  <c r="T42" i="78"/>
  <c r="U42" i="78" s="1"/>
  <c r="T43" i="78"/>
  <c r="U43" i="78" s="1"/>
  <c r="T44" i="78"/>
  <c r="U44" i="78" s="1"/>
  <c r="T45" i="78"/>
  <c r="U45" i="78" s="1"/>
  <c r="T46" i="78"/>
  <c r="U46" i="78" s="1"/>
  <c r="T47" i="78"/>
  <c r="U47" i="78" s="1"/>
  <c r="T48" i="78"/>
  <c r="U48" i="78" s="1"/>
  <c r="T49" i="78"/>
  <c r="U49" i="78" s="1"/>
  <c r="T50" i="78"/>
  <c r="U50" i="78" s="1"/>
  <c r="T51" i="78"/>
  <c r="U51" i="78" s="1"/>
  <c r="T52" i="78"/>
  <c r="U52" i="78" s="1"/>
  <c r="T53" i="78"/>
  <c r="U53" i="78" s="1"/>
  <c r="T54" i="78"/>
  <c r="U54" i="78" s="1"/>
  <c r="T55" i="78"/>
  <c r="U55" i="78" s="1"/>
  <c r="T56" i="78"/>
  <c r="U56" i="78" s="1"/>
  <c r="T57" i="78"/>
  <c r="U57" i="78" s="1"/>
  <c r="T58" i="78"/>
  <c r="U58" i="78" s="1"/>
  <c r="T59" i="78"/>
  <c r="U59" i="78" s="1"/>
  <c r="T60" i="78"/>
  <c r="U60" i="78" s="1"/>
  <c r="T61" i="78"/>
  <c r="U61" i="78" s="1"/>
  <c r="T62" i="78"/>
  <c r="U62" i="78" s="1"/>
  <c r="T63" i="78"/>
  <c r="U63" i="78" s="1"/>
  <c r="T64" i="78"/>
  <c r="U64" i="78" s="1"/>
  <c r="T65" i="78"/>
  <c r="U65" i="78" s="1"/>
  <c r="T66" i="78"/>
  <c r="U66" i="78" s="1"/>
  <c r="T67" i="78"/>
  <c r="U67" i="78" s="1"/>
  <c r="T68" i="78"/>
  <c r="U68" i="78" s="1"/>
  <c r="T69" i="78"/>
  <c r="U69" i="78" s="1"/>
  <c r="T70" i="78"/>
  <c r="U70" i="78" s="1"/>
  <c r="T71" i="78"/>
  <c r="U71" i="78" s="1"/>
  <c r="T72" i="78"/>
  <c r="U72" i="78" s="1"/>
  <c r="T73" i="78"/>
  <c r="U73" i="78" s="1"/>
  <c r="T74" i="78"/>
  <c r="U74" i="78" s="1"/>
  <c r="T75" i="78"/>
  <c r="U75" i="78" s="1"/>
  <c r="T76" i="78"/>
  <c r="U76" i="78" s="1"/>
  <c r="T77" i="78"/>
  <c r="U77" i="78" s="1"/>
  <c r="T78" i="78"/>
  <c r="U78" i="78" s="1"/>
  <c r="T79" i="78"/>
  <c r="U79" i="78" s="1"/>
  <c r="T80" i="78"/>
  <c r="U80" i="78" s="1"/>
  <c r="T81" i="78"/>
  <c r="U81" i="78" s="1"/>
  <c r="T82" i="78"/>
  <c r="U82" i="78" s="1"/>
  <c r="T83" i="78"/>
  <c r="U83" i="78" s="1"/>
  <c r="T84" i="78"/>
  <c r="U84" i="78" s="1"/>
  <c r="T85" i="78"/>
  <c r="U85" i="78" s="1"/>
  <c r="T86" i="78"/>
  <c r="U86" i="78" s="1"/>
  <c r="T87" i="78"/>
  <c r="U87" i="78" s="1"/>
  <c r="T88" i="78"/>
  <c r="U88" i="78" s="1"/>
  <c r="T89" i="78"/>
  <c r="U89" i="78" s="1"/>
  <c r="T90" i="78"/>
  <c r="U90" i="78" s="1"/>
  <c r="T91" i="78"/>
  <c r="U91" i="78" s="1"/>
  <c r="T92" i="78"/>
  <c r="U92" i="78" s="1"/>
  <c r="T93" i="78"/>
  <c r="U93" i="78" s="1"/>
  <c r="T94" i="78"/>
  <c r="U94" i="78" s="1"/>
  <c r="T95" i="78"/>
  <c r="U95" i="78" s="1"/>
  <c r="T96" i="78"/>
  <c r="U96" i="78" s="1"/>
  <c r="T97" i="78"/>
  <c r="U97" i="78" s="1"/>
  <c r="T98" i="78"/>
  <c r="U98" i="78" s="1"/>
  <c r="T99" i="78"/>
  <c r="U99" i="78" s="1"/>
  <c r="T100" i="78"/>
  <c r="U100" i="78" s="1"/>
  <c r="T101" i="78"/>
  <c r="U101" i="78" s="1"/>
  <c r="T102" i="78"/>
  <c r="U102" i="78" s="1"/>
  <c r="T103" i="78"/>
  <c r="U103" i="78" s="1"/>
  <c r="T104" i="78"/>
  <c r="U104" i="78" s="1"/>
  <c r="T105" i="78"/>
  <c r="U105" i="78" s="1"/>
  <c r="T106" i="78"/>
  <c r="U106" i="78" s="1"/>
  <c r="T107" i="78"/>
  <c r="U107" i="78" s="1"/>
  <c r="T108" i="78"/>
  <c r="U108" i="78" s="1"/>
  <c r="T109" i="78"/>
  <c r="U109" i="78" s="1"/>
  <c r="T110" i="78"/>
  <c r="U110" i="78" s="1"/>
  <c r="T111" i="78"/>
  <c r="U111" i="78" s="1"/>
  <c r="T112" i="78"/>
  <c r="U112" i="78" s="1"/>
  <c r="T113" i="78"/>
  <c r="U113" i="78" s="1"/>
  <c r="T114" i="78"/>
  <c r="U114" i="78" s="1"/>
  <c r="T115" i="78"/>
  <c r="U115" i="78" s="1"/>
  <c r="T116" i="78"/>
  <c r="U116" i="78" s="1"/>
  <c r="T117" i="78"/>
  <c r="U117" i="78" s="1"/>
  <c r="T118" i="78"/>
  <c r="U118" i="78" s="1"/>
  <c r="T119" i="78"/>
  <c r="U119" i="78" s="1"/>
  <c r="T120" i="78"/>
  <c r="U120" i="78" s="1"/>
  <c r="T121" i="78"/>
  <c r="U121" i="78" s="1"/>
  <c r="T122" i="78"/>
  <c r="U122" i="78" s="1"/>
  <c r="T123" i="78"/>
  <c r="U123" i="78" s="1"/>
  <c r="T124" i="78"/>
  <c r="U124" i="78" s="1"/>
  <c r="T125" i="78"/>
  <c r="U125" i="78" s="1"/>
  <c r="T126" i="78"/>
  <c r="U126" i="78" s="1"/>
  <c r="T127" i="78"/>
  <c r="U127" i="78" s="1"/>
  <c r="T128" i="78"/>
  <c r="U128" i="78" s="1"/>
  <c r="T129" i="78"/>
  <c r="U129" i="78" s="1"/>
  <c r="T130" i="78"/>
  <c r="U130" i="78" s="1"/>
  <c r="T131" i="78"/>
  <c r="U131" i="78" s="1"/>
  <c r="T132" i="78"/>
  <c r="U132" i="78" s="1"/>
  <c r="T133" i="78"/>
  <c r="U133" i="78" s="1"/>
  <c r="T134" i="78"/>
  <c r="U134" i="78" s="1"/>
  <c r="T135" i="78"/>
  <c r="U135" i="78" s="1"/>
  <c r="T136" i="78"/>
  <c r="U136" i="78" s="1"/>
  <c r="T137" i="78"/>
  <c r="U137" i="78" s="1"/>
  <c r="T138" i="78"/>
  <c r="U138" i="78" s="1"/>
  <c r="T139" i="78"/>
  <c r="U139" i="78" s="1"/>
  <c r="T140" i="78"/>
  <c r="U140" i="78" s="1"/>
  <c r="T141" i="78"/>
  <c r="U141" i="78" s="1"/>
  <c r="T142" i="78"/>
  <c r="U142" i="78" s="1"/>
  <c r="T143" i="78"/>
  <c r="U143" i="78" s="1"/>
  <c r="T144" i="78"/>
  <c r="U144" i="78" s="1"/>
  <c r="T145" i="78"/>
  <c r="U145" i="78" s="1"/>
  <c r="T146" i="78"/>
  <c r="U146" i="78" s="1"/>
  <c r="T147" i="78"/>
  <c r="U147" i="78" s="1"/>
  <c r="T148" i="78"/>
  <c r="U148" i="78" s="1"/>
  <c r="T149" i="78"/>
  <c r="U149" i="78" s="1"/>
  <c r="T150" i="78"/>
  <c r="U150" i="78" s="1"/>
  <c r="T151" i="78"/>
  <c r="U151" i="78" s="1"/>
  <c r="T152" i="78"/>
  <c r="U152" i="78" s="1"/>
  <c r="T153" i="78"/>
  <c r="U153" i="78" s="1"/>
  <c r="T154" i="78"/>
  <c r="U154" i="78" s="1"/>
  <c r="T155" i="78"/>
  <c r="U155" i="78" s="1"/>
  <c r="T156" i="78"/>
  <c r="U156" i="78" s="1"/>
  <c r="T157" i="78"/>
  <c r="U157" i="78" s="1"/>
  <c r="T158" i="78"/>
  <c r="U158" i="78" s="1"/>
  <c r="T159" i="78"/>
  <c r="U159" i="78" s="1"/>
  <c r="T160" i="78"/>
  <c r="U160" i="78" s="1"/>
  <c r="T161" i="78"/>
  <c r="U161" i="78" s="1"/>
  <c r="T162" i="78"/>
  <c r="U162" i="78" s="1"/>
  <c r="T163" i="78"/>
  <c r="U163" i="78" s="1"/>
  <c r="T164" i="78"/>
  <c r="U164" i="78" s="1"/>
  <c r="T165" i="78"/>
  <c r="U165" i="78" s="1"/>
  <c r="T166" i="78"/>
  <c r="U166" i="78" s="1"/>
  <c r="T167" i="78"/>
  <c r="U167" i="78" s="1"/>
  <c r="T168" i="78"/>
  <c r="U168" i="78" s="1"/>
  <c r="T169" i="78"/>
  <c r="U169" i="78" s="1"/>
  <c r="L12" i="78"/>
  <c r="M12" i="78" s="1"/>
  <c r="L13" i="78"/>
  <c r="M13" i="78" s="1"/>
  <c r="L14" i="78"/>
  <c r="M14" i="78" s="1"/>
  <c r="L15" i="78"/>
  <c r="M15" i="78" s="1"/>
  <c r="L16" i="78"/>
  <c r="M16" i="78" s="1"/>
  <c r="L17" i="78"/>
  <c r="M17" i="78" s="1"/>
  <c r="L18" i="78"/>
  <c r="M18" i="78" s="1"/>
  <c r="L19" i="78"/>
  <c r="M19" i="78" s="1"/>
  <c r="L20" i="78"/>
  <c r="M20" i="78" s="1"/>
  <c r="L21" i="78"/>
  <c r="M21" i="78" s="1"/>
  <c r="L22" i="78"/>
  <c r="M22" i="78" s="1"/>
  <c r="L23" i="78"/>
  <c r="M23" i="78" s="1"/>
  <c r="L24" i="78"/>
  <c r="M24" i="78" s="1"/>
  <c r="L25" i="78"/>
  <c r="M25" i="78" s="1"/>
  <c r="L26" i="78"/>
  <c r="M26" i="78" s="1"/>
  <c r="L27" i="78"/>
  <c r="M27" i="78" s="1"/>
  <c r="L28" i="78"/>
  <c r="M28" i="78" s="1"/>
  <c r="L29" i="78"/>
  <c r="M29" i="78" s="1"/>
  <c r="L30" i="78"/>
  <c r="M30" i="78" s="1"/>
  <c r="L31" i="78"/>
  <c r="M31" i="78" s="1"/>
  <c r="L32" i="78"/>
  <c r="M32" i="78" s="1"/>
  <c r="L33" i="78"/>
  <c r="M33" i="78" s="1"/>
  <c r="L34" i="78"/>
  <c r="M34" i="78" s="1"/>
  <c r="L35" i="78"/>
  <c r="M35" i="78" s="1"/>
  <c r="L36" i="78"/>
  <c r="M36" i="78" s="1"/>
  <c r="L37" i="78"/>
  <c r="M37" i="78" s="1"/>
  <c r="L38" i="78"/>
  <c r="M38" i="78" s="1"/>
  <c r="L39" i="78"/>
  <c r="M39" i="78" s="1"/>
  <c r="L40" i="78"/>
  <c r="M40" i="78" s="1"/>
  <c r="L41" i="78"/>
  <c r="M41" i="78" s="1"/>
  <c r="L42" i="78"/>
  <c r="M42" i="78" s="1"/>
  <c r="L43" i="78"/>
  <c r="M43" i="78" s="1"/>
  <c r="L44" i="78"/>
  <c r="M44" i="78" s="1"/>
  <c r="L45" i="78"/>
  <c r="M45" i="78" s="1"/>
  <c r="L46" i="78"/>
  <c r="M46" i="78" s="1"/>
  <c r="L47" i="78"/>
  <c r="M47" i="78" s="1"/>
  <c r="L48" i="78"/>
  <c r="M48" i="78" s="1"/>
  <c r="L49" i="78"/>
  <c r="M49" i="78" s="1"/>
  <c r="L50" i="78"/>
  <c r="M50" i="78" s="1"/>
  <c r="L51" i="78"/>
  <c r="M51" i="78" s="1"/>
  <c r="L52" i="78"/>
  <c r="M52" i="78" s="1"/>
  <c r="L53" i="78"/>
  <c r="M53" i="78" s="1"/>
  <c r="L54" i="78"/>
  <c r="M54" i="78" s="1"/>
  <c r="L55" i="78"/>
  <c r="M55" i="78" s="1"/>
  <c r="L56" i="78"/>
  <c r="M56" i="78" s="1"/>
  <c r="L57" i="78"/>
  <c r="M57" i="78" s="1"/>
  <c r="L58" i="78"/>
  <c r="M58" i="78" s="1"/>
  <c r="L59" i="78"/>
  <c r="M59" i="78" s="1"/>
  <c r="L60" i="78"/>
  <c r="M60" i="78" s="1"/>
  <c r="L61" i="78"/>
  <c r="M61" i="78" s="1"/>
  <c r="L62" i="78"/>
  <c r="M62" i="78" s="1"/>
  <c r="L63" i="78"/>
  <c r="M63" i="78" s="1"/>
  <c r="L64" i="78"/>
  <c r="M64" i="78" s="1"/>
  <c r="L65" i="78"/>
  <c r="M65" i="78" s="1"/>
  <c r="L66" i="78"/>
  <c r="M66" i="78" s="1"/>
  <c r="L67" i="78"/>
  <c r="M67" i="78" s="1"/>
  <c r="L68" i="78"/>
  <c r="M68" i="78" s="1"/>
  <c r="L69" i="78"/>
  <c r="M69" i="78" s="1"/>
  <c r="L70" i="78"/>
  <c r="M70" i="78" s="1"/>
  <c r="L71" i="78"/>
  <c r="M71" i="78" s="1"/>
  <c r="L72" i="78"/>
  <c r="M72" i="78" s="1"/>
  <c r="L73" i="78"/>
  <c r="M73" i="78" s="1"/>
  <c r="L74" i="78"/>
  <c r="M74" i="78" s="1"/>
  <c r="L75" i="78"/>
  <c r="M75" i="78" s="1"/>
  <c r="L76" i="78"/>
  <c r="M76" i="78" s="1"/>
  <c r="L77" i="78"/>
  <c r="M77" i="78" s="1"/>
  <c r="L78" i="78"/>
  <c r="M78" i="78" s="1"/>
  <c r="L79" i="78"/>
  <c r="M79" i="78" s="1"/>
  <c r="L80" i="78"/>
  <c r="M80" i="78" s="1"/>
  <c r="L81" i="78"/>
  <c r="M81" i="78" s="1"/>
  <c r="L82" i="78"/>
  <c r="M82" i="78" s="1"/>
  <c r="L83" i="78"/>
  <c r="M83" i="78" s="1"/>
  <c r="L84" i="78"/>
  <c r="M84" i="78" s="1"/>
  <c r="L85" i="78"/>
  <c r="M85" i="78" s="1"/>
  <c r="L86" i="78"/>
  <c r="M86" i="78" s="1"/>
  <c r="L87" i="78"/>
  <c r="M87" i="78" s="1"/>
  <c r="L88" i="78"/>
  <c r="M88" i="78" s="1"/>
  <c r="L89" i="78"/>
  <c r="M89" i="78" s="1"/>
  <c r="L90" i="78"/>
  <c r="M90" i="78" s="1"/>
  <c r="L91" i="78"/>
  <c r="M91" i="78" s="1"/>
  <c r="L92" i="78"/>
  <c r="M92" i="78" s="1"/>
  <c r="L93" i="78"/>
  <c r="M93" i="78" s="1"/>
  <c r="L94" i="78"/>
  <c r="M94" i="78" s="1"/>
  <c r="L95" i="78"/>
  <c r="M95" i="78" s="1"/>
  <c r="L96" i="78"/>
  <c r="M96" i="78" s="1"/>
  <c r="L97" i="78"/>
  <c r="M97" i="78" s="1"/>
  <c r="L98" i="78"/>
  <c r="M98" i="78" s="1"/>
  <c r="L99" i="78"/>
  <c r="M99" i="78" s="1"/>
  <c r="L100" i="78"/>
  <c r="M100" i="78" s="1"/>
  <c r="L101" i="78"/>
  <c r="M101" i="78" s="1"/>
  <c r="L102" i="78"/>
  <c r="M102" i="78" s="1"/>
  <c r="L103" i="78"/>
  <c r="M103" i="78" s="1"/>
  <c r="L104" i="78"/>
  <c r="M104" i="78" s="1"/>
  <c r="L105" i="78"/>
  <c r="M105" i="78" s="1"/>
  <c r="L106" i="78"/>
  <c r="M106" i="78" s="1"/>
  <c r="L107" i="78"/>
  <c r="M107" i="78" s="1"/>
  <c r="L108" i="78"/>
  <c r="M108" i="78" s="1"/>
  <c r="L109" i="78"/>
  <c r="M109" i="78" s="1"/>
  <c r="L110" i="78"/>
  <c r="M110" i="78" s="1"/>
  <c r="L111" i="78"/>
  <c r="M111" i="78" s="1"/>
  <c r="L112" i="78"/>
  <c r="M112" i="78" s="1"/>
  <c r="L113" i="78"/>
  <c r="M113" i="78" s="1"/>
  <c r="L114" i="78"/>
  <c r="M114" i="78" s="1"/>
  <c r="L115" i="78"/>
  <c r="M115" i="78" s="1"/>
  <c r="L116" i="78"/>
  <c r="M116" i="78" s="1"/>
  <c r="L117" i="78"/>
  <c r="M117" i="78" s="1"/>
  <c r="L118" i="78"/>
  <c r="M118" i="78" s="1"/>
  <c r="L119" i="78"/>
  <c r="M119" i="78" s="1"/>
  <c r="L120" i="78"/>
  <c r="M120" i="78" s="1"/>
  <c r="L121" i="78"/>
  <c r="M121" i="78" s="1"/>
  <c r="L122" i="78"/>
  <c r="M122" i="78" s="1"/>
  <c r="L123" i="78"/>
  <c r="M123" i="78" s="1"/>
  <c r="L124" i="78"/>
  <c r="M124" i="78" s="1"/>
  <c r="L125" i="78"/>
  <c r="M125" i="78" s="1"/>
  <c r="L126" i="78"/>
  <c r="M126" i="78" s="1"/>
  <c r="L127" i="78"/>
  <c r="M127" i="78" s="1"/>
  <c r="L128" i="78"/>
  <c r="M128" i="78" s="1"/>
  <c r="L129" i="78"/>
  <c r="M129" i="78" s="1"/>
  <c r="L130" i="78"/>
  <c r="M130" i="78" s="1"/>
  <c r="L131" i="78"/>
  <c r="M131" i="78" s="1"/>
  <c r="L132" i="78"/>
  <c r="M132" i="78" s="1"/>
  <c r="L133" i="78"/>
  <c r="M133" i="78" s="1"/>
  <c r="L134" i="78"/>
  <c r="M134" i="78" s="1"/>
  <c r="L135" i="78"/>
  <c r="M135" i="78" s="1"/>
  <c r="L136" i="78"/>
  <c r="M136" i="78" s="1"/>
  <c r="L137" i="78"/>
  <c r="M137" i="78" s="1"/>
  <c r="L138" i="78"/>
  <c r="M138" i="78" s="1"/>
  <c r="L139" i="78"/>
  <c r="M139" i="78" s="1"/>
  <c r="L140" i="78"/>
  <c r="M140" i="78" s="1"/>
  <c r="L141" i="78"/>
  <c r="M141" i="78" s="1"/>
  <c r="L142" i="78"/>
  <c r="M142" i="78" s="1"/>
  <c r="L143" i="78"/>
  <c r="M143" i="78" s="1"/>
  <c r="L144" i="78"/>
  <c r="M144" i="78" s="1"/>
  <c r="L145" i="78"/>
  <c r="M145" i="78" s="1"/>
  <c r="L146" i="78"/>
  <c r="M146" i="78" s="1"/>
  <c r="L147" i="78"/>
  <c r="M147" i="78" s="1"/>
  <c r="L148" i="78"/>
  <c r="M148" i="78" s="1"/>
  <c r="L149" i="78"/>
  <c r="M149" i="78" s="1"/>
  <c r="L150" i="78"/>
  <c r="M150" i="78" s="1"/>
  <c r="L151" i="78"/>
  <c r="M151" i="78" s="1"/>
  <c r="L152" i="78"/>
  <c r="M152" i="78" s="1"/>
  <c r="L153" i="78"/>
  <c r="M153" i="78" s="1"/>
  <c r="L154" i="78"/>
  <c r="M154" i="78" s="1"/>
  <c r="L155" i="78"/>
  <c r="M155" i="78" s="1"/>
  <c r="L156" i="78"/>
  <c r="M156" i="78" s="1"/>
  <c r="L157" i="78"/>
  <c r="M157" i="78" s="1"/>
  <c r="L158" i="78"/>
  <c r="M158" i="78" s="1"/>
  <c r="L159" i="78"/>
  <c r="M159" i="78" s="1"/>
  <c r="L160" i="78"/>
  <c r="M160" i="78" s="1"/>
  <c r="L161" i="78"/>
  <c r="M161" i="78" s="1"/>
  <c r="L162" i="78"/>
  <c r="M162" i="78" s="1"/>
  <c r="L163" i="78"/>
  <c r="M163" i="78" s="1"/>
  <c r="L164" i="78"/>
  <c r="M164" i="78" s="1"/>
  <c r="L165" i="78"/>
  <c r="M165" i="78" s="1"/>
  <c r="L166" i="78"/>
  <c r="M166" i="78" s="1"/>
  <c r="L167" i="78"/>
  <c r="M167" i="78" s="1"/>
  <c r="L168" i="78"/>
  <c r="M168" i="78" s="1"/>
  <c r="L169" i="78"/>
  <c r="M169" i="78" s="1"/>
  <c r="FG11" i="78"/>
  <c r="FH11" i="78" s="1"/>
  <c r="FH9" i="78" s="1"/>
  <c r="FH7" i="78" s="1"/>
  <c r="EY11" i="78"/>
  <c r="EZ11" i="78" s="1"/>
  <c r="EZ9" i="78" s="1"/>
  <c r="EZ7" i="78" s="1"/>
  <c r="EP11" i="78"/>
  <c r="EQ11" i="78" s="1"/>
  <c r="EQ9" i="78" s="1"/>
  <c r="EQ7" i="78" s="1"/>
  <c r="EH11" i="78"/>
  <c r="EI11" i="78" s="1"/>
  <c r="EI9" i="78" s="1"/>
  <c r="EI7" i="78" s="1"/>
  <c r="DX11" i="78"/>
  <c r="DY11" i="78" s="1"/>
  <c r="DY9" i="78" s="1"/>
  <c r="DY7" i="78" s="1"/>
  <c r="DP11" i="78"/>
  <c r="DQ11" i="78" s="1"/>
  <c r="DQ9" i="78" s="1"/>
  <c r="DQ7" i="78" s="1"/>
  <c r="DF11" i="78"/>
  <c r="DG11" i="78" s="1"/>
  <c r="DG9" i="78" s="1"/>
  <c r="DG7" i="78" s="1"/>
  <c r="CX11" i="78"/>
  <c r="CY11" i="78" s="1"/>
  <c r="CY9" i="78" s="1"/>
  <c r="CY7" i="78" s="1"/>
  <c r="CN11" i="78"/>
  <c r="CO11" i="78" s="1"/>
  <c r="CO9" i="78" s="1"/>
  <c r="CO7" i="78" s="1"/>
  <c r="CF11" i="78"/>
  <c r="CG11" i="78" s="1"/>
  <c r="CG9" i="78" s="1"/>
  <c r="CG7" i="78" s="1"/>
  <c r="BV11" i="78"/>
  <c r="BW11" i="78" s="1"/>
  <c r="BW9" i="78" s="1"/>
  <c r="BW7" i="78" s="1"/>
  <c r="BN11" i="78"/>
  <c r="BO11" i="78" s="1"/>
  <c r="BO9" i="78" s="1"/>
  <c r="BO7" i="78" s="1"/>
  <c r="BD11" i="78"/>
  <c r="BE11" i="78" s="1"/>
  <c r="AV11" i="78"/>
  <c r="AW11" i="78" s="1"/>
  <c r="AL11" i="78"/>
  <c r="AM11" i="78" s="1"/>
  <c r="AD11" i="78"/>
  <c r="AE11" i="78" s="1"/>
  <c r="T11" i="78"/>
  <c r="U11" i="78" s="1"/>
  <c r="L11" i="78"/>
  <c r="M11" i="78" s="1"/>
  <c r="FG7" i="78"/>
  <c r="FF7" i="78" s="1"/>
  <c r="EY7" i="78"/>
  <c r="EX7" i="78" s="1"/>
  <c r="EP7" i="78"/>
  <c r="EO7" i="78" s="1"/>
  <c r="EH7" i="78"/>
  <c r="EG7" i="78" s="1"/>
  <c r="DX7" i="78"/>
  <c r="DW7" i="78" s="1"/>
  <c r="DP7" i="78"/>
  <c r="DO7" i="78" s="1"/>
  <c r="DF7" i="78"/>
  <c r="DE7" i="78" s="1"/>
  <c r="CX7" i="78"/>
  <c r="CW7" i="78" s="1"/>
  <c r="CN7" i="78"/>
  <c r="CM7" i="78" s="1"/>
  <c r="CF7" i="78"/>
  <c r="CE7" i="78" s="1"/>
  <c r="BV7" i="78"/>
  <c r="BU7" i="78" s="1"/>
  <c r="BN7" i="78"/>
  <c r="BM7" i="78" s="1"/>
  <c r="BD7" i="78"/>
  <c r="BC7" i="78" s="1"/>
  <c r="AV7" i="78"/>
  <c r="AU7" i="78" s="1"/>
  <c r="AL7" i="78"/>
  <c r="AK7" i="78" s="1"/>
  <c r="AD7" i="78"/>
  <c r="AC7" i="78" s="1"/>
  <c r="T7" i="78"/>
  <c r="S7" i="78" s="1"/>
  <c r="L7" i="78"/>
  <c r="K7" i="78" s="1"/>
  <c r="FG6" i="78"/>
  <c r="FF6" i="78"/>
  <c r="EY6" i="78"/>
  <c r="EP6" i="78"/>
  <c r="EO6" i="78"/>
  <c r="EH6" i="78"/>
  <c r="DX6" i="78"/>
  <c r="DW6" i="78"/>
  <c r="DP6" i="78"/>
  <c r="DF6" i="78"/>
  <c r="DE6" i="78"/>
  <c r="CX6" i="78"/>
  <c r="CW6" i="78" s="1"/>
  <c r="CN6" i="78"/>
  <c r="CM6" i="78"/>
  <c r="CF6" i="78"/>
  <c r="BV6" i="78"/>
  <c r="BU6" i="78"/>
  <c r="BN6" i="78"/>
  <c r="BM6" i="78" s="1"/>
  <c r="BD6" i="78"/>
  <c r="BC6" i="78" s="1"/>
  <c r="AY2" i="78" s="1"/>
  <c r="AV6" i="78"/>
  <c r="AL6" i="78"/>
  <c r="AK6" i="78"/>
  <c r="AD6" i="78"/>
  <c r="AC6" i="78" s="1"/>
  <c r="Y2" i="78" s="1"/>
  <c r="T6" i="78"/>
  <c r="S6" i="78" s="1"/>
  <c r="L6" i="78"/>
  <c r="FH5" i="78"/>
  <c r="EZ5" i="78"/>
  <c r="EQ5" i="78"/>
  <c r="EI5" i="78"/>
  <c r="DY5" i="78"/>
  <c r="DQ5" i="78"/>
  <c r="DG5" i="78"/>
  <c r="CY5" i="78"/>
  <c r="CO5" i="78"/>
  <c r="CG5" i="78"/>
  <c r="BW5" i="78"/>
  <c r="BO5" i="78"/>
  <c r="FF4" i="78"/>
  <c r="FD4" i="78"/>
  <c r="EV4" i="78"/>
  <c r="EX4" i="78" s="1"/>
  <c r="EO4" i="78"/>
  <c r="EM4" i="78"/>
  <c r="EE4" i="78"/>
  <c r="EG4" i="78" s="1"/>
  <c r="DW4" i="78"/>
  <c r="DU4" i="78"/>
  <c r="DM4" i="78"/>
  <c r="DO4" i="78" s="1"/>
  <c r="DE4" i="78"/>
  <c r="DC4" i="78"/>
  <c r="CU4" i="78"/>
  <c r="CW4" i="78" s="1"/>
  <c r="CM4" i="78"/>
  <c r="CK4" i="78"/>
  <c r="CC4" i="78"/>
  <c r="CE4" i="78" s="1"/>
  <c r="BU4" i="78"/>
  <c r="BS4" i="78"/>
  <c r="BK4" i="78"/>
  <c r="BM4" i="78" s="1"/>
  <c r="BA4" i="78"/>
  <c r="BC4" i="78" s="1"/>
  <c r="AS4" i="78"/>
  <c r="AU4" i="78" s="1"/>
  <c r="AI4" i="78"/>
  <c r="AK4" i="78" s="1"/>
  <c r="AA4" i="78"/>
  <c r="AC4" i="78" s="1"/>
  <c r="FH3" i="78"/>
  <c r="FF3" i="78"/>
  <c r="FD3" i="78"/>
  <c r="FD6" i="78" s="1"/>
  <c r="EZ3" i="78"/>
  <c r="EV3" i="78"/>
  <c r="EX3" i="78" s="1"/>
  <c r="EQ3" i="78"/>
  <c r="EO3" i="78"/>
  <c r="EM3" i="78"/>
  <c r="EM6" i="78" s="1"/>
  <c r="EI3" i="78"/>
  <c r="EE3" i="78"/>
  <c r="DY3" i="78"/>
  <c r="DW3" i="78"/>
  <c r="DU3" i="78"/>
  <c r="DU6" i="78" s="1"/>
  <c r="DQ3" i="78"/>
  <c r="DM3" i="78"/>
  <c r="DG3" i="78"/>
  <c r="DE3" i="78"/>
  <c r="DC3" i="78"/>
  <c r="DC6" i="78" s="1"/>
  <c r="A22" i="78" s="1"/>
  <c r="CY3" i="78"/>
  <c r="CU3" i="78"/>
  <c r="CW3" i="78" s="1"/>
  <c r="CO3" i="78"/>
  <c r="CM3" i="78"/>
  <c r="CK3" i="78"/>
  <c r="CK6" i="78" s="1"/>
  <c r="A20" i="78" s="1"/>
  <c r="CG3" i="78"/>
  <c r="CC3" i="78"/>
  <c r="BW3" i="78"/>
  <c r="BU3" i="78"/>
  <c r="BS3" i="78"/>
  <c r="BS6" i="78" s="1"/>
  <c r="A18" i="78" s="1"/>
  <c r="BO3" i="78"/>
  <c r="BK3" i="78"/>
  <c r="BM3" i="78" s="1"/>
  <c r="BA3" i="78"/>
  <c r="BC3" i="78" s="1"/>
  <c r="AS3" i="78"/>
  <c r="AI3" i="78"/>
  <c r="AK3" i="78" s="1"/>
  <c r="AA3" i="78"/>
  <c r="AC3" i="78" s="1"/>
  <c r="AG2" i="78"/>
  <c r="A15" i="63" a="1"/>
  <c r="A15" i="63" l="1"/>
  <c r="BE9" i="78"/>
  <c r="AY4" i="78"/>
  <c r="BA6" i="78"/>
  <c r="A16" i="78" s="1"/>
  <c r="AW9" i="78"/>
  <c r="AM9" i="78"/>
  <c r="AG4" i="78"/>
  <c r="AI6" i="78"/>
  <c r="A14" i="78" s="1"/>
  <c r="AE9" i="78"/>
  <c r="AE3" i="78" s="1"/>
  <c r="U9" i="78"/>
  <c r="U7" i="78" s="1"/>
  <c r="O2" i="78"/>
  <c r="Q3" i="78"/>
  <c r="Q4" i="78"/>
  <c r="S4" i="78" s="1"/>
  <c r="M9" i="78"/>
  <c r="M5" i="78" s="1"/>
  <c r="I3" i="78"/>
  <c r="I4" i="78"/>
  <c r="K4" i="78" s="1"/>
  <c r="Y4" i="78"/>
  <c r="AA6" i="78"/>
  <c r="A13" i="78" s="1"/>
  <c r="BK6" i="78"/>
  <c r="A17" i="78" s="1"/>
  <c r="CU6" i="78"/>
  <c r="A21" i="78" s="1"/>
  <c r="EV6" i="78"/>
  <c r="K3" i="78"/>
  <c r="U3" i="78"/>
  <c r="AU3" i="78"/>
  <c r="AS6" i="78" s="1"/>
  <c r="CE3" i="78"/>
  <c r="CC6" i="78" s="1"/>
  <c r="DO3" i="78"/>
  <c r="DM6" i="78" s="1"/>
  <c r="EG3" i="78"/>
  <c r="EE6" i="78" s="1"/>
  <c r="U5" i="78"/>
  <c r="K6" i="78"/>
  <c r="G2" i="78" s="1"/>
  <c r="T9" i="78"/>
  <c r="B12" i="78" s="1"/>
  <c r="AL9" i="78"/>
  <c r="B14" i="78" s="1"/>
  <c r="AU6" i="78"/>
  <c r="AQ2" i="78" s="1"/>
  <c r="BD9" i="78"/>
  <c r="B16" i="78" s="1"/>
  <c r="BV9" i="78"/>
  <c r="B18" i="78" s="1"/>
  <c r="CE6" i="78"/>
  <c r="CF9" i="78" s="1"/>
  <c r="B19" i="78" s="1"/>
  <c r="CN9" i="78"/>
  <c r="B20" i="78" s="1"/>
  <c r="DF9" i="78"/>
  <c r="B22" i="78" s="1"/>
  <c r="DO6" i="78"/>
  <c r="DP9" i="78" s="1"/>
  <c r="DX9" i="78"/>
  <c r="DX4" i="78" s="1"/>
  <c r="DX2" i="78" s="1"/>
  <c r="EG6" i="78"/>
  <c r="EH9" i="78" s="1"/>
  <c r="EP9" i="78"/>
  <c r="EP4" i="78" s="1"/>
  <c r="EP2" i="78" s="1"/>
  <c r="EX6" i="78"/>
  <c r="EY9" i="78" s="1"/>
  <c r="FG9" i="78"/>
  <c r="FG4" i="78" s="1"/>
  <c r="FG2" i="78" s="1"/>
  <c r="AQ4" i="78"/>
  <c r="AD9" i="78"/>
  <c r="B13" i="78" s="1"/>
  <c r="BN9" i="78"/>
  <c r="B17" i="78" s="1"/>
  <c r="CX9" i="78"/>
  <c r="B21" i="78" s="1"/>
  <c r="CN12" i="77"/>
  <c r="CO12" i="77" s="1"/>
  <c r="CN13" i="77"/>
  <c r="CO13" i="77" s="1"/>
  <c r="CN14" i="77"/>
  <c r="CO14" i="77" s="1"/>
  <c r="CN15" i="77"/>
  <c r="CO15" i="77" s="1"/>
  <c r="CN16" i="77"/>
  <c r="CO16" i="77" s="1"/>
  <c r="CN17" i="77"/>
  <c r="CO17" i="77" s="1"/>
  <c r="CN18" i="77"/>
  <c r="CO18" i="77" s="1"/>
  <c r="CN19" i="77"/>
  <c r="CO19" i="77" s="1"/>
  <c r="CN20" i="77"/>
  <c r="CO20" i="77" s="1"/>
  <c r="CN21" i="77"/>
  <c r="CO21" i="77" s="1"/>
  <c r="CN22" i="77"/>
  <c r="CO22" i="77" s="1"/>
  <c r="CN23" i="77"/>
  <c r="CO23" i="77" s="1"/>
  <c r="CN24" i="77"/>
  <c r="CO24" i="77" s="1"/>
  <c r="CN25" i="77"/>
  <c r="CO25" i="77" s="1"/>
  <c r="CN26" i="77"/>
  <c r="CO26" i="77" s="1"/>
  <c r="CN27" i="77"/>
  <c r="CO27" i="77" s="1"/>
  <c r="CN28" i="77"/>
  <c r="CO28" i="77" s="1"/>
  <c r="CN29" i="77"/>
  <c r="CO29" i="77" s="1"/>
  <c r="CN30" i="77"/>
  <c r="CO30" i="77" s="1"/>
  <c r="CN31" i="77"/>
  <c r="CO31" i="77" s="1"/>
  <c r="CN32" i="77"/>
  <c r="CO32" i="77" s="1"/>
  <c r="CN33" i="77"/>
  <c r="CO33" i="77" s="1"/>
  <c r="CN34" i="77"/>
  <c r="CO34" i="77" s="1"/>
  <c r="CN35" i="77"/>
  <c r="CO35" i="77" s="1"/>
  <c r="CN36" i="77"/>
  <c r="CO36" i="77" s="1"/>
  <c r="CN37" i="77"/>
  <c r="CO37" i="77" s="1"/>
  <c r="CN38" i="77"/>
  <c r="CO38" i="77" s="1"/>
  <c r="CN39" i="77"/>
  <c r="CO39" i="77" s="1"/>
  <c r="CN40" i="77"/>
  <c r="CO40" i="77" s="1"/>
  <c r="CN41" i="77"/>
  <c r="CO41" i="77" s="1"/>
  <c r="CN42" i="77"/>
  <c r="CO42" i="77" s="1"/>
  <c r="CN43" i="77"/>
  <c r="CO43" i="77" s="1"/>
  <c r="CN44" i="77"/>
  <c r="CO44" i="77" s="1"/>
  <c r="CN45" i="77"/>
  <c r="CO45" i="77" s="1"/>
  <c r="CN46" i="77"/>
  <c r="CO46" i="77" s="1"/>
  <c r="CN47" i="77"/>
  <c r="CO47" i="77" s="1"/>
  <c r="CN48" i="77"/>
  <c r="CO48" i="77" s="1"/>
  <c r="CN49" i="77"/>
  <c r="CO49" i="77" s="1"/>
  <c r="CN50" i="77"/>
  <c r="CO50" i="77" s="1"/>
  <c r="CN51" i="77"/>
  <c r="CO51" i="77" s="1"/>
  <c r="CN52" i="77"/>
  <c r="CO52" i="77" s="1"/>
  <c r="CN53" i="77"/>
  <c r="CO53" i="77" s="1"/>
  <c r="CN54" i="77"/>
  <c r="CO54" i="77" s="1"/>
  <c r="CN55" i="77"/>
  <c r="CO55" i="77" s="1"/>
  <c r="CN56" i="77"/>
  <c r="CO56" i="77" s="1"/>
  <c r="CN57" i="77"/>
  <c r="CO57" i="77" s="1"/>
  <c r="CN58" i="77"/>
  <c r="CO58" i="77" s="1"/>
  <c r="CN59" i="77"/>
  <c r="CO59" i="77" s="1"/>
  <c r="CN60" i="77"/>
  <c r="CO60" i="77" s="1"/>
  <c r="CN61" i="77"/>
  <c r="CO61" i="77" s="1"/>
  <c r="CN62" i="77"/>
  <c r="CO62" i="77" s="1"/>
  <c r="CN63" i="77"/>
  <c r="CO63" i="77" s="1"/>
  <c r="CN64" i="77"/>
  <c r="CO64" i="77" s="1"/>
  <c r="CN65" i="77"/>
  <c r="CO65" i="77" s="1"/>
  <c r="CN66" i="77"/>
  <c r="CO66" i="77" s="1"/>
  <c r="CN67" i="77"/>
  <c r="CO67" i="77" s="1"/>
  <c r="CN68" i="77"/>
  <c r="CO68" i="77" s="1"/>
  <c r="CN69" i="77"/>
  <c r="CO69" i="77" s="1"/>
  <c r="CN70" i="77"/>
  <c r="CO70" i="77" s="1"/>
  <c r="CN71" i="77"/>
  <c r="CO71" i="77" s="1"/>
  <c r="CN72" i="77"/>
  <c r="CO72" i="77" s="1"/>
  <c r="CN73" i="77"/>
  <c r="CO73" i="77" s="1"/>
  <c r="CN74" i="77"/>
  <c r="CO74" i="77" s="1"/>
  <c r="CN75" i="77"/>
  <c r="CO75" i="77" s="1"/>
  <c r="CN76" i="77"/>
  <c r="CO76" i="77" s="1"/>
  <c r="CN77" i="77"/>
  <c r="CO77" i="77" s="1"/>
  <c r="CN78" i="77"/>
  <c r="CO78" i="77" s="1"/>
  <c r="CN79" i="77"/>
  <c r="CO79" i="77" s="1"/>
  <c r="CN80" i="77"/>
  <c r="CO80" i="77" s="1"/>
  <c r="CN81" i="77"/>
  <c r="CO81" i="77" s="1"/>
  <c r="CN82" i="77"/>
  <c r="CO82" i="77" s="1"/>
  <c r="CN83" i="77"/>
  <c r="CO83" i="77" s="1"/>
  <c r="CN84" i="77"/>
  <c r="CO84" i="77" s="1"/>
  <c r="CN85" i="77"/>
  <c r="CO85" i="77" s="1"/>
  <c r="CN86" i="77"/>
  <c r="CO86" i="77" s="1"/>
  <c r="CN87" i="77"/>
  <c r="CO87" i="77" s="1"/>
  <c r="CN88" i="77"/>
  <c r="CO88" i="77" s="1"/>
  <c r="CN89" i="77"/>
  <c r="CO89" i="77" s="1"/>
  <c r="CN90" i="77"/>
  <c r="CO90" i="77" s="1"/>
  <c r="CN91" i="77"/>
  <c r="CO91" i="77" s="1"/>
  <c r="CN92" i="77"/>
  <c r="CO92" i="77" s="1"/>
  <c r="CN93" i="77"/>
  <c r="CO93" i="77" s="1"/>
  <c r="CN94" i="77"/>
  <c r="CO94" i="77" s="1"/>
  <c r="CN95" i="77"/>
  <c r="CO95" i="77" s="1"/>
  <c r="CN96" i="77"/>
  <c r="CO96" i="77" s="1"/>
  <c r="CN97" i="77"/>
  <c r="CO97" i="77" s="1"/>
  <c r="CN98" i="77"/>
  <c r="CO98" i="77" s="1"/>
  <c r="CN99" i="77"/>
  <c r="CO99" i="77" s="1"/>
  <c r="CN100" i="77"/>
  <c r="CO100" i="77" s="1"/>
  <c r="CN101" i="77"/>
  <c r="CO101" i="77" s="1"/>
  <c r="CN102" i="77"/>
  <c r="CO102" i="77" s="1"/>
  <c r="CN103" i="77"/>
  <c r="CO103" i="77" s="1"/>
  <c r="CN104" i="77"/>
  <c r="CO104" i="77" s="1"/>
  <c r="CN105" i="77"/>
  <c r="CO105" i="77" s="1"/>
  <c r="CN106" i="77"/>
  <c r="CO106" i="77" s="1"/>
  <c r="CN107" i="77"/>
  <c r="CO107" i="77" s="1"/>
  <c r="CN108" i="77"/>
  <c r="CO108" i="77" s="1"/>
  <c r="CN109" i="77"/>
  <c r="CO109" i="77" s="1"/>
  <c r="CN110" i="77"/>
  <c r="CO110" i="77" s="1"/>
  <c r="CN111" i="77"/>
  <c r="CO111" i="77" s="1"/>
  <c r="CN112" i="77"/>
  <c r="CO112" i="77" s="1"/>
  <c r="CN113" i="77"/>
  <c r="CO113" i="77" s="1"/>
  <c r="CN114" i="77"/>
  <c r="CO114" i="77" s="1"/>
  <c r="CN115" i="77"/>
  <c r="CO115" i="77" s="1"/>
  <c r="CN116" i="77"/>
  <c r="CO116" i="77" s="1"/>
  <c r="CN117" i="77"/>
  <c r="CO117" i="77" s="1"/>
  <c r="CN118" i="77"/>
  <c r="CO118" i="77" s="1"/>
  <c r="CN119" i="77"/>
  <c r="CO119" i="77" s="1"/>
  <c r="CN120" i="77"/>
  <c r="CO120" i="77" s="1"/>
  <c r="CN121" i="77"/>
  <c r="CO121" i="77" s="1"/>
  <c r="CN122" i="77"/>
  <c r="CO122" i="77" s="1"/>
  <c r="CN123" i="77"/>
  <c r="CO123" i="77" s="1"/>
  <c r="CN124" i="77"/>
  <c r="CO124" i="77" s="1"/>
  <c r="CN125" i="77"/>
  <c r="CO125" i="77" s="1"/>
  <c r="CN126" i="77"/>
  <c r="CO126" i="77" s="1"/>
  <c r="CN127" i="77"/>
  <c r="CO127" i="77" s="1"/>
  <c r="CN128" i="77"/>
  <c r="CO128" i="77" s="1"/>
  <c r="CN129" i="77"/>
  <c r="CO129" i="77" s="1"/>
  <c r="CN130" i="77"/>
  <c r="CO130" i="77" s="1"/>
  <c r="CN131" i="77"/>
  <c r="CO131" i="77" s="1"/>
  <c r="CN132" i="77"/>
  <c r="CO132" i="77" s="1"/>
  <c r="CN133" i="77"/>
  <c r="CO133" i="77" s="1"/>
  <c r="CN134" i="77"/>
  <c r="CO134" i="77" s="1"/>
  <c r="CN135" i="77"/>
  <c r="CO135" i="77" s="1"/>
  <c r="CN136" i="77"/>
  <c r="CO136" i="77" s="1"/>
  <c r="CN137" i="77"/>
  <c r="CO137" i="77" s="1"/>
  <c r="CN138" i="77"/>
  <c r="CO138" i="77" s="1"/>
  <c r="CN139" i="77"/>
  <c r="CO139" i="77" s="1"/>
  <c r="CN140" i="77"/>
  <c r="CO140" i="77" s="1"/>
  <c r="CN141" i="77"/>
  <c r="CO141" i="77" s="1"/>
  <c r="CN142" i="77"/>
  <c r="CO142" i="77" s="1"/>
  <c r="CN143" i="77"/>
  <c r="CO143" i="77" s="1"/>
  <c r="CN144" i="77"/>
  <c r="CO144" i="77" s="1"/>
  <c r="CN145" i="77"/>
  <c r="CO145" i="77" s="1"/>
  <c r="CN146" i="77"/>
  <c r="CO146" i="77" s="1"/>
  <c r="CN147" i="77"/>
  <c r="CO147" i="77" s="1"/>
  <c r="CN148" i="77"/>
  <c r="CO148" i="77" s="1"/>
  <c r="CN149" i="77"/>
  <c r="CO149" i="77" s="1"/>
  <c r="CN150" i="77"/>
  <c r="CO150" i="77" s="1"/>
  <c r="CN151" i="77"/>
  <c r="CO151" i="77" s="1"/>
  <c r="CN152" i="77"/>
  <c r="CO152" i="77" s="1"/>
  <c r="CN153" i="77"/>
  <c r="CO153" i="77" s="1"/>
  <c r="CN154" i="77"/>
  <c r="CO154" i="77" s="1"/>
  <c r="CN155" i="77"/>
  <c r="CO155" i="77" s="1"/>
  <c r="CN156" i="77"/>
  <c r="CO156" i="77" s="1"/>
  <c r="CN157" i="77"/>
  <c r="CO157" i="77" s="1"/>
  <c r="CN158" i="77"/>
  <c r="CO158" i="77" s="1"/>
  <c r="CN159" i="77"/>
  <c r="CO159" i="77" s="1"/>
  <c r="CN160" i="77"/>
  <c r="CO160" i="77" s="1"/>
  <c r="CN161" i="77"/>
  <c r="CO161" i="77" s="1"/>
  <c r="CN162" i="77"/>
  <c r="CO162" i="77" s="1"/>
  <c r="CN163" i="77"/>
  <c r="CO163" i="77" s="1"/>
  <c r="CN164" i="77"/>
  <c r="CO164" i="77" s="1"/>
  <c r="CN165" i="77"/>
  <c r="CO165" i="77" s="1"/>
  <c r="CN166" i="77"/>
  <c r="CO166" i="77" s="1"/>
  <c r="CN167" i="77"/>
  <c r="CO167" i="77" s="1"/>
  <c r="CN168" i="77"/>
  <c r="CO168" i="77" s="1"/>
  <c r="CN169" i="77"/>
  <c r="CO169" i="77" s="1"/>
  <c r="CF12" i="77"/>
  <c r="CG12" i="77" s="1"/>
  <c r="CF13" i="77"/>
  <c r="CG13" i="77" s="1"/>
  <c r="CF14" i="77"/>
  <c r="CG14" i="77" s="1"/>
  <c r="CF15" i="77"/>
  <c r="CG15" i="77" s="1"/>
  <c r="CF16" i="77"/>
  <c r="CG16" i="77" s="1"/>
  <c r="CF17" i="77"/>
  <c r="CG17" i="77" s="1"/>
  <c r="CF18" i="77"/>
  <c r="CG18" i="77" s="1"/>
  <c r="CF19" i="77"/>
  <c r="CG19" i="77" s="1"/>
  <c r="CF20" i="77"/>
  <c r="CG20" i="77" s="1"/>
  <c r="CF21" i="77"/>
  <c r="CG21" i="77" s="1"/>
  <c r="CF22" i="77"/>
  <c r="CG22" i="77" s="1"/>
  <c r="CF23" i="77"/>
  <c r="CG23" i="77" s="1"/>
  <c r="CF24" i="77"/>
  <c r="CG24" i="77" s="1"/>
  <c r="CF25" i="77"/>
  <c r="CG25" i="77" s="1"/>
  <c r="CF26" i="77"/>
  <c r="CG26" i="77" s="1"/>
  <c r="CF27" i="77"/>
  <c r="CG27" i="77" s="1"/>
  <c r="CF28" i="77"/>
  <c r="CG28" i="77" s="1"/>
  <c r="CF29" i="77"/>
  <c r="CG29" i="77" s="1"/>
  <c r="CF30" i="77"/>
  <c r="CG30" i="77" s="1"/>
  <c r="CF31" i="77"/>
  <c r="CG31" i="77" s="1"/>
  <c r="CF32" i="77"/>
  <c r="CG32" i="77" s="1"/>
  <c r="CF33" i="77"/>
  <c r="CG33" i="77" s="1"/>
  <c r="CF34" i="77"/>
  <c r="CG34" i="77" s="1"/>
  <c r="CF35" i="77"/>
  <c r="CG35" i="77" s="1"/>
  <c r="CF36" i="77"/>
  <c r="CG36" i="77" s="1"/>
  <c r="CF37" i="77"/>
  <c r="CG37" i="77" s="1"/>
  <c r="CF38" i="77"/>
  <c r="CG38" i="77" s="1"/>
  <c r="CF39" i="77"/>
  <c r="CG39" i="77" s="1"/>
  <c r="CF40" i="77"/>
  <c r="CG40" i="77" s="1"/>
  <c r="CF41" i="77"/>
  <c r="CG41" i="77" s="1"/>
  <c r="CF42" i="77"/>
  <c r="CG42" i="77" s="1"/>
  <c r="CF43" i="77"/>
  <c r="CG43" i="77" s="1"/>
  <c r="CF44" i="77"/>
  <c r="CG44" i="77" s="1"/>
  <c r="CF45" i="77"/>
  <c r="CG45" i="77" s="1"/>
  <c r="CF46" i="77"/>
  <c r="CG46" i="77" s="1"/>
  <c r="CF47" i="77"/>
  <c r="CG47" i="77" s="1"/>
  <c r="CF48" i="77"/>
  <c r="CG48" i="77" s="1"/>
  <c r="CF49" i="77"/>
  <c r="CG49" i="77" s="1"/>
  <c r="CF50" i="77"/>
  <c r="CG50" i="77" s="1"/>
  <c r="CF51" i="77"/>
  <c r="CG51" i="77" s="1"/>
  <c r="CF52" i="77"/>
  <c r="CG52" i="77" s="1"/>
  <c r="CF53" i="77"/>
  <c r="CG53" i="77" s="1"/>
  <c r="CF54" i="77"/>
  <c r="CG54" i="77" s="1"/>
  <c r="CF55" i="77"/>
  <c r="CG55" i="77" s="1"/>
  <c r="CF56" i="77"/>
  <c r="CG56" i="77" s="1"/>
  <c r="CF57" i="77"/>
  <c r="CG57" i="77" s="1"/>
  <c r="CF58" i="77"/>
  <c r="CG58" i="77" s="1"/>
  <c r="CF59" i="77"/>
  <c r="CG59" i="77" s="1"/>
  <c r="CF60" i="77"/>
  <c r="CG60" i="77" s="1"/>
  <c r="CF61" i="77"/>
  <c r="CG61" i="77" s="1"/>
  <c r="CF62" i="77"/>
  <c r="CG62" i="77" s="1"/>
  <c r="CF63" i="77"/>
  <c r="CG63" i="77" s="1"/>
  <c r="CF64" i="77"/>
  <c r="CG64" i="77" s="1"/>
  <c r="CF65" i="77"/>
  <c r="CG65" i="77" s="1"/>
  <c r="CF66" i="77"/>
  <c r="CG66" i="77" s="1"/>
  <c r="CF67" i="77"/>
  <c r="CG67" i="77" s="1"/>
  <c r="CF68" i="77"/>
  <c r="CG68" i="77" s="1"/>
  <c r="CF69" i="77"/>
  <c r="CG69" i="77" s="1"/>
  <c r="CF70" i="77"/>
  <c r="CG70" i="77" s="1"/>
  <c r="CF71" i="77"/>
  <c r="CG71" i="77" s="1"/>
  <c r="CF72" i="77"/>
  <c r="CG72" i="77" s="1"/>
  <c r="CF73" i="77"/>
  <c r="CG73" i="77" s="1"/>
  <c r="CF74" i="77"/>
  <c r="CG74" i="77" s="1"/>
  <c r="CF75" i="77"/>
  <c r="CG75" i="77" s="1"/>
  <c r="CF76" i="77"/>
  <c r="CG76" i="77" s="1"/>
  <c r="CF77" i="77"/>
  <c r="CG77" i="77" s="1"/>
  <c r="CF78" i="77"/>
  <c r="CG78" i="77" s="1"/>
  <c r="CF79" i="77"/>
  <c r="CG79" i="77" s="1"/>
  <c r="CF80" i="77"/>
  <c r="CG80" i="77" s="1"/>
  <c r="CF81" i="77"/>
  <c r="CG81" i="77" s="1"/>
  <c r="CF82" i="77"/>
  <c r="CG82" i="77" s="1"/>
  <c r="CF83" i="77"/>
  <c r="CG83" i="77" s="1"/>
  <c r="CF84" i="77"/>
  <c r="CG84" i="77" s="1"/>
  <c r="CF85" i="77"/>
  <c r="CG85" i="77" s="1"/>
  <c r="CF86" i="77"/>
  <c r="CG86" i="77" s="1"/>
  <c r="CF87" i="77"/>
  <c r="CG87" i="77" s="1"/>
  <c r="CF88" i="77"/>
  <c r="CG88" i="77" s="1"/>
  <c r="CF89" i="77"/>
  <c r="CG89" i="77" s="1"/>
  <c r="CF90" i="77"/>
  <c r="CG90" i="77" s="1"/>
  <c r="CF91" i="77"/>
  <c r="CG91" i="77" s="1"/>
  <c r="CF92" i="77"/>
  <c r="CG92" i="77" s="1"/>
  <c r="CF93" i="77"/>
  <c r="CG93" i="77" s="1"/>
  <c r="CF94" i="77"/>
  <c r="CG94" i="77" s="1"/>
  <c r="CF95" i="77"/>
  <c r="CG95" i="77" s="1"/>
  <c r="CF96" i="77"/>
  <c r="CG96" i="77" s="1"/>
  <c r="CF97" i="77"/>
  <c r="CG97" i="77" s="1"/>
  <c r="CF98" i="77"/>
  <c r="CG98" i="77" s="1"/>
  <c r="CF99" i="77"/>
  <c r="CG99" i="77" s="1"/>
  <c r="CF100" i="77"/>
  <c r="CG100" i="77" s="1"/>
  <c r="CF101" i="77"/>
  <c r="CG101" i="77" s="1"/>
  <c r="CF102" i="77"/>
  <c r="CG102" i="77" s="1"/>
  <c r="CF103" i="77"/>
  <c r="CG103" i="77" s="1"/>
  <c r="CF104" i="77"/>
  <c r="CG104" i="77" s="1"/>
  <c r="CF105" i="77"/>
  <c r="CG105" i="77" s="1"/>
  <c r="CF106" i="77"/>
  <c r="CG106" i="77" s="1"/>
  <c r="CF107" i="77"/>
  <c r="CG107" i="77" s="1"/>
  <c r="CF108" i="77"/>
  <c r="CG108" i="77" s="1"/>
  <c r="CF109" i="77"/>
  <c r="CG109" i="77" s="1"/>
  <c r="CF110" i="77"/>
  <c r="CG110" i="77" s="1"/>
  <c r="CF111" i="77"/>
  <c r="CG111" i="77" s="1"/>
  <c r="CF112" i="77"/>
  <c r="CG112" i="77" s="1"/>
  <c r="CF113" i="77"/>
  <c r="CG113" i="77" s="1"/>
  <c r="CF114" i="77"/>
  <c r="CG114" i="77" s="1"/>
  <c r="CF115" i="77"/>
  <c r="CG115" i="77" s="1"/>
  <c r="CF116" i="77"/>
  <c r="CG116" i="77" s="1"/>
  <c r="CF117" i="77"/>
  <c r="CG117" i="77" s="1"/>
  <c r="CF118" i="77"/>
  <c r="CG118" i="77" s="1"/>
  <c r="CF119" i="77"/>
  <c r="CG119" i="77" s="1"/>
  <c r="CF120" i="77"/>
  <c r="CG120" i="77" s="1"/>
  <c r="CF121" i="77"/>
  <c r="CG121" i="77" s="1"/>
  <c r="CF122" i="77"/>
  <c r="CG122" i="77" s="1"/>
  <c r="CF123" i="77"/>
  <c r="CG123" i="77" s="1"/>
  <c r="CF124" i="77"/>
  <c r="CG124" i="77" s="1"/>
  <c r="CF125" i="77"/>
  <c r="CG125" i="77" s="1"/>
  <c r="CF126" i="77"/>
  <c r="CG126" i="77" s="1"/>
  <c r="CF127" i="77"/>
  <c r="CG127" i="77" s="1"/>
  <c r="CF128" i="77"/>
  <c r="CG128" i="77" s="1"/>
  <c r="CF129" i="77"/>
  <c r="CG129" i="77" s="1"/>
  <c r="CF130" i="77"/>
  <c r="CG130" i="77" s="1"/>
  <c r="CF131" i="77"/>
  <c r="CG131" i="77" s="1"/>
  <c r="CF132" i="77"/>
  <c r="CG132" i="77" s="1"/>
  <c r="CF133" i="77"/>
  <c r="CG133" i="77" s="1"/>
  <c r="CF134" i="77"/>
  <c r="CG134" i="77" s="1"/>
  <c r="CF135" i="77"/>
  <c r="CG135" i="77" s="1"/>
  <c r="CF136" i="77"/>
  <c r="CG136" i="77" s="1"/>
  <c r="CF137" i="77"/>
  <c r="CG137" i="77" s="1"/>
  <c r="CF138" i="77"/>
  <c r="CG138" i="77" s="1"/>
  <c r="CF139" i="77"/>
  <c r="CG139" i="77" s="1"/>
  <c r="CF140" i="77"/>
  <c r="CG140" i="77" s="1"/>
  <c r="CF141" i="77"/>
  <c r="CG141" i="77" s="1"/>
  <c r="CF142" i="77"/>
  <c r="CG142" i="77" s="1"/>
  <c r="CF143" i="77"/>
  <c r="CG143" i="77" s="1"/>
  <c r="CF144" i="77"/>
  <c r="CG144" i="77" s="1"/>
  <c r="CF145" i="77"/>
  <c r="CG145" i="77" s="1"/>
  <c r="CF146" i="77"/>
  <c r="CG146" i="77" s="1"/>
  <c r="CF147" i="77"/>
  <c r="CG147" i="77" s="1"/>
  <c r="CF148" i="77"/>
  <c r="CG148" i="77" s="1"/>
  <c r="CF149" i="77"/>
  <c r="CG149" i="77" s="1"/>
  <c r="CF150" i="77"/>
  <c r="CG150" i="77" s="1"/>
  <c r="CF151" i="77"/>
  <c r="CG151" i="77" s="1"/>
  <c r="CF152" i="77"/>
  <c r="CG152" i="77" s="1"/>
  <c r="CF153" i="77"/>
  <c r="CG153" i="77" s="1"/>
  <c r="CF154" i="77"/>
  <c r="CG154" i="77" s="1"/>
  <c r="CF155" i="77"/>
  <c r="CG155" i="77" s="1"/>
  <c r="CF156" i="77"/>
  <c r="CG156" i="77" s="1"/>
  <c r="CF157" i="77"/>
  <c r="CG157" i="77" s="1"/>
  <c r="CF158" i="77"/>
  <c r="CG158" i="77" s="1"/>
  <c r="CF159" i="77"/>
  <c r="CG159" i="77" s="1"/>
  <c r="CF160" i="77"/>
  <c r="CG160" i="77" s="1"/>
  <c r="CF161" i="77"/>
  <c r="CG161" i="77" s="1"/>
  <c r="CF162" i="77"/>
  <c r="CG162" i="77" s="1"/>
  <c r="CF163" i="77"/>
  <c r="CG163" i="77" s="1"/>
  <c r="CF164" i="77"/>
  <c r="CG164" i="77" s="1"/>
  <c r="CF165" i="77"/>
  <c r="CG165" i="77" s="1"/>
  <c r="CF166" i="77"/>
  <c r="CG166" i="77" s="1"/>
  <c r="CF167" i="77"/>
  <c r="CG167" i="77" s="1"/>
  <c r="CF168" i="77"/>
  <c r="CG168" i="77" s="1"/>
  <c r="CF169" i="77"/>
  <c r="CG169" i="77" s="1"/>
  <c r="T12" i="77"/>
  <c r="U12" i="77" s="1"/>
  <c r="T13" i="77"/>
  <c r="U13" i="77" s="1"/>
  <c r="T14" i="77"/>
  <c r="U14" i="77" s="1"/>
  <c r="T15" i="77"/>
  <c r="U15" i="77" s="1"/>
  <c r="T16" i="77"/>
  <c r="U16" i="77" s="1"/>
  <c r="T17" i="77"/>
  <c r="U17" i="77" s="1"/>
  <c r="T18" i="77"/>
  <c r="U18" i="77" s="1"/>
  <c r="T19" i="77"/>
  <c r="U19" i="77" s="1"/>
  <c r="T20" i="77"/>
  <c r="U20" i="77" s="1"/>
  <c r="T21" i="77"/>
  <c r="U21" i="77" s="1"/>
  <c r="T22" i="77"/>
  <c r="U22" i="77" s="1"/>
  <c r="T23" i="77"/>
  <c r="U23" i="77" s="1"/>
  <c r="T24" i="77"/>
  <c r="U24" i="77" s="1"/>
  <c r="T25" i="77"/>
  <c r="U25" i="77" s="1"/>
  <c r="T26" i="77"/>
  <c r="U26" i="77" s="1"/>
  <c r="T27" i="77"/>
  <c r="U27" i="77" s="1"/>
  <c r="T28" i="77"/>
  <c r="U28" i="77" s="1"/>
  <c r="T29" i="77"/>
  <c r="U29" i="77" s="1"/>
  <c r="T30" i="77"/>
  <c r="U30" i="77" s="1"/>
  <c r="T31" i="77"/>
  <c r="U31" i="77" s="1"/>
  <c r="T32" i="77"/>
  <c r="U32" i="77" s="1"/>
  <c r="T33" i="77"/>
  <c r="U33" i="77" s="1"/>
  <c r="T34" i="77"/>
  <c r="U34" i="77" s="1"/>
  <c r="T35" i="77"/>
  <c r="U35" i="77" s="1"/>
  <c r="T36" i="77"/>
  <c r="U36" i="77" s="1"/>
  <c r="T37" i="77"/>
  <c r="U37" i="77" s="1"/>
  <c r="T38" i="77"/>
  <c r="U38" i="77" s="1"/>
  <c r="T39" i="77"/>
  <c r="U39" i="77" s="1"/>
  <c r="T40" i="77"/>
  <c r="U40" i="77" s="1"/>
  <c r="T41" i="77"/>
  <c r="U41" i="77" s="1"/>
  <c r="T42" i="77"/>
  <c r="U42" i="77" s="1"/>
  <c r="T43" i="77"/>
  <c r="U43" i="77" s="1"/>
  <c r="T44" i="77"/>
  <c r="U44" i="77" s="1"/>
  <c r="T45" i="77"/>
  <c r="U45" i="77" s="1"/>
  <c r="T46" i="77"/>
  <c r="U46" i="77" s="1"/>
  <c r="T47" i="77"/>
  <c r="U47" i="77" s="1"/>
  <c r="T48" i="77"/>
  <c r="U48" i="77"/>
  <c r="T49" i="77"/>
  <c r="U49" i="77"/>
  <c r="T50" i="77"/>
  <c r="U50" i="77"/>
  <c r="T51" i="77"/>
  <c r="U51" i="77"/>
  <c r="T52" i="77"/>
  <c r="U52" i="77"/>
  <c r="T53" i="77"/>
  <c r="U53" i="77"/>
  <c r="T54" i="77"/>
  <c r="U54" i="77"/>
  <c r="T55" i="77"/>
  <c r="U55" i="77"/>
  <c r="T56" i="77"/>
  <c r="U56" i="77"/>
  <c r="T57" i="77"/>
  <c r="U57" i="77"/>
  <c r="T58" i="77"/>
  <c r="U58" i="77"/>
  <c r="T59" i="77"/>
  <c r="U59" i="77"/>
  <c r="T60" i="77"/>
  <c r="U60" i="77"/>
  <c r="T61" i="77"/>
  <c r="U61" i="77"/>
  <c r="T62" i="77"/>
  <c r="U62" i="77"/>
  <c r="T63" i="77"/>
  <c r="U63" i="77"/>
  <c r="T64" i="77"/>
  <c r="U64" i="77"/>
  <c r="T65" i="77"/>
  <c r="U65" i="77"/>
  <c r="T66" i="77"/>
  <c r="U66" i="77"/>
  <c r="T67" i="77"/>
  <c r="U67" i="77"/>
  <c r="T68" i="77"/>
  <c r="U68" i="77"/>
  <c r="T69" i="77"/>
  <c r="U69" i="77"/>
  <c r="T70" i="77"/>
  <c r="U70" i="77"/>
  <c r="T71" i="77"/>
  <c r="U71" i="77"/>
  <c r="T72" i="77"/>
  <c r="U72" i="77"/>
  <c r="T73" i="77"/>
  <c r="U73" i="77"/>
  <c r="T74" i="77"/>
  <c r="U74" i="77"/>
  <c r="T75" i="77"/>
  <c r="U75" i="77"/>
  <c r="T76" i="77"/>
  <c r="U76" i="77"/>
  <c r="T77" i="77"/>
  <c r="U77" i="77"/>
  <c r="T78" i="77"/>
  <c r="U78" i="77"/>
  <c r="T79" i="77"/>
  <c r="U79" i="77"/>
  <c r="T80" i="77"/>
  <c r="U80" i="77"/>
  <c r="T81" i="77"/>
  <c r="U81" i="77"/>
  <c r="T82" i="77"/>
  <c r="U82" i="77"/>
  <c r="T83" i="77"/>
  <c r="U83" i="77"/>
  <c r="T84" i="77"/>
  <c r="U84" i="77"/>
  <c r="T85" i="77"/>
  <c r="U85" i="77"/>
  <c r="T86" i="77"/>
  <c r="U86" i="77"/>
  <c r="T87" i="77"/>
  <c r="U87" i="77"/>
  <c r="T88" i="77"/>
  <c r="U88" i="77"/>
  <c r="T89" i="77"/>
  <c r="U89" i="77"/>
  <c r="T90" i="77"/>
  <c r="U90" i="77"/>
  <c r="T91" i="77"/>
  <c r="U91" i="77"/>
  <c r="T92" i="77"/>
  <c r="U92" i="77"/>
  <c r="T93" i="77"/>
  <c r="U93" i="77"/>
  <c r="T94" i="77"/>
  <c r="U94" i="77"/>
  <c r="T95" i="77"/>
  <c r="U95" i="77"/>
  <c r="T96" i="77"/>
  <c r="U96" i="77"/>
  <c r="T97" i="77"/>
  <c r="U97" i="77"/>
  <c r="T98" i="77"/>
  <c r="U98" i="77"/>
  <c r="T99" i="77"/>
  <c r="U99" i="77"/>
  <c r="T100" i="77"/>
  <c r="U100" i="77"/>
  <c r="T101" i="77"/>
  <c r="U101" i="77"/>
  <c r="T102" i="77"/>
  <c r="U102" i="77"/>
  <c r="T103" i="77"/>
  <c r="U103" i="77"/>
  <c r="T104" i="77"/>
  <c r="U104" i="77"/>
  <c r="T105" i="77"/>
  <c r="U105" i="77"/>
  <c r="T106" i="77"/>
  <c r="U106" i="77"/>
  <c r="T107" i="77"/>
  <c r="U107" i="77"/>
  <c r="T108" i="77"/>
  <c r="U108" i="77"/>
  <c r="T109" i="77"/>
  <c r="U109" i="77"/>
  <c r="T110" i="77"/>
  <c r="U110" i="77"/>
  <c r="T111" i="77"/>
  <c r="U111" i="77"/>
  <c r="T112" i="77"/>
  <c r="U112" i="77"/>
  <c r="T113" i="77"/>
  <c r="U113" i="77"/>
  <c r="T114" i="77"/>
  <c r="U114" i="77"/>
  <c r="T115" i="77"/>
  <c r="U115" i="77"/>
  <c r="T116" i="77"/>
  <c r="U116" i="77"/>
  <c r="T117" i="77"/>
  <c r="U117" i="77"/>
  <c r="T118" i="77"/>
  <c r="U118" i="77"/>
  <c r="T119" i="77"/>
  <c r="U119" i="77"/>
  <c r="T120" i="77"/>
  <c r="U120" i="77"/>
  <c r="T121" i="77"/>
  <c r="U121" i="77"/>
  <c r="T122" i="77"/>
  <c r="U122" i="77"/>
  <c r="T123" i="77"/>
  <c r="U123" i="77"/>
  <c r="T124" i="77"/>
  <c r="U124" i="77"/>
  <c r="T125" i="77"/>
  <c r="U125" i="77"/>
  <c r="T126" i="77"/>
  <c r="U126" i="77"/>
  <c r="T127" i="77"/>
  <c r="U127" i="77"/>
  <c r="T128" i="77"/>
  <c r="U128" i="77"/>
  <c r="T129" i="77"/>
  <c r="U129" i="77"/>
  <c r="T130" i="77"/>
  <c r="U130" i="77"/>
  <c r="T131" i="77"/>
  <c r="U131" i="77"/>
  <c r="T132" i="77"/>
  <c r="U132" i="77"/>
  <c r="T133" i="77"/>
  <c r="U133" i="77"/>
  <c r="T134" i="77"/>
  <c r="U134" i="77"/>
  <c r="T135" i="77"/>
  <c r="U135" i="77"/>
  <c r="T136" i="77"/>
  <c r="U136" i="77"/>
  <c r="T137" i="77"/>
  <c r="U137" i="77"/>
  <c r="T138" i="77"/>
  <c r="U138" i="77"/>
  <c r="T139" i="77"/>
  <c r="U139" i="77"/>
  <c r="T140" i="77"/>
  <c r="U140" i="77"/>
  <c r="T141" i="77"/>
  <c r="U141" i="77"/>
  <c r="T142" i="77"/>
  <c r="U142" i="77"/>
  <c r="T143" i="77"/>
  <c r="U143" i="77"/>
  <c r="T144" i="77"/>
  <c r="U144" i="77"/>
  <c r="T145" i="77"/>
  <c r="U145" i="77"/>
  <c r="T146" i="77"/>
  <c r="U146" i="77"/>
  <c r="T147" i="77"/>
  <c r="U147" i="77"/>
  <c r="T148" i="77"/>
  <c r="U148" i="77"/>
  <c r="T149" i="77"/>
  <c r="U149" i="77"/>
  <c r="T150" i="77"/>
  <c r="U150" i="77"/>
  <c r="T151" i="77"/>
  <c r="U151" i="77"/>
  <c r="T152" i="77"/>
  <c r="U152" i="77"/>
  <c r="T153" i="77"/>
  <c r="U153" i="77"/>
  <c r="T154" i="77"/>
  <c r="U154" i="77"/>
  <c r="T155" i="77"/>
  <c r="U155" i="77"/>
  <c r="T156" i="77"/>
  <c r="U156" i="77"/>
  <c r="T157" i="77"/>
  <c r="U157" i="77"/>
  <c r="T158" i="77"/>
  <c r="U158" i="77"/>
  <c r="T159" i="77"/>
  <c r="U159" i="77"/>
  <c r="T160" i="77"/>
  <c r="U160" i="77"/>
  <c r="T161" i="77"/>
  <c r="U161" i="77"/>
  <c r="T162" i="77"/>
  <c r="U162" i="77"/>
  <c r="T163" i="77"/>
  <c r="U163" i="77"/>
  <c r="T164" i="77"/>
  <c r="U164" i="77"/>
  <c r="T165" i="77"/>
  <c r="U165" i="77"/>
  <c r="T166" i="77"/>
  <c r="U166" i="77"/>
  <c r="T167" i="77"/>
  <c r="U167" i="77"/>
  <c r="T168" i="77"/>
  <c r="U168" i="77"/>
  <c r="T169" i="77"/>
  <c r="U169" i="77"/>
  <c r="L12" i="77"/>
  <c r="M12" i="77" s="1"/>
  <c r="L13" i="77"/>
  <c r="M13" i="77" s="1"/>
  <c r="L14" i="77"/>
  <c r="M14" i="77" s="1"/>
  <c r="L15" i="77"/>
  <c r="M15" i="77" s="1"/>
  <c r="L16" i="77"/>
  <c r="M16" i="77" s="1"/>
  <c r="L17" i="77"/>
  <c r="M17" i="77" s="1"/>
  <c r="L18" i="77"/>
  <c r="M18" i="77" s="1"/>
  <c r="L19" i="77"/>
  <c r="M19" i="77" s="1"/>
  <c r="L20" i="77"/>
  <c r="M20" i="77" s="1"/>
  <c r="L21" i="77"/>
  <c r="M21" i="77" s="1"/>
  <c r="L22" i="77"/>
  <c r="M22" i="77" s="1"/>
  <c r="L23" i="77"/>
  <c r="M23" i="77" s="1"/>
  <c r="L24" i="77"/>
  <c r="M24" i="77" s="1"/>
  <c r="L25" i="77"/>
  <c r="M25" i="77" s="1"/>
  <c r="L26" i="77"/>
  <c r="M26" i="77" s="1"/>
  <c r="L27" i="77"/>
  <c r="M27" i="77" s="1"/>
  <c r="L28" i="77"/>
  <c r="M28" i="77" s="1"/>
  <c r="L29" i="77"/>
  <c r="M29" i="77" s="1"/>
  <c r="L30" i="77"/>
  <c r="M30" i="77" s="1"/>
  <c r="L31" i="77"/>
  <c r="M31" i="77" s="1"/>
  <c r="L32" i="77"/>
  <c r="M32" i="77" s="1"/>
  <c r="L33" i="77"/>
  <c r="M33" i="77" s="1"/>
  <c r="L34" i="77"/>
  <c r="M34" i="77" s="1"/>
  <c r="L35" i="77"/>
  <c r="M35" i="77" s="1"/>
  <c r="L36" i="77"/>
  <c r="M36" i="77" s="1"/>
  <c r="L37" i="77"/>
  <c r="M37" i="77" s="1"/>
  <c r="L38" i="77"/>
  <c r="M38" i="77" s="1"/>
  <c r="L39" i="77"/>
  <c r="M39" i="77" s="1"/>
  <c r="L40" i="77"/>
  <c r="M40" i="77" s="1"/>
  <c r="L41" i="77"/>
  <c r="M41" i="77" s="1"/>
  <c r="L42" i="77"/>
  <c r="M42" i="77" s="1"/>
  <c r="L43" i="77"/>
  <c r="M43" i="77" s="1"/>
  <c r="L44" i="77"/>
  <c r="M44" i="77" s="1"/>
  <c r="L45" i="77"/>
  <c r="M45" i="77" s="1"/>
  <c r="L46" i="77"/>
  <c r="M46" i="77" s="1"/>
  <c r="L47" i="77"/>
  <c r="M47" i="77" s="1"/>
  <c r="L48" i="77"/>
  <c r="M48" i="77" s="1"/>
  <c r="L49" i="77"/>
  <c r="M49" i="77" s="1"/>
  <c r="L50" i="77"/>
  <c r="M50" i="77" s="1"/>
  <c r="L51" i="77"/>
  <c r="M51" i="77" s="1"/>
  <c r="L52" i="77"/>
  <c r="M52" i="77" s="1"/>
  <c r="L53" i="77"/>
  <c r="M53" i="77" s="1"/>
  <c r="L54" i="77"/>
  <c r="M54" i="77" s="1"/>
  <c r="L55" i="77"/>
  <c r="M55" i="77" s="1"/>
  <c r="L56" i="77"/>
  <c r="M56" i="77" s="1"/>
  <c r="L57" i="77"/>
  <c r="M57" i="77" s="1"/>
  <c r="L58" i="77"/>
  <c r="M58" i="77" s="1"/>
  <c r="L59" i="77"/>
  <c r="M59" i="77" s="1"/>
  <c r="L60" i="77"/>
  <c r="M60" i="77" s="1"/>
  <c r="L61" i="77"/>
  <c r="M61" i="77" s="1"/>
  <c r="L62" i="77"/>
  <c r="M62" i="77" s="1"/>
  <c r="L63" i="77"/>
  <c r="M63" i="77" s="1"/>
  <c r="L64" i="77"/>
  <c r="M64" i="77" s="1"/>
  <c r="L65" i="77"/>
  <c r="M65" i="77" s="1"/>
  <c r="L66" i="77"/>
  <c r="M66" i="77" s="1"/>
  <c r="L67" i="77"/>
  <c r="M67" i="77" s="1"/>
  <c r="L68" i="77"/>
  <c r="M68" i="77" s="1"/>
  <c r="L69" i="77"/>
  <c r="M69" i="77" s="1"/>
  <c r="L70" i="77"/>
  <c r="M70" i="77" s="1"/>
  <c r="L71" i="77"/>
  <c r="M71" i="77" s="1"/>
  <c r="L72" i="77"/>
  <c r="M72" i="77" s="1"/>
  <c r="L73" i="77"/>
  <c r="M73" i="77" s="1"/>
  <c r="L74" i="77"/>
  <c r="M74" i="77" s="1"/>
  <c r="L75" i="77"/>
  <c r="M75" i="77" s="1"/>
  <c r="L76" i="77"/>
  <c r="M76" i="77" s="1"/>
  <c r="L77" i="77"/>
  <c r="M77" i="77" s="1"/>
  <c r="L78" i="77"/>
  <c r="M78" i="77" s="1"/>
  <c r="L79" i="77"/>
  <c r="M79" i="77" s="1"/>
  <c r="L80" i="77"/>
  <c r="M80" i="77" s="1"/>
  <c r="L81" i="77"/>
  <c r="M81" i="77" s="1"/>
  <c r="L82" i="77"/>
  <c r="M82" i="77" s="1"/>
  <c r="L83" i="77"/>
  <c r="M83" i="77" s="1"/>
  <c r="L84" i="77"/>
  <c r="M84" i="77" s="1"/>
  <c r="L85" i="77"/>
  <c r="M85" i="77" s="1"/>
  <c r="L86" i="77"/>
  <c r="M86" i="77" s="1"/>
  <c r="L87" i="77"/>
  <c r="M87" i="77" s="1"/>
  <c r="L88" i="77"/>
  <c r="M88" i="77" s="1"/>
  <c r="L89" i="77"/>
  <c r="M89" i="77" s="1"/>
  <c r="L90" i="77"/>
  <c r="M90" i="77" s="1"/>
  <c r="L91" i="77"/>
  <c r="M91" i="77" s="1"/>
  <c r="L92" i="77"/>
  <c r="M92" i="77" s="1"/>
  <c r="L93" i="77"/>
  <c r="M93" i="77" s="1"/>
  <c r="L94" i="77"/>
  <c r="M94" i="77" s="1"/>
  <c r="L95" i="77"/>
  <c r="M95" i="77" s="1"/>
  <c r="L96" i="77"/>
  <c r="M96" i="77" s="1"/>
  <c r="L97" i="77"/>
  <c r="M97" i="77"/>
  <c r="L98" i="77"/>
  <c r="M98" i="77"/>
  <c r="L99" i="77"/>
  <c r="M99" i="77"/>
  <c r="L100" i="77"/>
  <c r="M100" i="77"/>
  <c r="L101" i="77"/>
  <c r="M101" i="77"/>
  <c r="L102" i="77"/>
  <c r="M102" i="77"/>
  <c r="L103" i="77"/>
  <c r="M103" i="77"/>
  <c r="L104" i="77"/>
  <c r="M104" i="77"/>
  <c r="L105" i="77"/>
  <c r="M105" i="77"/>
  <c r="L106" i="77"/>
  <c r="M106" i="77"/>
  <c r="L107" i="77"/>
  <c r="M107" i="77"/>
  <c r="L108" i="77"/>
  <c r="M108" i="77"/>
  <c r="L109" i="77"/>
  <c r="M109" i="77"/>
  <c r="L110" i="77"/>
  <c r="M110" i="77" s="1"/>
  <c r="L111" i="77"/>
  <c r="M111" i="77"/>
  <c r="L112" i="77"/>
  <c r="M112" i="77"/>
  <c r="L113" i="77"/>
  <c r="M113" i="77"/>
  <c r="L114" i="77"/>
  <c r="M114" i="77"/>
  <c r="L115" i="77"/>
  <c r="M115" i="77"/>
  <c r="L116" i="77"/>
  <c r="M116" i="77" s="1"/>
  <c r="L117" i="77"/>
  <c r="M117" i="77"/>
  <c r="L118" i="77"/>
  <c r="M118" i="77"/>
  <c r="L119" i="77"/>
  <c r="M119" i="77"/>
  <c r="L120" i="77"/>
  <c r="M120" i="77"/>
  <c r="L121" i="77"/>
  <c r="M121" i="77"/>
  <c r="L122" i="77"/>
  <c r="M122" i="77"/>
  <c r="L123" i="77"/>
  <c r="M123" i="77" s="1"/>
  <c r="L124" i="77"/>
  <c r="M124" i="77" s="1"/>
  <c r="L125" i="77"/>
  <c r="M125" i="77" s="1"/>
  <c r="L126" i="77"/>
  <c r="M126" i="77" s="1"/>
  <c r="L127" i="77"/>
  <c r="M127" i="77" s="1"/>
  <c r="L128" i="77"/>
  <c r="M128" i="77" s="1"/>
  <c r="L129" i="77"/>
  <c r="M129" i="77" s="1"/>
  <c r="L130" i="77"/>
  <c r="M130" i="77" s="1"/>
  <c r="L131" i="77"/>
  <c r="M131" i="77" s="1"/>
  <c r="L132" i="77"/>
  <c r="M132" i="77" s="1"/>
  <c r="L133" i="77"/>
  <c r="M133" i="77" s="1"/>
  <c r="L134" i="77"/>
  <c r="M134" i="77" s="1"/>
  <c r="L135" i="77"/>
  <c r="M135" i="77" s="1"/>
  <c r="L136" i="77"/>
  <c r="M136" i="77" s="1"/>
  <c r="L137" i="77"/>
  <c r="M137" i="77" s="1"/>
  <c r="L138" i="77"/>
  <c r="M138" i="77" s="1"/>
  <c r="L139" i="77"/>
  <c r="M139" i="77" s="1"/>
  <c r="L140" i="77"/>
  <c r="M140" i="77" s="1"/>
  <c r="L141" i="77"/>
  <c r="M141" i="77" s="1"/>
  <c r="L142" i="77"/>
  <c r="M142" i="77" s="1"/>
  <c r="L143" i="77"/>
  <c r="M143" i="77" s="1"/>
  <c r="L144" i="77"/>
  <c r="M144" i="77" s="1"/>
  <c r="L145" i="77"/>
  <c r="M145" i="77" s="1"/>
  <c r="L146" i="77"/>
  <c r="M146" i="77" s="1"/>
  <c r="L147" i="77"/>
  <c r="M147" i="77" s="1"/>
  <c r="L148" i="77"/>
  <c r="M148" i="77" s="1"/>
  <c r="L149" i="77"/>
  <c r="M149" i="77" s="1"/>
  <c r="L150" i="77"/>
  <c r="M150" i="77" s="1"/>
  <c r="L151" i="77"/>
  <c r="M151" i="77" s="1"/>
  <c r="L152" i="77"/>
  <c r="M152" i="77" s="1"/>
  <c r="L153" i="77"/>
  <c r="M153" i="77" s="1"/>
  <c r="L154" i="77"/>
  <c r="M154" i="77" s="1"/>
  <c r="L155" i="77"/>
  <c r="M155" i="77" s="1"/>
  <c r="L156" i="77"/>
  <c r="M156" i="77" s="1"/>
  <c r="L157" i="77"/>
  <c r="M157" i="77" s="1"/>
  <c r="L158" i="77"/>
  <c r="M158" i="77" s="1"/>
  <c r="L159" i="77"/>
  <c r="M159" i="77" s="1"/>
  <c r="L160" i="77"/>
  <c r="M160" i="77" s="1"/>
  <c r="L161" i="77"/>
  <c r="M161" i="77" s="1"/>
  <c r="L162" i="77"/>
  <c r="M162" i="77" s="1"/>
  <c r="L163" i="77"/>
  <c r="M163" i="77" s="1"/>
  <c r="L164" i="77"/>
  <c r="M164" i="77" s="1"/>
  <c r="L165" i="77"/>
  <c r="M165" i="77" s="1"/>
  <c r="L166" i="77"/>
  <c r="M166" i="77" s="1"/>
  <c r="L167" i="77"/>
  <c r="M167" i="77" s="1"/>
  <c r="L168" i="77"/>
  <c r="M168" i="77" s="1"/>
  <c r="L169" i="77"/>
  <c r="M169" i="77" s="1"/>
  <c r="BV12" i="77"/>
  <c r="BW12" i="77" s="1"/>
  <c r="BV13" i="77"/>
  <c r="BW13" i="77" s="1"/>
  <c r="BV14" i="77"/>
  <c r="BW14" i="77" s="1"/>
  <c r="BV15" i="77"/>
  <c r="BW15" i="77" s="1"/>
  <c r="BV16" i="77"/>
  <c r="BW16" i="77" s="1"/>
  <c r="BV17" i="77"/>
  <c r="BW17" i="77" s="1"/>
  <c r="BV18" i="77"/>
  <c r="BW18" i="77" s="1"/>
  <c r="BV19" i="77"/>
  <c r="BW19" i="77" s="1"/>
  <c r="BV20" i="77"/>
  <c r="BW20" i="77" s="1"/>
  <c r="BV21" i="77"/>
  <c r="BW21" i="77" s="1"/>
  <c r="BV22" i="77"/>
  <c r="BW22" i="77" s="1"/>
  <c r="BV23" i="77"/>
  <c r="BW23" i="77" s="1"/>
  <c r="BV24" i="77"/>
  <c r="BW24" i="77" s="1"/>
  <c r="BV25" i="77"/>
  <c r="BW25" i="77" s="1"/>
  <c r="BV26" i="77"/>
  <c r="BW26" i="77" s="1"/>
  <c r="BV27" i="77"/>
  <c r="BW27" i="77" s="1"/>
  <c r="BV28" i="77"/>
  <c r="BW28" i="77" s="1"/>
  <c r="BV29" i="77"/>
  <c r="BW29" i="77" s="1"/>
  <c r="BV30" i="77"/>
  <c r="BW30" i="77" s="1"/>
  <c r="BV31" i="77"/>
  <c r="BW31" i="77" s="1"/>
  <c r="BV32" i="77"/>
  <c r="BW32" i="77" s="1"/>
  <c r="BV33" i="77"/>
  <c r="BW33" i="77" s="1"/>
  <c r="BV34" i="77"/>
  <c r="BW34" i="77" s="1"/>
  <c r="BV35" i="77"/>
  <c r="BW35" i="77" s="1"/>
  <c r="BV36" i="77"/>
  <c r="BW36" i="77" s="1"/>
  <c r="BV37" i="77"/>
  <c r="BW37" i="77" s="1"/>
  <c r="BV38" i="77"/>
  <c r="BW38" i="77" s="1"/>
  <c r="BV39" i="77"/>
  <c r="BW39" i="77" s="1"/>
  <c r="BV40" i="77"/>
  <c r="BW40" i="77" s="1"/>
  <c r="BV41" i="77"/>
  <c r="BW41" i="77" s="1"/>
  <c r="BV42" i="77"/>
  <c r="BW42" i="77" s="1"/>
  <c r="BV43" i="77"/>
  <c r="BW43" i="77" s="1"/>
  <c r="BV44" i="77"/>
  <c r="BW44" i="77" s="1"/>
  <c r="BV45" i="77"/>
  <c r="BW45" i="77" s="1"/>
  <c r="BV46" i="77"/>
  <c r="BW46" i="77" s="1"/>
  <c r="BV47" i="77"/>
  <c r="BW47" i="77" s="1"/>
  <c r="BV48" i="77"/>
  <c r="BW48" i="77" s="1"/>
  <c r="BV49" i="77"/>
  <c r="BW49" i="77" s="1"/>
  <c r="BV50" i="77"/>
  <c r="BW50" i="77" s="1"/>
  <c r="BV51" i="77"/>
  <c r="BW51" i="77" s="1"/>
  <c r="BV52" i="77"/>
  <c r="BW52" i="77" s="1"/>
  <c r="BV53" i="77"/>
  <c r="BW53" i="77" s="1"/>
  <c r="BV54" i="77"/>
  <c r="BW54" i="77" s="1"/>
  <c r="BV55" i="77"/>
  <c r="BW55" i="77" s="1"/>
  <c r="BV56" i="77"/>
  <c r="BW56" i="77" s="1"/>
  <c r="BV57" i="77"/>
  <c r="BW57" i="77" s="1"/>
  <c r="BV58" i="77"/>
  <c r="BW58" i="77" s="1"/>
  <c r="BV59" i="77"/>
  <c r="BW59" i="77" s="1"/>
  <c r="BV60" i="77"/>
  <c r="BW60" i="77" s="1"/>
  <c r="BV61" i="77"/>
  <c r="BW61" i="77" s="1"/>
  <c r="BV62" i="77"/>
  <c r="BW62" i="77" s="1"/>
  <c r="BV63" i="77"/>
  <c r="BW63" i="77" s="1"/>
  <c r="BV64" i="77"/>
  <c r="BW64" i="77" s="1"/>
  <c r="BV65" i="77"/>
  <c r="BW65" i="77" s="1"/>
  <c r="BV66" i="77"/>
  <c r="BW66" i="77" s="1"/>
  <c r="BV67" i="77"/>
  <c r="BW67" i="77" s="1"/>
  <c r="BV68" i="77"/>
  <c r="BW68" i="77" s="1"/>
  <c r="BV69" i="77"/>
  <c r="BW69" i="77" s="1"/>
  <c r="BV70" i="77"/>
  <c r="BW70" i="77" s="1"/>
  <c r="BV71" i="77"/>
  <c r="BW71" i="77" s="1"/>
  <c r="BV72" i="77"/>
  <c r="BW72" i="77" s="1"/>
  <c r="BV73" i="77"/>
  <c r="BW73" i="77" s="1"/>
  <c r="BV74" i="77"/>
  <c r="BW74" i="77" s="1"/>
  <c r="BV75" i="77"/>
  <c r="BW75" i="77" s="1"/>
  <c r="BV76" i="77"/>
  <c r="BW76" i="77" s="1"/>
  <c r="BV77" i="77"/>
  <c r="BW77" i="77" s="1"/>
  <c r="BV78" i="77"/>
  <c r="BW78" i="77" s="1"/>
  <c r="BV79" i="77"/>
  <c r="BW79" i="77" s="1"/>
  <c r="BV80" i="77"/>
  <c r="BW80" i="77" s="1"/>
  <c r="BV81" i="77"/>
  <c r="BW81" i="77" s="1"/>
  <c r="BV82" i="77"/>
  <c r="BW82" i="77" s="1"/>
  <c r="BV83" i="77"/>
  <c r="BW83" i="77" s="1"/>
  <c r="BV84" i="77"/>
  <c r="BW84" i="77" s="1"/>
  <c r="BV85" i="77"/>
  <c r="BW85" i="77" s="1"/>
  <c r="BV86" i="77"/>
  <c r="BW86" i="77" s="1"/>
  <c r="BV87" i="77"/>
  <c r="BW87" i="77" s="1"/>
  <c r="BV88" i="77"/>
  <c r="BW88" i="77" s="1"/>
  <c r="BV89" i="77"/>
  <c r="BW89" i="77" s="1"/>
  <c r="BV90" i="77"/>
  <c r="BW90" i="77" s="1"/>
  <c r="BV91" i="77"/>
  <c r="BW91" i="77" s="1"/>
  <c r="BV92" i="77"/>
  <c r="BW92" i="77" s="1"/>
  <c r="BV93" i="77"/>
  <c r="BW93" i="77" s="1"/>
  <c r="BV94" i="77"/>
  <c r="BW94" i="77" s="1"/>
  <c r="BV95" i="77"/>
  <c r="BW95" i="77" s="1"/>
  <c r="BV96" i="77"/>
  <c r="BW96" i="77" s="1"/>
  <c r="BV97" i="77"/>
  <c r="BW97" i="77" s="1"/>
  <c r="BV98" i="77"/>
  <c r="BW98" i="77" s="1"/>
  <c r="BV99" i="77"/>
  <c r="BW99" i="77" s="1"/>
  <c r="BV100" i="77"/>
  <c r="BW100" i="77" s="1"/>
  <c r="BV101" i="77"/>
  <c r="BW101" i="77" s="1"/>
  <c r="BV102" i="77"/>
  <c r="BW102" i="77" s="1"/>
  <c r="BV103" i="77"/>
  <c r="BW103" i="77" s="1"/>
  <c r="BV104" i="77"/>
  <c r="BW104" i="77" s="1"/>
  <c r="BV105" i="77"/>
  <c r="BW105" i="77" s="1"/>
  <c r="BV106" i="77"/>
  <c r="BW106" i="77" s="1"/>
  <c r="BV107" i="77"/>
  <c r="BW107" i="77" s="1"/>
  <c r="BV108" i="77"/>
  <c r="BW108" i="77" s="1"/>
  <c r="BV109" i="77"/>
  <c r="BW109" i="77" s="1"/>
  <c r="BV110" i="77"/>
  <c r="BW110" i="77" s="1"/>
  <c r="BV111" i="77"/>
  <c r="BW111" i="77" s="1"/>
  <c r="BV112" i="77"/>
  <c r="BW112" i="77" s="1"/>
  <c r="BV113" i="77"/>
  <c r="BW113" i="77" s="1"/>
  <c r="BV114" i="77"/>
  <c r="BW114" i="77" s="1"/>
  <c r="BV115" i="77"/>
  <c r="BW115" i="77" s="1"/>
  <c r="BV116" i="77"/>
  <c r="BW116" i="77" s="1"/>
  <c r="BV117" i="77"/>
  <c r="BW117" i="77" s="1"/>
  <c r="BV118" i="77"/>
  <c r="BW118" i="77" s="1"/>
  <c r="BV119" i="77"/>
  <c r="BW119" i="77" s="1"/>
  <c r="BV120" i="77"/>
  <c r="BW120" i="77" s="1"/>
  <c r="BV121" i="77"/>
  <c r="BW121" i="77" s="1"/>
  <c r="BV122" i="77"/>
  <c r="BW122" i="77" s="1"/>
  <c r="BV123" i="77"/>
  <c r="BW123" i="77" s="1"/>
  <c r="BV124" i="77"/>
  <c r="BW124" i="77" s="1"/>
  <c r="BV125" i="77"/>
  <c r="BW125" i="77" s="1"/>
  <c r="BV126" i="77"/>
  <c r="BW126" i="77" s="1"/>
  <c r="BV127" i="77"/>
  <c r="BW127" i="77" s="1"/>
  <c r="BV128" i="77"/>
  <c r="BW128" i="77" s="1"/>
  <c r="BV129" i="77"/>
  <c r="BW129" i="77" s="1"/>
  <c r="BV130" i="77"/>
  <c r="BW130" i="77" s="1"/>
  <c r="BV131" i="77"/>
  <c r="BW131" i="77" s="1"/>
  <c r="BV132" i="77"/>
  <c r="BW132" i="77" s="1"/>
  <c r="BV133" i="77"/>
  <c r="BW133" i="77" s="1"/>
  <c r="BV134" i="77"/>
  <c r="BW134" i="77" s="1"/>
  <c r="BV135" i="77"/>
  <c r="BW135" i="77" s="1"/>
  <c r="BV136" i="77"/>
  <c r="BW136" i="77" s="1"/>
  <c r="BV137" i="77"/>
  <c r="BW137" i="77" s="1"/>
  <c r="BV138" i="77"/>
  <c r="BW138" i="77" s="1"/>
  <c r="BV139" i="77"/>
  <c r="BW139" i="77" s="1"/>
  <c r="BV140" i="77"/>
  <c r="BW140" i="77" s="1"/>
  <c r="BV141" i="77"/>
  <c r="BW141" i="77" s="1"/>
  <c r="BV142" i="77"/>
  <c r="BW142" i="77" s="1"/>
  <c r="BV143" i="77"/>
  <c r="BW143" i="77" s="1"/>
  <c r="BV144" i="77"/>
  <c r="BW144" i="77" s="1"/>
  <c r="BV145" i="77"/>
  <c r="BW145" i="77" s="1"/>
  <c r="BV146" i="77"/>
  <c r="BW146" i="77" s="1"/>
  <c r="BV147" i="77"/>
  <c r="BW147" i="77" s="1"/>
  <c r="BV148" i="77"/>
  <c r="BW148" i="77" s="1"/>
  <c r="BV149" i="77"/>
  <c r="BW149" i="77" s="1"/>
  <c r="BV150" i="77"/>
  <c r="BW150" i="77" s="1"/>
  <c r="BV151" i="77"/>
  <c r="BW151" i="77" s="1"/>
  <c r="BV152" i="77"/>
  <c r="BW152" i="77" s="1"/>
  <c r="BV153" i="77"/>
  <c r="BW153" i="77" s="1"/>
  <c r="BV154" i="77"/>
  <c r="BW154" i="77" s="1"/>
  <c r="BV155" i="77"/>
  <c r="BW155" i="77" s="1"/>
  <c r="BV156" i="77"/>
  <c r="BW156" i="77" s="1"/>
  <c r="BV157" i="77"/>
  <c r="BW157" i="77" s="1"/>
  <c r="BV158" i="77"/>
  <c r="BW158" i="77" s="1"/>
  <c r="BV159" i="77"/>
  <c r="BW159" i="77" s="1"/>
  <c r="BV160" i="77"/>
  <c r="BW160" i="77" s="1"/>
  <c r="BV161" i="77"/>
  <c r="BW161" i="77" s="1"/>
  <c r="BV162" i="77"/>
  <c r="BW162" i="77" s="1"/>
  <c r="BV163" i="77"/>
  <c r="BW163" i="77" s="1"/>
  <c r="BV164" i="77"/>
  <c r="BW164" i="77" s="1"/>
  <c r="BV165" i="77"/>
  <c r="BW165" i="77" s="1"/>
  <c r="BV166" i="77"/>
  <c r="BW166" i="77" s="1"/>
  <c r="BV167" i="77"/>
  <c r="BW167" i="77" s="1"/>
  <c r="BV168" i="77"/>
  <c r="BW168" i="77" s="1"/>
  <c r="BV169" i="77"/>
  <c r="BW169" i="77" s="1"/>
  <c r="BN12" i="77"/>
  <c r="BO12" i="77" s="1"/>
  <c r="BN13" i="77"/>
  <c r="BO13" i="77" s="1"/>
  <c r="BN14" i="77"/>
  <c r="BO14" i="77" s="1"/>
  <c r="BN15" i="77"/>
  <c r="BO15" i="77" s="1"/>
  <c r="BN16" i="77"/>
  <c r="BO16" i="77" s="1"/>
  <c r="BN17" i="77"/>
  <c r="BO17" i="77" s="1"/>
  <c r="BN18" i="77"/>
  <c r="BO18" i="77" s="1"/>
  <c r="BN19" i="77"/>
  <c r="BO19" i="77" s="1"/>
  <c r="BN20" i="77"/>
  <c r="BO20" i="77" s="1"/>
  <c r="BN21" i="77"/>
  <c r="BO21" i="77" s="1"/>
  <c r="BN22" i="77"/>
  <c r="BO22" i="77" s="1"/>
  <c r="BN23" i="77"/>
  <c r="BO23" i="77" s="1"/>
  <c r="BN24" i="77"/>
  <c r="BO24" i="77" s="1"/>
  <c r="BN25" i="77"/>
  <c r="BO25" i="77" s="1"/>
  <c r="BN26" i="77"/>
  <c r="BO26" i="77" s="1"/>
  <c r="BN27" i="77"/>
  <c r="BO27" i="77" s="1"/>
  <c r="BN28" i="77"/>
  <c r="BO28" i="77" s="1"/>
  <c r="BN29" i="77"/>
  <c r="BO29" i="77" s="1"/>
  <c r="BN30" i="77"/>
  <c r="BO30" i="77" s="1"/>
  <c r="BN31" i="77"/>
  <c r="BO31" i="77" s="1"/>
  <c r="BN32" i="77"/>
  <c r="BO32" i="77" s="1"/>
  <c r="BN33" i="77"/>
  <c r="BO33" i="77" s="1"/>
  <c r="BN34" i="77"/>
  <c r="BO34" i="77" s="1"/>
  <c r="BN35" i="77"/>
  <c r="BO35" i="77" s="1"/>
  <c r="BN36" i="77"/>
  <c r="BO36" i="77" s="1"/>
  <c r="BN37" i="77"/>
  <c r="BO37" i="77" s="1"/>
  <c r="BN38" i="77"/>
  <c r="BO38" i="77" s="1"/>
  <c r="BN39" i="77"/>
  <c r="BO39" i="77" s="1"/>
  <c r="BN40" i="77"/>
  <c r="BO40" i="77" s="1"/>
  <c r="BN41" i="77"/>
  <c r="BO41" i="77" s="1"/>
  <c r="BN42" i="77"/>
  <c r="BO42" i="77" s="1"/>
  <c r="BN43" i="77"/>
  <c r="BO43" i="77" s="1"/>
  <c r="BN44" i="77"/>
  <c r="BO44" i="77" s="1"/>
  <c r="BN45" i="77"/>
  <c r="BO45" i="77" s="1"/>
  <c r="BN46" i="77"/>
  <c r="BO46" i="77" s="1"/>
  <c r="BN47" i="77"/>
  <c r="BO47" i="77" s="1"/>
  <c r="BN48" i="77"/>
  <c r="BO48" i="77" s="1"/>
  <c r="BN49" i="77"/>
  <c r="BO49" i="77" s="1"/>
  <c r="BN50" i="77"/>
  <c r="BO50" i="77" s="1"/>
  <c r="BN51" i="77"/>
  <c r="BO51" i="77" s="1"/>
  <c r="BN52" i="77"/>
  <c r="BO52" i="77" s="1"/>
  <c r="BN53" i="77"/>
  <c r="BO53" i="77" s="1"/>
  <c r="BN54" i="77"/>
  <c r="BO54" i="77" s="1"/>
  <c r="BN55" i="77"/>
  <c r="BO55" i="77" s="1"/>
  <c r="BN56" i="77"/>
  <c r="BO56" i="77" s="1"/>
  <c r="BN57" i="77"/>
  <c r="BO57" i="77" s="1"/>
  <c r="BN58" i="77"/>
  <c r="BO58" i="77" s="1"/>
  <c r="BN59" i="77"/>
  <c r="BO59" i="77" s="1"/>
  <c r="BN60" i="77"/>
  <c r="BO60" i="77" s="1"/>
  <c r="BN61" i="77"/>
  <c r="BO61" i="77" s="1"/>
  <c r="BN62" i="77"/>
  <c r="BO62" i="77" s="1"/>
  <c r="BN63" i="77"/>
  <c r="BO63" i="77" s="1"/>
  <c r="BN64" i="77"/>
  <c r="BO64" i="77" s="1"/>
  <c r="BN65" i="77"/>
  <c r="BO65" i="77" s="1"/>
  <c r="BN66" i="77"/>
  <c r="BO66" i="77" s="1"/>
  <c r="BN67" i="77"/>
  <c r="BO67" i="77" s="1"/>
  <c r="BN68" i="77"/>
  <c r="BO68" i="77" s="1"/>
  <c r="BN69" i="77"/>
  <c r="BO69" i="77" s="1"/>
  <c r="BN70" i="77"/>
  <c r="BO70" i="77" s="1"/>
  <c r="BN71" i="77"/>
  <c r="BO71" i="77" s="1"/>
  <c r="BN72" i="77"/>
  <c r="BO72" i="77" s="1"/>
  <c r="BN73" i="77"/>
  <c r="BO73" i="77" s="1"/>
  <c r="BN74" i="77"/>
  <c r="BO74" i="77" s="1"/>
  <c r="BN75" i="77"/>
  <c r="BO75" i="77" s="1"/>
  <c r="BN76" i="77"/>
  <c r="BO76" i="77" s="1"/>
  <c r="BN77" i="77"/>
  <c r="BO77" i="77" s="1"/>
  <c r="BN78" i="77"/>
  <c r="BO78" i="77" s="1"/>
  <c r="BN79" i="77"/>
  <c r="BO79" i="77" s="1"/>
  <c r="BN80" i="77"/>
  <c r="BO80" i="77" s="1"/>
  <c r="BN81" i="77"/>
  <c r="BO81" i="77" s="1"/>
  <c r="BN82" i="77"/>
  <c r="BO82" i="77" s="1"/>
  <c r="BN83" i="77"/>
  <c r="BO83" i="77" s="1"/>
  <c r="BN84" i="77"/>
  <c r="BO84" i="77" s="1"/>
  <c r="BN85" i="77"/>
  <c r="BO85" i="77" s="1"/>
  <c r="BN86" i="77"/>
  <c r="BO86" i="77" s="1"/>
  <c r="BN87" i="77"/>
  <c r="BO87" i="77" s="1"/>
  <c r="BN88" i="77"/>
  <c r="BO88" i="77" s="1"/>
  <c r="BN89" i="77"/>
  <c r="BO89" i="77" s="1"/>
  <c r="BN90" i="77"/>
  <c r="BO90" i="77" s="1"/>
  <c r="BN91" i="77"/>
  <c r="BO91" i="77" s="1"/>
  <c r="BN92" i="77"/>
  <c r="BO92" i="77" s="1"/>
  <c r="BN93" i="77"/>
  <c r="BO93" i="77" s="1"/>
  <c r="BN94" i="77"/>
  <c r="BO94" i="77" s="1"/>
  <c r="BN95" i="77"/>
  <c r="BO95" i="77" s="1"/>
  <c r="BN96" i="77"/>
  <c r="BO96" i="77" s="1"/>
  <c r="BN97" i="77"/>
  <c r="BO97" i="77"/>
  <c r="BN98" i="77"/>
  <c r="BO98" i="77"/>
  <c r="BN99" i="77"/>
  <c r="BO99" i="77"/>
  <c r="BN100" i="77"/>
  <c r="BO100" i="77"/>
  <c r="BN101" i="77"/>
  <c r="BO101" i="77"/>
  <c r="BN102" i="77"/>
  <c r="BO102" i="77"/>
  <c r="BN103" i="77"/>
  <c r="BO103" i="77"/>
  <c r="BN104" i="77"/>
  <c r="BO104" i="77"/>
  <c r="BN105" i="77"/>
  <c r="BO105" i="77"/>
  <c r="BN106" i="77"/>
  <c r="BO106" i="77"/>
  <c r="BN107" i="77"/>
  <c r="BO107" i="77" s="1"/>
  <c r="BN108" i="77"/>
  <c r="BO108" i="77"/>
  <c r="BN109" i="77"/>
  <c r="BO109" i="77"/>
  <c r="BN110" i="77"/>
  <c r="BO110" i="77"/>
  <c r="BN111" i="77"/>
  <c r="BO111" i="77"/>
  <c r="BN112" i="77"/>
  <c r="BO112" i="77"/>
  <c r="BN113" i="77"/>
  <c r="BO113" i="77"/>
  <c r="BN114" i="77"/>
  <c r="BO114" i="77"/>
  <c r="BN115" i="77"/>
  <c r="BO115" i="77" s="1"/>
  <c r="BN116" i="77"/>
  <c r="BO116" i="77" s="1"/>
  <c r="BN117" i="77"/>
  <c r="BO117" i="77" s="1"/>
  <c r="BN118" i="77"/>
  <c r="BO118" i="77" s="1"/>
  <c r="BN119" i="77"/>
  <c r="BO119" i="77" s="1"/>
  <c r="BN120" i="77"/>
  <c r="BO120" i="77" s="1"/>
  <c r="BN121" i="77"/>
  <c r="BO121" i="77" s="1"/>
  <c r="BN122" i="77"/>
  <c r="BO122" i="77" s="1"/>
  <c r="BN123" i="77"/>
  <c r="BO123" i="77" s="1"/>
  <c r="BN124" i="77"/>
  <c r="BO124" i="77" s="1"/>
  <c r="BN125" i="77"/>
  <c r="BO125" i="77" s="1"/>
  <c r="BN126" i="77"/>
  <c r="BO126" i="77" s="1"/>
  <c r="BN127" i="77"/>
  <c r="BO127" i="77" s="1"/>
  <c r="BN128" i="77"/>
  <c r="BO128" i="77" s="1"/>
  <c r="BN129" i="77"/>
  <c r="BO129" i="77" s="1"/>
  <c r="BN130" i="77"/>
  <c r="BO130" i="77" s="1"/>
  <c r="BN131" i="77"/>
  <c r="BO131" i="77" s="1"/>
  <c r="BN132" i="77"/>
  <c r="BO132" i="77" s="1"/>
  <c r="BN133" i="77"/>
  <c r="BO133" i="77" s="1"/>
  <c r="BN134" i="77"/>
  <c r="BO134" i="77" s="1"/>
  <c r="BN135" i="77"/>
  <c r="BO135" i="77" s="1"/>
  <c r="BN136" i="77"/>
  <c r="BO136" i="77" s="1"/>
  <c r="BN137" i="77"/>
  <c r="BO137" i="77" s="1"/>
  <c r="BN138" i="77"/>
  <c r="BO138" i="77" s="1"/>
  <c r="BN139" i="77"/>
  <c r="BO139" i="77" s="1"/>
  <c r="BN140" i="77"/>
  <c r="BO140" i="77" s="1"/>
  <c r="BN141" i="77"/>
  <c r="BO141" i="77" s="1"/>
  <c r="BN142" i="77"/>
  <c r="BO142" i="77" s="1"/>
  <c r="BN143" i="77"/>
  <c r="BO143" i="77" s="1"/>
  <c r="BN144" i="77"/>
  <c r="BO144" i="77" s="1"/>
  <c r="BN145" i="77"/>
  <c r="BO145" i="77" s="1"/>
  <c r="BN146" i="77"/>
  <c r="BO146" i="77" s="1"/>
  <c r="BN147" i="77"/>
  <c r="BO147" i="77" s="1"/>
  <c r="BN148" i="77"/>
  <c r="BO148" i="77" s="1"/>
  <c r="BN149" i="77"/>
  <c r="BO149" i="77" s="1"/>
  <c r="BN150" i="77"/>
  <c r="BO150" i="77" s="1"/>
  <c r="BN151" i="77"/>
  <c r="BO151" i="77" s="1"/>
  <c r="BN152" i="77"/>
  <c r="BO152" i="77" s="1"/>
  <c r="BN153" i="77"/>
  <c r="BO153" i="77" s="1"/>
  <c r="BN154" i="77"/>
  <c r="BO154" i="77" s="1"/>
  <c r="BN155" i="77"/>
  <c r="BO155" i="77" s="1"/>
  <c r="BN156" i="77"/>
  <c r="BO156" i="77" s="1"/>
  <c r="BN157" i="77"/>
  <c r="BO157" i="77" s="1"/>
  <c r="BN158" i="77"/>
  <c r="BO158" i="77" s="1"/>
  <c r="BN159" i="77"/>
  <c r="BO159" i="77" s="1"/>
  <c r="BN160" i="77"/>
  <c r="BO160" i="77" s="1"/>
  <c r="BN161" i="77"/>
  <c r="BO161" i="77" s="1"/>
  <c r="BN162" i="77"/>
  <c r="BO162" i="77" s="1"/>
  <c r="BN163" i="77"/>
  <c r="BO163" i="77" s="1"/>
  <c r="BN164" i="77"/>
  <c r="BO164" i="77" s="1"/>
  <c r="BN165" i="77"/>
  <c r="BO165" i="77" s="1"/>
  <c r="BN166" i="77"/>
  <c r="BO166" i="77" s="1"/>
  <c r="BN167" i="77"/>
  <c r="BO167" i="77" s="1"/>
  <c r="BN168" i="77"/>
  <c r="BO168" i="77" s="1"/>
  <c r="BN169" i="77"/>
  <c r="BO169" i="77" s="1"/>
  <c r="BE7" i="78" l="1"/>
  <c r="BE5" i="78"/>
  <c r="BE3" i="78"/>
  <c r="AW7" i="78"/>
  <c r="AW5" i="78"/>
  <c r="AW3" i="78"/>
  <c r="AM7" i="78"/>
  <c r="AM5" i="78"/>
  <c r="AM3" i="78"/>
  <c r="AL4" i="78" s="1"/>
  <c r="AE7" i="78"/>
  <c r="AE5" i="78"/>
  <c r="S3" i="78"/>
  <c r="O4" i="78" s="1"/>
  <c r="M7" i="78"/>
  <c r="M3" i="78"/>
  <c r="I6" i="78"/>
  <c r="A11" i="78" s="1"/>
  <c r="DP4" i="78"/>
  <c r="DP2" i="78" s="1"/>
  <c r="DM9" i="78" s="1"/>
  <c r="E23" i="78" s="1"/>
  <c r="A15" i="78"/>
  <c r="EH4" i="78"/>
  <c r="EH2" i="78" s="1"/>
  <c r="EE9" i="78" s="1"/>
  <c r="E25" i="78" s="1"/>
  <c r="A19" i="78"/>
  <c r="CF4" i="78"/>
  <c r="CF2" i="78" s="1"/>
  <c r="EY4" i="78"/>
  <c r="EY2" i="78" s="1"/>
  <c r="EV9" i="78" s="1"/>
  <c r="DF4" i="78"/>
  <c r="BV4" i="78"/>
  <c r="CX4" i="78"/>
  <c r="BD4" i="78"/>
  <c r="AD4" i="78"/>
  <c r="AV9" i="78"/>
  <c r="B15" i="78" s="1"/>
  <c r="L9" i="78"/>
  <c r="B11" i="78" s="1"/>
  <c r="G4" i="78"/>
  <c r="CN4" i="78"/>
  <c r="BN4" i="78"/>
  <c r="BD12" i="77"/>
  <c r="BE12" i="77" s="1"/>
  <c r="BD13" i="77"/>
  <c r="BE13" i="77" s="1"/>
  <c r="BD14" i="77"/>
  <c r="BE14" i="77" s="1"/>
  <c r="BD15" i="77"/>
  <c r="BE15" i="77" s="1"/>
  <c r="BD16" i="77"/>
  <c r="BE16" i="77" s="1"/>
  <c r="BD17" i="77"/>
  <c r="BE17" i="77" s="1"/>
  <c r="BD18" i="77"/>
  <c r="BE18" i="77" s="1"/>
  <c r="BD19" i="77"/>
  <c r="BE19" i="77" s="1"/>
  <c r="BD20" i="77"/>
  <c r="BE20" i="77" s="1"/>
  <c r="BD21" i="77"/>
  <c r="BE21" i="77" s="1"/>
  <c r="BD22" i="77"/>
  <c r="BE22" i="77" s="1"/>
  <c r="BD23" i="77"/>
  <c r="BE23" i="77" s="1"/>
  <c r="BD24" i="77"/>
  <c r="BE24" i="77" s="1"/>
  <c r="BD25" i="77"/>
  <c r="BE25" i="77" s="1"/>
  <c r="BD26" i="77"/>
  <c r="BE26" i="77" s="1"/>
  <c r="BD27" i="77"/>
  <c r="BE27" i="77" s="1"/>
  <c r="BD28" i="77"/>
  <c r="BE28" i="77" s="1"/>
  <c r="BD29" i="77"/>
  <c r="BE29" i="77" s="1"/>
  <c r="BD30" i="77"/>
  <c r="BE30" i="77" s="1"/>
  <c r="BD31" i="77"/>
  <c r="BE31" i="77" s="1"/>
  <c r="BD32" i="77"/>
  <c r="BE32" i="77" s="1"/>
  <c r="BD33" i="77"/>
  <c r="BE33" i="77" s="1"/>
  <c r="BD34" i="77"/>
  <c r="BE34" i="77" s="1"/>
  <c r="BD35" i="77"/>
  <c r="BE35" i="77" s="1"/>
  <c r="BD36" i="77"/>
  <c r="BE36" i="77" s="1"/>
  <c r="BD37" i="77"/>
  <c r="BE37" i="77" s="1"/>
  <c r="BD38" i="77"/>
  <c r="BE38" i="77" s="1"/>
  <c r="BD39" i="77"/>
  <c r="BE39" i="77" s="1"/>
  <c r="BD40" i="77"/>
  <c r="BE40" i="77" s="1"/>
  <c r="BD41" i="77"/>
  <c r="BE41" i="77" s="1"/>
  <c r="BD42" i="77"/>
  <c r="BE42" i="77" s="1"/>
  <c r="BD43" i="77"/>
  <c r="BE43" i="77" s="1"/>
  <c r="BD44" i="77"/>
  <c r="BE44" i="77" s="1"/>
  <c r="BD45" i="77"/>
  <c r="BE45" i="77" s="1"/>
  <c r="BD46" i="77"/>
  <c r="BE46" i="77" s="1"/>
  <c r="BD47" i="77"/>
  <c r="BE47" i="77" s="1"/>
  <c r="BD48" i="77"/>
  <c r="BE48" i="77" s="1"/>
  <c r="BD49" i="77"/>
  <c r="BE49" i="77" s="1"/>
  <c r="BD50" i="77"/>
  <c r="BE50" i="77" s="1"/>
  <c r="BD51" i="77"/>
  <c r="BE51" i="77" s="1"/>
  <c r="BD52" i="77"/>
  <c r="BE52" i="77" s="1"/>
  <c r="BD53" i="77"/>
  <c r="BE53" i="77" s="1"/>
  <c r="BD54" i="77"/>
  <c r="BE54" i="77" s="1"/>
  <c r="BD55" i="77"/>
  <c r="BE55" i="77" s="1"/>
  <c r="BD56" i="77"/>
  <c r="BE56" i="77" s="1"/>
  <c r="BD57" i="77"/>
  <c r="BE57" i="77" s="1"/>
  <c r="BD58" i="77"/>
  <c r="BE58" i="77" s="1"/>
  <c r="BD59" i="77"/>
  <c r="BE59" i="77" s="1"/>
  <c r="BD60" i="77"/>
  <c r="BE60" i="77" s="1"/>
  <c r="BD61" i="77"/>
  <c r="BE61" i="77" s="1"/>
  <c r="BD62" i="77"/>
  <c r="BE62" i="77" s="1"/>
  <c r="BD63" i="77"/>
  <c r="BE63" i="77" s="1"/>
  <c r="BD64" i="77"/>
  <c r="BE64" i="77" s="1"/>
  <c r="BD65" i="77"/>
  <c r="BE65" i="77" s="1"/>
  <c r="BD66" i="77"/>
  <c r="BE66" i="77" s="1"/>
  <c r="BD67" i="77"/>
  <c r="BE67" i="77" s="1"/>
  <c r="BD68" i="77"/>
  <c r="BE68" i="77" s="1"/>
  <c r="BD69" i="77"/>
  <c r="BE69" i="77" s="1"/>
  <c r="BD70" i="77"/>
  <c r="BE70" i="77" s="1"/>
  <c r="BD71" i="77"/>
  <c r="BE71" i="77" s="1"/>
  <c r="BD72" i="77"/>
  <c r="BE72" i="77" s="1"/>
  <c r="BD73" i="77"/>
  <c r="BE73" i="77" s="1"/>
  <c r="BD74" i="77"/>
  <c r="BE74" i="77" s="1"/>
  <c r="BD75" i="77"/>
  <c r="BE75" i="77" s="1"/>
  <c r="BD76" i="77"/>
  <c r="BE76" i="77" s="1"/>
  <c r="BD77" i="77"/>
  <c r="BE77" i="77" s="1"/>
  <c r="BD78" i="77"/>
  <c r="BE78" i="77" s="1"/>
  <c r="BD79" i="77"/>
  <c r="BE79" i="77" s="1"/>
  <c r="BD80" i="77"/>
  <c r="BE80" i="77" s="1"/>
  <c r="BD81" i="77"/>
  <c r="BE81" i="77" s="1"/>
  <c r="BD82" i="77"/>
  <c r="BE82" i="77" s="1"/>
  <c r="BD83" i="77"/>
  <c r="BE83" i="77" s="1"/>
  <c r="BD84" i="77"/>
  <c r="BE84" i="77" s="1"/>
  <c r="BD85" i="77"/>
  <c r="BE85" i="77" s="1"/>
  <c r="BD86" i="77"/>
  <c r="BE86" i="77" s="1"/>
  <c r="BD87" i="77"/>
  <c r="BE87" i="77" s="1"/>
  <c r="BD88" i="77"/>
  <c r="BE88" i="77" s="1"/>
  <c r="BD89" i="77"/>
  <c r="BE89" i="77" s="1"/>
  <c r="BD90" i="77"/>
  <c r="BE90" i="77" s="1"/>
  <c r="BD91" i="77"/>
  <c r="BE91" i="77" s="1"/>
  <c r="BD92" i="77"/>
  <c r="BE92" i="77" s="1"/>
  <c r="BD93" i="77"/>
  <c r="BE93" i="77" s="1"/>
  <c r="BD94" i="77"/>
  <c r="BE94" i="77" s="1"/>
  <c r="BD95" i="77"/>
  <c r="BE95" i="77" s="1"/>
  <c r="BD96" i="77"/>
  <c r="BE96" i="77" s="1"/>
  <c r="BD97" i="77"/>
  <c r="BE97" i="77" s="1"/>
  <c r="BD98" i="77"/>
  <c r="BE98" i="77" s="1"/>
  <c r="BD99" i="77"/>
  <c r="BE99" i="77" s="1"/>
  <c r="BD100" i="77"/>
  <c r="BE100" i="77" s="1"/>
  <c r="BD101" i="77"/>
  <c r="BE101" i="77" s="1"/>
  <c r="BD102" i="77"/>
  <c r="BE102" i="77" s="1"/>
  <c r="BD103" i="77"/>
  <c r="BE103" i="77" s="1"/>
  <c r="BD104" i="77"/>
  <c r="BE104" i="77" s="1"/>
  <c r="BD105" i="77"/>
  <c r="BE105" i="77" s="1"/>
  <c r="BD106" i="77"/>
  <c r="BE106" i="77" s="1"/>
  <c r="BD107" i="77"/>
  <c r="BE107" i="77" s="1"/>
  <c r="BD108" i="77"/>
  <c r="BE108" i="77" s="1"/>
  <c r="BD109" i="77"/>
  <c r="BE109" i="77" s="1"/>
  <c r="BD110" i="77"/>
  <c r="BE110" i="77" s="1"/>
  <c r="BD111" i="77"/>
  <c r="BE111" i="77" s="1"/>
  <c r="BD112" i="77"/>
  <c r="BE112" i="77" s="1"/>
  <c r="BD113" i="77"/>
  <c r="BE113" i="77" s="1"/>
  <c r="BD114" i="77"/>
  <c r="BE114" i="77" s="1"/>
  <c r="BD115" i="77"/>
  <c r="BE115" i="77" s="1"/>
  <c r="BD116" i="77"/>
  <c r="BE116" i="77" s="1"/>
  <c r="BD117" i="77"/>
  <c r="BE117" i="77" s="1"/>
  <c r="BD118" i="77"/>
  <c r="BE118" i="77" s="1"/>
  <c r="BD119" i="77"/>
  <c r="BE119" i="77" s="1"/>
  <c r="BD120" i="77"/>
  <c r="BE120" i="77" s="1"/>
  <c r="BD121" i="77"/>
  <c r="BE121" i="77" s="1"/>
  <c r="BD122" i="77"/>
  <c r="BE122" i="77" s="1"/>
  <c r="BD123" i="77"/>
  <c r="BE123" i="77" s="1"/>
  <c r="BD124" i="77"/>
  <c r="BE124" i="77" s="1"/>
  <c r="BD125" i="77"/>
  <c r="BE125" i="77" s="1"/>
  <c r="BD126" i="77"/>
  <c r="BE126" i="77" s="1"/>
  <c r="BD127" i="77"/>
  <c r="BE127" i="77" s="1"/>
  <c r="BD128" i="77"/>
  <c r="BE128" i="77" s="1"/>
  <c r="BD129" i="77"/>
  <c r="BE129" i="77" s="1"/>
  <c r="BD130" i="77"/>
  <c r="BE130" i="77" s="1"/>
  <c r="BD131" i="77"/>
  <c r="BE131" i="77" s="1"/>
  <c r="BD132" i="77"/>
  <c r="BE132" i="77" s="1"/>
  <c r="BD133" i="77"/>
  <c r="BE133" i="77" s="1"/>
  <c r="BD134" i="77"/>
  <c r="BE134" i="77" s="1"/>
  <c r="BD135" i="77"/>
  <c r="BE135" i="77" s="1"/>
  <c r="BD136" i="77"/>
  <c r="BE136" i="77" s="1"/>
  <c r="BD137" i="77"/>
  <c r="BE137" i="77" s="1"/>
  <c r="BD138" i="77"/>
  <c r="BE138" i="77" s="1"/>
  <c r="BD139" i="77"/>
  <c r="BE139" i="77" s="1"/>
  <c r="BD140" i="77"/>
  <c r="BE140" i="77" s="1"/>
  <c r="BD141" i="77"/>
  <c r="BE141" i="77" s="1"/>
  <c r="BD142" i="77"/>
  <c r="BE142" i="77" s="1"/>
  <c r="BD143" i="77"/>
  <c r="BE143" i="77" s="1"/>
  <c r="BD144" i="77"/>
  <c r="BE144" i="77" s="1"/>
  <c r="BD145" i="77"/>
  <c r="BE145" i="77" s="1"/>
  <c r="BD146" i="77"/>
  <c r="BE146" i="77" s="1"/>
  <c r="BD147" i="77"/>
  <c r="BE147" i="77" s="1"/>
  <c r="BD148" i="77"/>
  <c r="BE148" i="77" s="1"/>
  <c r="BD149" i="77"/>
  <c r="BE149" i="77" s="1"/>
  <c r="BD150" i="77"/>
  <c r="BE150" i="77" s="1"/>
  <c r="BD151" i="77"/>
  <c r="BE151" i="77" s="1"/>
  <c r="BD152" i="77"/>
  <c r="BE152" i="77" s="1"/>
  <c r="BD153" i="77"/>
  <c r="BE153" i="77" s="1"/>
  <c r="BD154" i="77"/>
  <c r="BE154" i="77" s="1"/>
  <c r="BD155" i="77"/>
  <c r="BE155" i="77" s="1"/>
  <c r="BD156" i="77"/>
  <c r="BE156" i="77" s="1"/>
  <c r="BD157" i="77"/>
  <c r="BE157" i="77" s="1"/>
  <c r="BD158" i="77"/>
  <c r="BE158" i="77" s="1"/>
  <c r="BD159" i="77"/>
  <c r="BE159" i="77" s="1"/>
  <c r="BD160" i="77"/>
  <c r="BE160" i="77" s="1"/>
  <c r="BD161" i="77"/>
  <c r="BE161" i="77" s="1"/>
  <c r="BD162" i="77"/>
  <c r="BE162" i="77" s="1"/>
  <c r="BD163" i="77"/>
  <c r="BE163" i="77" s="1"/>
  <c r="BD164" i="77"/>
  <c r="BE164" i="77" s="1"/>
  <c r="BD165" i="77"/>
  <c r="BE165" i="77" s="1"/>
  <c r="BD166" i="77"/>
  <c r="BE166" i="77" s="1"/>
  <c r="BD167" i="77"/>
  <c r="BE167" i="77" s="1"/>
  <c r="BD168" i="77"/>
  <c r="BE168" i="77" s="1"/>
  <c r="BD169" i="77"/>
  <c r="BE169" i="77" s="1"/>
  <c r="AV12" i="77"/>
  <c r="AW12" i="77" s="1"/>
  <c r="AV13" i="77"/>
  <c r="AW13" i="77" s="1"/>
  <c r="AV14" i="77"/>
  <c r="AW14" i="77" s="1"/>
  <c r="AV15" i="77"/>
  <c r="AW15" i="77" s="1"/>
  <c r="AV16" i="77"/>
  <c r="AW16" i="77" s="1"/>
  <c r="AV17" i="77"/>
  <c r="AW17" i="77" s="1"/>
  <c r="AV18" i="77"/>
  <c r="AW18" i="77" s="1"/>
  <c r="AV19" i="77"/>
  <c r="AW19" i="77" s="1"/>
  <c r="AV20" i="77"/>
  <c r="AW20" i="77" s="1"/>
  <c r="AV21" i="77"/>
  <c r="AW21" i="77" s="1"/>
  <c r="AV22" i="77"/>
  <c r="AW22" i="77" s="1"/>
  <c r="AV23" i="77"/>
  <c r="AW23" i="77" s="1"/>
  <c r="AV24" i="77"/>
  <c r="AW24" i="77" s="1"/>
  <c r="AV25" i="77"/>
  <c r="AW25" i="77" s="1"/>
  <c r="AV26" i="77"/>
  <c r="AW26" i="77" s="1"/>
  <c r="AV27" i="77"/>
  <c r="AW27" i="77" s="1"/>
  <c r="AV28" i="77"/>
  <c r="AW28" i="77" s="1"/>
  <c r="AV29" i="77"/>
  <c r="AW29" i="77" s="1"/>
  <c r="AV30" i="77"/>
  <c r="AW30" i="77" s="1"/>
  <c r="AV31" i="77"/>
  <c r="AW31" i="77" s="1"/>
  <c r="AV32" i="77"/>
  <c r="AW32" i="77" s="1"/>
  <c r="AV33" i="77"/>
  <c r="AW33" i="77" s="1"/>
  <c r="AV34" i="77"/>
  <c r="AW34" i="77" s="1"/>
  <c r="AV35" i="77"/>
  <c r="AW35" i="77" s="1"/>
  <c r="AV36" i="77"/>
  <c r="AW36" i="77" s="1"/>
  <c r="AV37" i="77"/>
  <c r="AW37" i="77" s="1"/>
  <c r="AV38" i="77"/>
  <c r="AW38" i="77" s="1"/>
  <c r="AV39" i="77"/>
  <c r="AW39" i="77" s="1"/>
  <c r="AV40" i="77"/>
  <c r="AW40" i="77" s="1"/>
  <c r="AV41" i="77"/>
  <c r="AW41" i="77" s="1"/>
  <c r="AV42" i="77"/>
  <c r="AW42" i="77" s="1"/>
  <c r="AV43" i="77"/>
  <c r="AW43" i="77" s="1"/>
  <c r="AV44" i="77"/>
  <c r="AW44" i="77" s="1"/>
  <c r="AV45" i="77"/>
  <c r="AW45" i="77" s="1"/>
  <c r="AV46" i="77"/>
  <c r="AW46" i="77" s="1"/>
  <c r="AV47" i="77"/>
  <c r="AW47" i="77" s="1"/>
  <c r="AV48" i="77"/>
  <c r="AW48" i="77" s="1"/>
  <c r="AV49" i="77"/>
  <c r="AW49" i="77" s="1"/>
  <c r="AV50" i="77"/>
  <c r="AW50" i="77" s="1"/>
  <c r="AV51" i="77"/>
  <c r="AW51" i="77" s="1"/>
  <c r="AV52" i="77"/>
  <c r="AW52" i="77" s="1"/>
  <c r="AV53" i="77"/>
  <c r="AW53" i="77" s="1"/>
  <c r="AV54" i="77"/>
  <c r="AW54" i="77" s="1"/>
  <c r="AV55" i="77"/>
  <c r="AW55" i="77" s="1"/>
  <c r="AV56" i="77"/>
  <c r="AW56" i="77" s="1"/>
  <c r="AV57" i="77"/>
  <c r="AW57" i="77" s="1"/>
  <c r="AV58" i="77"/>
  <c r="AW58" i="77" s="1"/>
  <c r="AV59" i="77"/>
  <c r="AW59" i="77" s="1"/>
  <c r="AV60" i="77"/>
  <c r="AW60" i="77" s="1"/>
  <c r="AV61" i="77"/>
  <c r="AW61" i="77" s="1"/>
  <c r="AV62" i="77"/>
  <c r="AW62" i="77" s="1"/>
  <c r="AV63" i="77"/>
  <c r="AW63" i="77" s="1"/>
  <c r="AV64" i="77"/>
  <c r="AW64" i="77" s="1"/>
  <c r="AV65" i="77"/>
  <c r="AW65" i="77" s="1"/>
  <c r="AV66" i="77"/>
  <c r="AW66" i="77" s="1"/>
  <c r="AV67" i="77"/>
  <c r="AW67" i="77" s="1"/>
  <c r="AV68" i="77"/>
  <c r="AW68" i="77" s="1"/>
  <c r="AV69" i="77"/>
  <c r="AW69" i="77" s="1"/>
  <c r="AV70" i="77"/>
  <c r="AW70" i="77" s="1"/>
  <c r="AV71" i="77"/>
  <c r="AW71" i="77" s="1"/>
  <c r="AV72" i="77"/>
  <c r="AW72" i="77" s="1"/>
  <c r="AV73" i="77"/>
  <c r="AW73" i="77" s="1"/>
  <c r="AV74" i="77"/>
  <c r="AW74" i="77" s="1"/>
  <c r="AV75" i="77"/>
  <c r="AW75" i="77" s="1"/>
  <c r="AV76" i="77"/>
  <c r="AW76" i="77" s="1"/>
  <c r="AV77" i="77"/>
  <c r="AW77" i="77" s="1"/>
  <c r="AV78" i="77"/>
  <c r="AW78" i="77" s="1"/>
  <c r="AV79" i="77"/>
  <c r="AW79" i="77" s="1"/>
  <c r="AV80" i="77"/>
  <c r="AW80" i="77" s="1"/>
  <c r="AV81" i="77"/>
  <c r="AW81" i="77" s="1"/>
  <c r="AV82" i="77"/>
  <c r="AW82" i="77" s="1"/>
  <c r="AV83" i="77"/>
  <c r="AW83" i="77" s="1"/>
  <c r="AV84" i="77"/>
  <c r="AW84" i="77" s="1"/>
  <c r="AV85" i="77"/>
  <c r="AW85" i="77" s="1"/>
  <c r="AV86" i="77"/>
  <c r="AW86" i="77" s="1"/>
  <c r="AV87" i="77"/>
  <c r="AW87" i="77" s="1"/>
  <c r="AV88" i="77"/>
  <c r="AW88" i="77" s="1"/>
  <c r="AV89" i="77"/>
  <c r="AW89" i="77" s="1"/>
  <c r="AV90" i="77"/>
  <c r="AW90" i="77" s="1"/>
  <c r="AV91" i="77"/>
  <c r="AW91" i="77" s="1"/>
  <c r="AV92" i="77"/>
  <c r="AW92" i="77" s="1"/>
  <c r="AV93" i="77"/>
  <c r="AW93" i="77" s="1"/>
  <c r="AV94" i="77"/>
  <c r="AW94" i="77" s="1"/>
  <c r="AV95" i="77"/>
  <c r="AW95" i="77" s="1"/>
  <c r="AV96" i="77"/>
  <c r="AW96" i="77" s="1"/>
  <c r="AV97" i="77"/>
  <c r="AW97" i="77" s="1"/>
  <c r="AV98" i="77"/>
  <c r="AW98" i="77" s="1"/>
  <c r="AV99" i="77"/>
  <c r="AW99" i="77" s="1"/>
  <c r="AV100" i="77"/>
  <c r="AW100" i="77" s="1"/>
  <c r="AV101" i="77"/>
  <c r="AW101" i="77" s="1"/>
  <c r="AV102" i="77"/>
  <c r="AW102" i="77" s="1"/>
  <c r="AV103" i="77"/>
  <c r="AW103" i="77" s="1"/>
  <c r="AV104" i="77"/>
  <c r="AW104" i="77" s="1"/>
  <c r="AV105" i="77"/>
  <c r="AW105" i="77" s="1"/>
  <c r="AV106" i="77"/>
  <c r="AW106" i="77" s="1"/>
  <c r="AV107" i="77"/>
  <c r="AW107" i="77" s="1"/>
  <c r="AV108" i="77"/>
  <c r="AW108" i="77" s="1"/>
  <c r="AV109" i="77"/>
  <c r="AW109" i="77" s="1"/>
  <c r="AV110" i="77"/>
  <c r="AW110" i="77" s="1"/>
  <c r="AV111" i="77"/>
  <c r="AW111" i="77" s="1"/>
  <c r="AV112" i="77"/>
  <c r="AW112" i="77" s="1"/>
  <c r="AV113" i="77"/>
  <c r="AW113" i="77" s="1"/>
  <c r="AV114" i="77"/>
  <c r="AW114" i="77" s="1"/>
  <c r="AV115" i="77"/>
  <c r="AW115" i="77" s="1"/>
  <c r="AV116" i="77"/>
  <c r="AW116" i="77" s="1"/>
  <c r="AV117" i="77"/>
  <c r="AW117" i="77" s="1"/>
  <c r="AV118" i="77"/>
  <c r="AW118" i="77" s="1"/>
  <c r="AV119" i="77"/>
  <c r="AW119" i="77" s="1"/>
  <c r="AV120" i="77"/>
  <c r="AW120" i="77" s="1"/>
  <c r="AV121" i="77"/>
  <c r="AW121" i="77" s="1"/>
  <c r="AV122" i="77"/>
  <c r="AW122" i="77" s="1"/>
  <c r="AV123" i="77"/>
  <c r="AW123" i="77" s="1"/>
  <c r="AV124" i="77"/>
  <c r="AW124" i="77" s="1"/>
  <c r="AV125" i="77"/>
  <c r="AW125" i="77" s="1"/>
  <c r="AV126" i="77"/>
  <c r="AW126" i="77" s="1"/>
  <c r="AV127" i="77"/>
  <c r="AW127" i="77" s="1"/>
  <c r="AV128" i="77"/>
  <c r="AW128" i="77" s="1"/>
  <c r="AV129" i="77"/>
  <c r="AW129" i="77" s="1"/>
  <c r="AV130" i="77"/>
  <c r="AW130" i="77" s="1"/>
  <c r="AV131" i="77"/>
  <c r="AW131" i="77" s="1"/>
  <c r="AV132" i="77"/>
  <c r="AW132" i="77" s="1"/>
  <c r="AV133" i="77"/>
  <c r="AW133" i="77" s="1"/>
  <c r="AV134" i="77"/>
  <c r="AW134" i="77" s="1"/>
  <c r="AV135" i="77"/>
  <c r="AW135" i="77" s="1"/>
  <c r="AV136" i="77"/>
  <c r="AW136" i="77" s="1"/>
  <c r="AV137" i="77"/>
  <c r="AW137" i="77" s="1"/>
  <c r="AV138" i="77"/>
  <c r="AW138" i="77" s="1"/>
  <c r="AV139" i="77"/>
  <c r="AW139" i="77" s="1"/>
  <c r="AV140" i="77"/>
  <c r="AW140" i="77" s="1"/>
  <c r="AV141" i="77"/>
  <c r="AW141" i="77" s="1"/>
  <c r="AV142" i="77"/>
  <c r="AW142" i="77" s="1"/>
  <c r="AV143" i="77"/>
  <c r="AW143" i="77" s="1"/>
  <c r="AV144" i="77"/>
  <c r="AW144" i="77" s="1"/>
  <c r="AV145" i="77"/>
  <c r="AW145" i="77" s="1"/>
  <c r="AV146" i="77"/>
  <c r="AW146" i="77" s="1"/>
  <c r="AV147" i="77"/>
  <c r="AW147" i="77" s="1"/>
  <c r="AV148" i="77"/>
  <c r="AW148" i="77" s="1"/>
  <c r="AV149" i="77"/>
  <c r="AW149" i="77" s="1"/>
  <c r="AV150" i="77"/>
  <c r="AW150" i="77" s="1"/>
  <c r="AV151" i="77"/>
  <c r="AW151" i="77" s="1"/>
  <c r="AV152" i="77"/>
  <c r="AW152" i="77" s="1"/>
  <c r="AV153" i="77"/>
  <c r="AW153" i="77" s="1"/>
  <c r="AV154" i="77"/>
  <c r="AW154" i="77" s="1"/>
  <c r="AV155" i="77"/>
  <c r="AW155" i="77" s="1"/>
  <c r="AV156" i="77"/>
  <c r="AW156" i="77" s="1"/>
  <c r="AV157" i="77"/>
  <c r="AW157" i="77" s="1"/>
  <c r="AV158" i="77"/>
  <c r="AW158" i="77" s="1"/>
  <c r="AV159" i="77"/>
  <c r="AW159" i="77" s="1"/>
  <c r="AV160" i="77"/>
  <c r="AW160" i="77" s="1"/>
  <c r="AV161" i="77"/>
  <c r="AW161" i="77" s="1"/>
  <c r="AV162" i="77"/>
  <c r="AW162" i="77" s="1"/>
  <c r="AV163" i="77"/>
  <c r="AW163" i="77" s="1"/>
  <c r="AV164" i="77"/>
  <c r="AW164" i="77" s="1"/>
  <c r="AV165" i="77"/>
  <c r="AW165" i="77" s="1"/>
  <c r="AV166" i="77"/>
  <c r="AW166" i="77" s="1"/>
  <c r="AV167" i="77"/>
  <c r="AW167" i="77" s="1"/>
  <c r="AV168" i="77"/>
  <c r="AW168" i="77" s="1"/>
  <c r="AV169" i="77"/>
  <c r="AW169" i="77" s="1"/>
  <c r="AL12" i="77"/>
  <c r="AM12" i="77" s="1"/>
  <c r="AL13" i="77"/>
  <c r="AM13" i="77" s="1"/>
  <c r="AL14" i="77"/>
  <c r="AM14" i="77" s="1"/>
  <c r="AL15" i="77"/>
  <c r="AM15" i="77" s="1"/>
  <c r="AL16" i="77"/>
  <c r="AM16" i="77" s="1"/>
  <c r="AL17" i="77"/>
  <c r="AM17" i="77" s="1"/>
  <c r="AL18" i="77"/>
  <c r="AM18" i="77" s="1"/>
  <c r="AL19" i="77"/>
  <c r="AM19" i="77" s="1"/>
  <c r="AL20" i="77"/>
  <c r="AM20" i="77" s="1"/>
  <c r="AL21" i="77"/>
  <c r="AM21" i="77" s="1"/>
  <c r="AL22" i="77"/>
  <c r="AM22" i="77" s="1"/>
  <c r="AL23" i="77"/>
  <c r="AM23" i="77" s="1"/>
  <c r="AL24" i="77"/>
  <c r="AM24" i="77" s="1"/>
  <c r="AL25" i="77"/>
  <c r="AM25" i="77" s="1"/>
  <c r="AL26" i="77"/>
  <c r="AM26" i="77" s="1"/>
  <c r="AL27" i="77"/>
  <c r="AM27" i="77" s="1"/>
  <c r="AL28" i="77"/>
  <c r="AM28" i="77" s="1"/>
  <c r="AL29" i="77"/>
  <c r="AM29" i="77" s="1"/>
  <c r="AL30" i="77"/>
  <c r="AM30" i="77" s="1"/>
  <c r="AL31" i="77"/>
  <c r="AM31" i="77" s="1"/>
  <c r="AL32" i="77"/>
  <c r="AM32" i="77" s="1"/>
  <c r="AL33" i="77"/>
  <c r="AM33" i="77" s="1"/>
  <c r="AL34" i="77"/>
  <c r="AM34" i="77" s="1"/>
  <c r="AL35" i="77"/>
  <c r="AM35" i="77" s="1"/>
  <c r="AL36" i="77"/>
  <c r="AM36" i="77" s="1"/>
  <c r="AL37" i="77"/>
  <c r="AM37" i="77" s="1"/>
  <c r="AL38" i="77"/>
  <c r="AM38" i="77" s="1"/>
  <c r="AL39" i="77"/>
  <c r="AM39" i="77" s="1"/>
  <c r="AL40" i="77"/>
  <c r="AM40" i="77" s="1"/>
  <c r="AL41" i="77"/>
  <c r="AM41" i="77" s="1"/>
  <c r="AL42" i="77"/>
  <c r="AM42" i="77" s="1"/>
  <c r="AL43" i="77"/>
  <c r="AM43" i="77" s="1"/>
  <c r="AL44" i="77"/>
  <c r="AM44" i="77" s="1"/>
  <c r="AL45" i="77"/>
  <c r="AM45" i="77" s="1"/>
  <c r="AL46" i="77"/>
  <c r="AM46" i="77" s="1"/>
  <c r="AL47" i="77"/>
  <c r="AM47" i="77" s="1"/>
  <c r="AL48" i="77"/>
  <c r="AM48" i="77" s="1"/>
  <c r="AL49" i="77"/>
  <c r="AM49" i="77" s="1"/>
  <c r="AL50" i="77"/>
  <c r="AM50" i="77" s="1"/>
  <c r="AL51" i="77"/>
  <c r="AM51" i="77" s="1"/>
  <c r="AL52" i="77"/>
  <c r="AM52" i="77" s="1"/>
  <c r="AL53" i="77"/>
  <c r="AM53" i="77" s="1"/>
  <c r="AL54" i="77"/>
  <c r="AM54" i="77" s="1"/>
  <c r="AL55" i="77"/>
  <c r="AM55" i="77" s="1"/>
  <c r="AL56" i="77"/>
  <c r="AM56" i="77" s="1"/>
  <c r="AL57" i="77"/>
  <c r="AM57" i="77" s="1"/>
  <c r="AL58" i="77"/>
  <c r="AM58" i="77" s="1"/>
  <c r="AL59" i="77"/>
  <c r="AM59" i="77" s="1"/>
  <c r="AL60" i="77"/>
  <c r="AM60" i="77" s="1"/>
  <c r="AL61" i="77"/>
  <c r="AM61" i="77" s="1"/>
  <c r="AL62" i="77"/>
  <c r="AM62" i="77" s="1"/>
  <c r="AL63" i="77"/>
  <c r="AM63" i="77" s="1"/>
  <c r="AL64" i="77"/>
  <c r="AM64" i="77" s="1"/>
  <c r="AL65" i="77"/>
  <c r="AM65" i="77" s="1"/>
  <c r="AL66" i="77"/>
  <c r="AM66" i="77" s="1"/>
  <c r="AL67" i="77"/>
  <c r="AM67" i="77" s="1"/>
  <c r="AL68" i="77"/>
  <c r="AM68" i="77" s="1"/>
  <c r="AL69" i="77"/>
  <c r="AM69" i="77" s="1"/>
  <c r="AL70" i="77"/>
  <c r="AM70" i="77" s="1"/>
  <c r="AL71" i="77"/>
  <c r="AM71" i="77" s="1"/>
  <c r="AL72" i="77"/>
  <c r="AM72" i="77" s="1"/>
  <c r="AL73" i="77"/>
  <c r="AM73" i="77" s="1"/>
  <c r="AL74" i="77"/>
  <c r="AM74" i="77" s="1"/>
  <c r="AL75" i="77"/>
  <c r="AM75" i="77" s="1"/>
  <c r="AL76" i="77"/>
  <c r="AM76" i="77" s="1"/>
  <c r="AL77" i="77"/>
  <c r="AM77" i="77" s="1"/>
  <c r="AL78" i="77"/>
  <c r="AM78" i="77" s="1"/>
  <c r="AL79" i="77"/>
  <c r="AM79" i="77" s="1"/>
  <c r="AL80" i="77"/>
  <c r="AM80" i="77" s="1"/>
  <c r="AL81" i="77"/>
  <c r="AM81" i="77" s="1"/>
  <c r="AL82" i="77"/>
  <c r="AM82" i="77" s="1"/>
  <c r="AL83" i="77"/>
  <c r="AM83" i="77" s="1"/>
  <c r="AL84" i="77"/>
  <c r="AM84" i="77" s="1"/>
  <c r="AL85" i="77"/>
  <c r="AM85" i="77" s="1"/>
  <c r="AL86" i="77"/>
  <c r="AM86" i="77" s="1"/>
  <c r="AL87" i="77"/>
  <c r="AM87" i="77" s="1"/>
  <c r="AL88" i="77"/>
  <c r="AM88" i="77" s="1"/>
  <c r="AL89" i="77"/>
  <c r="AM89" i="77" s="1"/>
  <c r="AL90" i="77"/>
  <c r="AM90" i="77" s="1"/>
  <c r="AL91" i="77"/>
  <c r="AM91" i="77" s="1"/>
  <c r="AL92" i="77"/>
  <c r="AM92" i="77" s="1"/>
  <c r="AL93" i="77"/>
  <c r="AM93" i="77" s="1"/>
  <c r="AL94" i="77"/>
  <c r="AM94" i="77" s="1"/>
  <c r="AL95" i="77"/>
  <c r="AM95" i="77" s="1"/>
  <c r="AL96" i="77"/>
  <c r="AM96" i="77" s="1"/>
  <c r="AL97" i="77"/>
  <c r="AM97" i="77" s="1"/>
  <c r="AL98" i="77"/>
  <c r="AM98" i="77" s="1"/>
  <c r="AL99" i="77"/>
  <c r="AM99" i="77" s="1"/>
  <c r="AL100" i="77"/>
  <c r="AM100" i="77" s="1"/>
  <c r="AL101" i="77"/>
  <c r="AM101" i="77" s="1"/>
  <c r="AL102" i="77"/>
  <c r="AM102" i="77" s="1"/>
  <c r="AL103" i="77"/>
  <c r="AM103" i="77" s="1"/>
  <c r="AL104" i="77"/>
  <c r="AM104" i="77" s="1"/>
  <c r="AL105" i="77"/>
  <c r="AM105" i="77" s="1"/>
  <c r="AL106" i="77"/>
  <c r="AM106" i="77" s="1"/>
  <c r="AL107" i="77"/>
  <c r="AM107" i="77" s="1"/>
  <c r="AL108" i="77"/>
  <c r="AM108" i="77" s="1"/>
  <c r="AL109" i="77"/>
  <c r="AM109" i="77" s="1"/>
  <c r="AL110" i="77"/>
  <c r="AM110" i="77" s="1"/>
  <c r="AL111" i="77"/>
  <c r="AM111" i="77" s="1"/>
  <c r="AL112" i="77"/>
  <c r="AM112" i="77" s="1"/>
  <c r="AL113" i="77"/>
  <c r="AM113" i="77" s="1"/>
  <c r="AL114" i="77"/>
  <c r="AM114" i="77" s="1"/>
  <c r="AL115" i="77"/>
  <c r="AM115" i="77" s="1"/>
  <c r="AL116" i="77"/>
  <c r="AM116" i="77" s="1"/>
  <c r="AL117" i="77"/>
  <c r="AM117" i="77" s="1"/>
  <c r="AL118" i="77"/>
  <c r="AM118" i="77" s="1"/>
  <c r="AL119" i="77"/>
  <c r="AM119" i="77" s="1"/>
  <c r="AL120" i="77"/>
  <c r="AM120" i="77" s="1"/>
  <c r="AL121" i="77"/>
  <c r="AM121" i="77" s="1"/>
  <c r="AL122" i="77"/>
  <c r="AM122" i="77" s="1"/>
  <c r="AL123" i="77"/>
  <c r="AM123" i="77" s="1"/>
  <c r="AL124" i="77"/>
  <c r="AM124" i="77" s="1"/>
  <c r="AL125" i="77"/>
  <c r="AM125" i="77" s="1"/>
  <c r="AL126" i="77"/>
  <c r="AM126" i="77" s="1"/>
  <c r="AL127" i="77"/>
  <c r="AM127" i="77" s="1"/>
  <c r="AL128" i="77"/>
  <c r="AM128" i="77" s="1"/>
  <c r="AL129" i="77"/>
  <c r="AM129" i="77" s="1"/>
  <c r="AL130" i="77"/>
  <c r="AM130" i="77" s="1"/>
  <c r="AL131" i="77"/>
  <c r="AM131" i="77" s="1"/>
  <c r="AL132" i="77"/>
  <c r="AM132" i="77" s="1"/>
  <c r="AL133" i="77"/>
  <c r="AM133" i="77" s="1"/>
  <c r="AL134" i="77"/>
  <c r="AM134" i="77" s="1"/>
  <c r="AL135" i="77"/>
  <c r="AM135" i="77" s="1"/>
  <c r="AL136" i="77"/>
  <c r="AM136" i="77" s="1"/>
  <c r="AL137" i="77"/>
  <c r="AM137" i="77" s="1"/>
  <c r="AL138" i="77"/>
  <c r="AM138" i="77" s="1"/>
  <c r="AL139" i="77"/>
  <c r="AM139" i="77" s="1"/>
  <c r="AL140" i="77"/>
  <c r="AM140" i="77" s="1"/>
  <c r="AL141" i="77"/>
  <c r="AM141" i="77" s="1"/>
  <c r="AL142" i="77"/>
  <c r="AM142" i="77" s="1"/>
  <c r="AL143" i="77"/>
  <c r="AM143" i="77" s="1"/>
  <c r="AL144" i="77"/>
  <c r="AM144" i="77" s="1"/>
  <c r="AL145" i="77"/>
  <c r="AM145" i="77" s="1"/>
  <c r="AL146" i="77"/>
  <c r="AM146" i="77" s="1"/>
  <c r="AL147" i="77"/>
  <c r="AM147" i="77" s="1"/>
  <c r="AL148" i="77"/>
  <c r="AM148" i="77" s="1"/>
  <c r="AL149" i="77"/>
  <c r="AM149" i="77" s="1"/>
  <c r="AL150" i="77"/>
  <c r="AM150" i="77" s="1"/>
  <c r="AL151" i="77"/>
  <c r="AM151" i="77" s="1"/>
  <c r="AL152" i="77"/>
  <c r="AM152" i="77" s="1"/>
  <c r="AL153" i="77"/>
  <c r="AM153" i="77" s="1"/>
  <c r="AL154" i="77"/>
  <c r="AM154" i="77" s="1"/>
  <c r="AL155" i="77"/>
  <c r="AM155" i="77" s="1"/>
  <c r="AL156" i="77"/>
  <c r="AM156" i="77" s="1"/>
  <c r="AL157" i="77"/>
  <c r="AM157" i="77" s="1"/>
  <c r="AL158" i="77"/>
  <c r="AM158" i="77" s="1"/>
  <c r="AL159" i="77"/>
  <c r="AM159" i="77" s="1"/>
  <c r="AL160" i="77"/>
  <c r="AM160" i="77" s="1"/>
  <c r="AL161" i="77"/>
  <c r="AM161" i="77" s="1"/>
  <c r="AL162" i="77"/>
  <c r="AM162" i="77" s="1"/>
  <c r="AL163" i="77"/>
  <c r="AM163" i="77" s="1"/>
  <c r="AL164" i="77"/>
  <c r="AM164" i="77" s="1"/>
  <c r="AL165" i="77"/>
  <c r="AM165" i="77" s="1"/>
  <c r="AL166" i="77"/>
  <c r="AM166" i="77" s="1"/>
  <c r="AL167" i="77"/>
  <c r="AM167" i="77" s="1"/>
  <c r="AL168" i="77"/>
  <c r="AM168" i="77" s="1"/>
  <c r="AL169" i="77"/>
  <c r="AM169" i="77" s="1"/>
  <c r="AD12" i="77"/>
  <c r="AE12" i="77" s="1"/>
  <c r="AD13" i="77"/>
  <c r="AE13" i="77" s="1"/>
  <c r="AD14" i="77"/>
  <c r="AE14" i="77" s="1"/>
  <c r="AD15" i="77"/>
  <c r="AE15" i="77" s="1"/>
  <c r="AD16" i="77"/>
  <c r="AE16" i="77" s="1"/>
  <c r="AD17" i="77"/>
  <c r="AE17" i="77" s="1"/>
  <c r="AD18" i="77"/>
  <c r="AE18" i="77" s="1"/>
  <c r="AD19" i="77"/>
  <c r="AE19" i="77" s="1"/>
  <c r="AD20" i="77"/>
  <c r="AE20" i="77" s="1"/>
  <c r="AD21" i="77"/>
  <c r="AE21" i="77" s="1"/>
  <c r="AD22" i="77"/>
  <c r="AE22" i="77" s="1"/>
  <c r="AD23" i="77"/>
  <c r="AE23" i="77" s="1"/>
  <c r="AD24" i="77"/>
  <c r="AE24" i="77" s="1"/>
  <c r="AD25" i="77"/>
  <c r="AE25" i="77" s="1"/>
  <c r="AD26" i="77"/>
  <c r="AE26" i="77" s="1"/>
  <c r="AD27" i="77"/>
  <c r="AE27" i="77" s="1"/>
  <c r="AD28" i="77"/>
  <c r="AE28" i="77" s="1"/>
  <c r="AD29" i="77"/>
  <c r="AE29" i="77" s="1"/>
  <c r="AD30" i="77"/>
  <c r="AE30" i="77" s="1"/>
  <c r="AD31" i="77"/>
  <c r="AE31" i="77" s="1"/>
  <c r="AD32" i="77"/>
  <c r="AE32" i="77" s="1"/>
  <c r="AD33" i="77"/>
  <c r="AE33" i="77" s="1"/>
  <c r="AD34" i="77"/>
  <c r="AE34" i="77" s="1"/>
  <c r="AD35" i="77"/>
  <c r="AE35" i="77" s="1"/>
  <c r="AD36" i="77"/>
  <c r="AE36" i="77" s="1"/>
  <c r="AD37" i="77"/>
  <c r="AE37" i="77" s="1"/>
  <c r="AD38" i="77"/>
  <c r="AE38" i="77" s="1"/>
  <c r="AD39" i="77"/>
  <c r="AE39" i="77" s="1"/>
  <c r="AD40" i="77"/>
  <c r="AE40" i="77" s="1"/>
  <c r="AD41" i="77"/>
  <c r="AE41" i="77" s="1"/>
  <c r="AD42" i="77"/>
  <c r="AE42" i="77" s="1"/>
  <c r="AD43" i="77"/>
  <c r="AE43" i="77" s="1"/>
  <c r="AD44" i="77"/>
  <c r="AE44" i="77" s="1"/>
  <c r="AD45" i="77"/>
  <c r="AE45" i="77" s="1"/>
  <c r="AD46" i="77"/>
  <c r="AE46" i="77" s="1"/>
  <c r="AD47" i="77"/>
  <c r="AE47" i="77" s="1"/>
  <c r="AD48" i="77"/>
  <c r="AE48" i="77" s="1"/>
  <c r="AD49" i="77"/>
  <c r="AE49" i="77" s="1"/>
  <c r="AD50" i="77"/>
  <c r="AE50" i="77" s="1"/>
  <c r="AD51" i="77"/>
  <c r="AE51" i="77" s="1"/>
  <c r="AD52" i="77"/>
  <c r="AE52" i="77" s="1"/>
  <c r="AD53" i="77"/>
  <c r="AE53" i="77" s="1"/>
  <c r="AD54" i="77"/>
  <c r="AE54" i="77" s="1"/>
  <c r="AD55" i="77"/>
  <c r="AE55" i="77" s="1"/>
  <c r="AD56" i="77"/>
  <c r="AE56" i="77" s="1"/>
  <c r="AD57" i="77"/>
  <c r="AE57" i="77" s="1"/>
  <c r="AD58" i="77"/>
  <c r="AE58" i="77" s="1"/>
  <c r="AD59" i="77"/>
  <c r="AE59" i="77" s="1"/>
  <c r="AD60" i="77"/>
  <c r="AE60" i="77" s="1"/>
  <c r="AD61" i="77"/>
  <c r="AE61" i="77" s="1"/>
  <c r="AD62" i="77"/>
  <c r="AE62" i="77" s="1"/>
  <c r="AD63" i="77"/>
  <c r="AE63" i="77" s="1"/>
  <c r="AD64" i="77"/>
  <c r="AE64" i="77" s="1"/>
  <c r="AD65" i="77"/>
  <c r="AE65" i="77" s="1"/>
  <c r="AD66" i="77"/>
  <c r="AE66" i="77" s="1"/>
  <c r="AD67" i="77"/>
  <c r="AE67" i="77" s="1"/>
  <c r="AD68" i="77"/>
  <c r="AE68" i="77" s="1"/>
  <c r="AD69" i="77"/>
  <c r="AE69" i="77" s="1"/>
  <c r="AD70" i="77"/>
  <c r="AE70" i="77" s="1"/>
  <c r="AD71" i="77"/>
  <c r="AE71" i="77" s="1"/>
  <c r="AD72" i="77"/>
  <c r="AE72" i="77" s="1"/>
  <c r="AD73" i="77"/>
  <c r="AE73" i="77" s="1"/>
  <c r="AD74" i="77"/>
  <c r="AE74" i="77" s="1"/>
  <c r="AD75" i="77"/>
  <c r="AE75" i="77" s="1"/>
  <c r="AD76" i="77"/>
  <c r="AE76" i="77" s="1"/>
  <c r="AD77" i="77"/>
  <c r="AE77" i="77" s="1"/>
  <c r="AD78" i="77"/>
  <c r="AE78" i="77" s="1"/>
  <c r="AD79" i="77"/>
  <c r="AE79" i="77" s="1"/>
  <c r="AD80" i="77"/>
  <c r="AE80" i="77" s="1"/>
  <c r="AD81" i="77"/>
  <c r="AE81" i="77" s="1"/>
  <c r="AD82" i="77"/>
  <c r="AE82" i="77" s="1"/>
  <c r="AD83" i="77"/>
  <c r="AE83" i="77" s="1"/>
  <c r="AD84" i="77"/>
  <c r="AE84" i="77" s="1"/>
  <c r="AD85" i="77"/>
  <c r="AE85" i="77" s="1"/>
  <c r="AD86" i="77"/>
  <c r="AE86" i="77" s="1"/>
  <c r="AD87" i="77"/>
  <c r="AE87" i="77" s="1"/>
  <c r="AD88" i="77"/>
  <c r="AE88" i="77" s="1"/>
  <c r="AD89" i="77"/>
  <c r="AE89" i="77" s="1"/>
  <c r="AD90" i="77"/>
  <c r="AE90" i="77" s="1"/>
  <c r="AD91" i="77"/>
  <c r="AE91" i="77" s="1"/>
  <c r="AD92" i="77"/>
  <c r="AE92" i="77" s="1"/>
  <c r="AD93" i="77"/>
  <c r="AE93" i="77" s="1"/>
  <c r="AD94" i="77"/>
  <c r="AE94" i="77" s="1"/>
  <c r="AD95" i="77"/>
  <c r="AE95" i="77" s="1"/>
  <c r="AD96" i="77"/>
  <c r="AE96" i="77" s="1"/>
  <c r="AD97" i="77"/>
  <c r="AE97" i="77" s="1"/>
  <c r="AD98" i="77"/>
  <c r="AE98" i="77" s="1"/>
  <c r="AD99" i="77"/>
  <c r="AE99" i="77" s="1"/>
  <c r="AD100" i="77"/>
  <c r="AE100" i="77" s="1"/>
  <c r="AD101" i="77"/>
  <c r="AE101" i="77" s="1"/>
  <c r="AD102" i="77"/>
  <c r="AE102" i="77" s="1"/>
  <c r="AD103" i="77"/>
  <c r="AE103" i="77" s="1"/>
  <c r="AD104" i="77"/>
  <c r="AE104" i="77" s="1"/>
  <c r="AD105" i="77"/>
  <c r="AE105" i="77" s="1"/>
  <c r="AD106" i="77"/>
  <c r="AE106" i="77" s="1"/>
  <c r="AD107" i="77"/>
  <c r="AE107" i="77" s="1"/>
  <c r="AD108" i="77"/>
  <c r="AE108" i="77" s="1"/>
  <c r="AD109" i="77"/>
  <c r="AE109" i="77" s="1"/>
  <c r="AD110" i="77"/>
  <c r="AE110" i="77" s="1"/>
  <c r="AD111" i="77"/>
  <c r="AE111" i="77" s="1"/>
  <c r="AD112" i="77"/>
  <c r="AE112" i="77" s="1"/>
  <c r="AD113" i="77"/>
  <c r="AE113" i="77" s="1"/>
  <c r="AD114" i="77"/>
  <c r="AE114" i="77" s="1"/>
  <c r="AD115" i="77"/>
  <c r="AE115" i="77" s="1"/>
  <c r="AD116" i="77"/>
  <c r="AE116" i="77" s="1"/>
  <c r="AD117" i="77"/>
  <c r="AE117" i="77" s="1"/>
  <c r="AD118" i="77"/>
  <c r="AE118" i="77" s="1"/>
  <c r="AD119" i="77"/>
  <c r="AE119" i="77" s="1"/>
  <c r="AD120" i="77"/>
  <c r="AE120" i="77" s="1"/>
  <c r="AD121" i="77"/>
  <c r="AE121" i="77" s="1"/>
  <c r="AD122" i="77"/>
  <c r="AE122" i="77" s="1"/>
  <c r="AD123" i="77"/>
  <c r="AE123" i="77" s="1"/>
  <c r="AD124" i="77"/>
  <c r="AE124" i="77" s="1"/>
  <c r="AD125" i="77"/>
  <c r="AE125" i="77" s="1"/>
  <c r="AD126" i="77"/>
  <c r="AE126" i="77" s="1"/>
  <c r="AD127" i="77"/>
  <c r="AE127" i="77" s="1"/>
  <c r="AD128" i="77"/>
  <c r="AE128" i="77" s="1"/>
  <c r="AD129" i="77"/>
  <c r="AE129" i="77" s="1"/>
  <c r="AD130" i="77"/>
  <c r="AE130" i="77" s="1"/>
  <c r="AD131" i="77"/>
  <c r="AE131" i="77" s="1"/>
  <c r="AD132" i="77"/>
  <c r="AE132" i="77" s="1"/>
  <c r="AD133" i="77"/>
  <c r="AE133" i="77" s="1"/>
  <c r="AD134" i="77"/>
  <c r="AE134" i="77" s="1"/>
  <c r="AD135" i="77"/>
  <c r="AE135" i="77" s="1"/>
  <c r="AD136" i="77"/>
  <c r="AE136" i="77" s="1"/>
  <c r="AD137" i="77"/>
  <c r="AE137" i="77" s="1"/>
  <c r="AD138" i="77"/>
  <c r="AE138" i="77" s="1"/>
  <c r="AD139" i="77"/>
  <c r="AE139" i="77" s="1"/>
  <c r="AD140" i="77"/>
  <c r="AE140" i="77" s="1"/>
  <c r="AD141" i="77"/>
  <c r="AE141" i="77" s="1"/>
  <c r="AD142" i="77"/>
  <c r="AE142" i="77" s="1"/>
  <c r="AD143" i="77"/>
  <c r="AE143" i="77" s="1"/>
  <c r="AD144" i="77"/>
  <c r="AE144" i="77" s="1"/>
  <c r="AD145" i="77"/>
  <c r="AE145" i="77" s="1"/>
  <c r="AD146" i="77"/>
  <c r="AE146" i="77" s="1"/>
  <c r="AD147" i="77"/>
  <c r="AE147" i="77" s="1"/>
  <c r="AD148" i="77"/>
  <c r="AE148" i="77" s="1"/>
  <c r="AD149" i="77"/>
  <c r="AE149" i="77" s="1"/>
  <c r="AD150" i="77"/>
  <c r="AE150" i="77" s="1"/>
  <c r="AD151" i="77"/>
  <c r="AE151" i="77" s="1"/>
  <c r="AD152" i="77"/>
  <c r="AE152" i="77" s="1"/>
  <c r="AD153" i="77"/>
  <c r="AE153" i="77" s="1"/>
  <c r="AD154" i="77"/>
  <c r="AE154" i="77" s="1"/>
  <c r="AD155" i="77"/>
  <c r="AE155" i="77" s="1"/>
  <c r="AD156" i="77"/>
  <c r="AE156" i="77" s="1"/>
  <c r="AD157" i="77"/>
  <c r="AE157" i="77" s="1"/>
  <c r="AD158" i="77"/>
  <c r="AE158" i="77" s="1"/>
  <c r="AD159" i="77"/>
  <c r="AE159" i="77" s="1"/>
  <c r="AD160" i="77"/>
  <c r="AE160" i="77" s="1"/>
  <c r="AD161" i="77"/>
  <c r="AE161" i="77" s="1"/>
  <c r="AD162" i="77"/>
  <c r="AE162" i="77" s="1"/>
  <c r="AD163" i="77"/>
  <c r="AE163" i="77" s="1"/>
  <c r="AD164" i="77"/>
  <c r="AE164" i="77" s="1"/>
  <c r="AD165" i="77"/>
  <c r="AE165" i="77" s="1"/>
  <c r="AD166" i="77"/>
  <c r="AE166" i="77" s="1"/>
  <c r="AD167" i="77"/>
  <c r="AE167" i="77" s="1"/>
  <c r="AD168" i="77"/>
  <c r="AE168" i="77" s="1"/>
  <c r="AD169" i="77"/>
  <c r="AE169" i="77" s="1"/>
  <c r="FG11" i="77"/>
  <c r="FH11" i="77" s="1"/>
  <c r="FH9" i="77" s="1"/>
  <c r="FH7" i="77" s="1"/>
  <c r="EY11" i="77"/>
  <c r="EZ11" i="77" s="1"/>
  <c r="EZ9" i="77" s="1"/>
  <c r="EP11" i="77"/>
  <c r="EQ11" i="77" s="1"/>
  <c r="EQ9" i="77" s="1"/>
  <c r="EQ7" i="77" s="1"/>
  <c r="EH11" i="77"/>
  <c r="EI11" i="77" s="1"/>
  <c r="EI9" i="77" s="1"/>
  <c r="DX11" i="77"/>
  <c r="DY11" i="77" s="1"/>
  <c r="DY9" i="77" s="1"/>
  <c r="DY7" i="77" s="1"/>
  <c r="DP11" i="77"/>
  <c r="DQ11" i="77" s="1"/>
  <c r="DQ9" i="77" s="1"/>
  <c r="DF11" i="77"/>
  <c r="DG11" i="77" s="1"/>
  <c r="DG9" i="77" s="1"/>
  <c r="DG7" i="77" s="1"/>
  <c r="CX11" i="77"/>
  <c r="CY11" i="77" s="1"/>
  <c r="CY9" i="77" s="1"/>
  <c r="CN11" i="77"/>
  <c r="CO11" i="77" s="1"/>
  <c r="CO9" i="77" s="1"/>
  <c r="CO7" i="77" s="1"/>
  <c r="CF11" i="77"/>
  <c r="CG11" i="77" s="1"/>
  <c r="CG9" i="77" s="1"/>
  <c r="CG7" i="77" s="1"/>
  <c r="BV11" i="77"/>
  <c r="BW11" i="77" s="1"/>
  <c r="BW9" i="77" s="1"/>
  <c r="BW7" i="77" s="1"/>
  <c r="BN11" i="77"/>
  <c r="BO11" i="77" s="1"/>
  <c r="BO9" i="77" s="1"/>
  <c r="BD11" i="77"/>
  <c r="BE11" i="77" s="1"/>
  <c r="AV11" i="77"/>
  <c r="AW11" i="77" s="1"/>
  <c r="AL11" i="77"/>
  <c r="AM11" i="77" s="1"/>
  <c r="AD11" i="77"/>
  <c r="AE11" i="77" s="1"/>
  <c r="T11" i="77"/>
  <c r="U11" i="77" s="1"/>
  <c r="L11" i="77"/>
  <c r="M11" i="77" s="1"/>
  <c r="FG7" i="77"/>
  <c r="FF7" i="77" s="1"/>
  <c r="EY7" i="77"/>
  <c r="EX7" i="77"/>
  <c r="EP7" i="77"/>
  <c r="EO7" i="77" s="1"/>
  <c r="EH7" i="77"/>
  <c r="EG7" i="77"/>
  <c r="DX7" i="77"/>
  <c r="DW7" i="77" s="1"/>
  <c r="DQ7" i="77"/>
  <c r="DP7" i="77"/>
  <c r="DO7" i="77"/>
  <c r="DF7" i="77"/>
  <c r="DE7" i="77" s="1"/>
  <c r="CY7" i="77"/>
  <c r="CX7" i="77"/>
  <c r="CW7" i="77"/>
  <c r="CN7" i="77"/>
  <c r="CM7" i="77" s="1"/>
  <c r="CF7" i="77"/>
  <c r="CE7" i="77" s="1"/>
  <c r="BV7" i="77"/>
  <c r="BU7" i="77" s="1"/>
  <c r="BO7" i="77"/>
  <c r="BN7" i="77"/>
  <c r="BM7" i="77"/>
  <c r="BD7" i="77"/>
  <c r="BC7" i="77" s="1"/>
  <c r="AV7" i="77"/>
  <c r="AU7" i="77" s="1"/>
  <c r="AL7" i="77"/>
  <c r="AK7" i="77" s="1"/>
  <c r="AD7" i="77"/>
  <c r="AC7" i="77" s="1"/>
  <c r="T7" i="77"/>
  <c r="S7" i="77" s="1"/>
  <c r="L7" i="77"/>
  <c r="FG6" i="77"/>
  <c r="EY6" i="77"/>
  <c r="EX6" i="77"/>
  <c r="EP6" i="77"/>
  <c r="EH6" i="77"/>
  <c r="EG6" i="77"/>
  <c r="DX6" i="77"/>
  <c r="DP6" i="77"/>
  <c r="DO6" i="77"/>
  <c r="DF6" i="77"/>
  <c r="CX6" i="77"/>
  <c r="CW6" i="77"/>
  <c r="CN6" i="77"/>
  <c r="CF6" i="77"/>
  <c r="CE6" i="77" s="1"/>
  <c r="BV6" i="77"/>
  <c r="BN6" i="77"/>
  <c r="BM6" i="77"/>
  <c r="BD6" i="77"/>
  <c r="AV6" i="77"/>
  <c r="AU6" i="77" s="1"/>
  <c r="AL6" i="77"/>
  <c r="AD6" i="77"/>
  <c r="AC6" i="77" s="1"/>
  <c r="T6" i="77"/>
  <c r="L6" i="77"/>
  <c r="K6" i="77" s="1"/>
  <c r="FH5" i="77"/>
  <c r="EQ5" i="77"/>
  <c r="DY5" i="77"/>
  <c r="DG5" i="77"/>
  <c r="FD4" i="77"/>
  <c r="FF4" i="77" s="1"/>
  <c r="EX4" i="77"/>
  <c r="EV4" i="77"/>
  <c r="EM4" i="77"/>
  <c r="EO4" i="77" s="1"/>
  <c r="EG4" i="77"/>
  <c r="EE4" i="77"/>
  <c r="DU4" i="77"/>
  <c r="DW4" i="77" s="1"/>
  <c r="DO4" i="77"/>
  <c r="DM4" i="77"/>
  <c r="DC4" i="77"/>
  <c r="DE4" i="77" s="1"/>
  <c r="CW4" i="77"/>
  <c r="CU4" i="77"/>
  <c r="CK4" i="77"/>
  <c r="CM4" i="77" s="1"/>
  <c r="CC4" i="77"/>
  <c r="CE4" i="77" s="1"/>
  <c r="BS4" i="77"/>
  <c r="BU4" i="77" s="1"/>
  <c r="BK4" i="77"/>
  <c r="BM4" i="77" s="1"/>
  <c r="BA4" i="77"/>
  <c r="BC4" i="77" s="1"/>
  <c r="AS4" i="77"/>
  <c r="AU4" i="77" s="1"/>
  <c r="AI4" i="77"/>
  <c r="AK4" i="77" s="1"/>
  <c r="AA4" i="77"/>
  <c r="AC4" i="77" s="1"/>
  <c r="Q4" i="77"/>
  <c r="S4" i="77" s="1"/>
  <c r="FH3" i="77"/>
  <c r="FD3" i="77"/>
  <c r="FF3" i="77" s="1"/>
  <c r="EX3" i="77"/>
  <c r="EV3" i="77"/>
  <c r="EV6" i="77" s="1"/>
  <c r="EQ3" i="77"/>
  <c r="EM3" i="77"/>
  <c r="EO3" i="77" s="1"/>
  <c r="EG3" i="77"/>
  <c r="EE3" i="77"/>
  <c r="EE6" i="77" s="1"/>
  <c r="DY3" i="77"/>
  <c r="DU3" i="77"/>
  <c r="DW3" i="77" s="1"/>
  <c r="DO3" i="77"/>
  <c r="DM3" i="77"/>
  <c r="DM6" i="77" s="1"/>
  <c r="DG3" i="77"/>
  <c r="DC3" i="77"/>
  <c r="DE3" i="77" s="1"/>
  <c r="CW3" i="77"/>
  <c r="CU3" i="77"/>
  <c r="CU6" i="77" s="1"/>
  <c r="A21" i="77" s="1"/>
  <c r="CK3" i="77"/>
  <c r="CM3" i="77" s="1"/>
  <c r="BS3" i="77"/>
  <c r="BU3" i="77" s="1"/>
  <c r="BA3" i="77"/>
  <c r="AS3" i="77"/>
  <c r="AU3" i="77" s="1"/>
  <c r="AI3" i="77"/>
  <c r="AA3" i="77"/>
  <c r="AC3" i="77" s="1"/>
  <c r="Q3" i="77"/>
  <c r="E15" i="63"/>
  <c r="J15" i="63"/>
  <c r="A14" i="63" a="1"/>
  <c r="A13" i="63" a="1"/>
  <c r="Q6" i="78" l="1"/>
  <c r="C20" i="78"/>
  <c r="CN2" i="78"/>
  <c r="D20" i="78" s="1"/>
  <c r="C13" i="78"/>
  <c r="AD2" i="78"/>
  <c r="C21" i="78"/>
  <c r="CX2" i="78"/>
  <c r="C18" i="78"/>
  <c r="BV2" i="78"/>
  <c r="D18" i="78" s="1"/>
  <c r="D19" i="78"/>
  <c r="CC9" i="78"/>
  <c r="E19" i="78" s="1"/>
  <c r="C17" i="78"/>
  <c r="C19" i="78"/>
  <c r="BN2" i="78"/>
  <c r="C16" i="78"/>
  <c r="BD2" i="78"/>
  <c r="D16" i="78" s="1"/>
  <c r="C14" i="78"/>
  <c r="AL2" i="78"/>
  <c r="D14" i="78" s="1"/>
  <c r="C22" i="78"/>
  <c r="DF2" i="78"/>
  <c r="D22" i="78" s="1"/>
  <c r="L4" i="78"/>
  <c r="AV4" i="78"/>
  <c r="CO3" i="77"/>
  <c r="CO5" i="77"/>
  <c r="CC3" i="77"/>
  <c r="BW3" i="77"/>
  <c r="BW5" i="77"/>
  <c r="BK3" i="77"/>
  <c r="A14" i="63"/>
  <c r="A13" i="63"/>
  <c r="BE9" i="77"/>
  <c r="AW9" i="77"/>
  <c r="AW7" i="77" s="1"/>
  <c r="AQ2" i="77"/>
  <c r="AS6" i="77"/>
  <c r="A15" i="77" s="1"/>
  <c r="AM9" i="77"/>
  <c r="AE9" i="77"/>
  <c r="AE7" i="77" s="1"/>
  <c r="Y2" i="77"/>
  <c r="AA6" i="77"/>
  <c r="A13" i="77" s="1"/>
  <c r="U9" i="77"/>
  <c r="M9" i="77"/>
  <c r="M5" i="77" s="1"/>
  <c r="I3" i="77"/>
  <c r="I4" i="77"/>
  <c r="K4" i="77" s="1"/>
  <c r="K7" i="77"/>
  <c r="G2" i="77" s="1"/>
  <c r="S3" i="77"/>
  <c r="O4" i="77" s="1"/>
  <c r="BC3" i="77"/>
  <c r="AY4" i="77" s="1"/>
  <c r="AK3" i="77"/>
  <c r="AG4" i="77" s="1"/>
  <c r="S6" i="77"/>
  <c r="T9" i="77" s="1"/>
  <c r="B12" i="77" s="1"/>
  <c r="AK6" i="77"/>
  <c r="AG2" i="77" s="1"/>
  <c r="BC6" i="77"/>
  <c r="AY2" i="77" s="1"/>
  <c r="BU6" i="77"/>
  <c r="BV9" i="77" s="1"/>
  <c r="B18" i="77" s="1"/>
  <c r="CM6" i="77"/>
  <c r="CN9" i="77" s="1"/>
  <c r="B20" i="77" s="1"/>
  <c r="DE6" i="77"/>
  <c r="DF9" i="77" s="1"/>
  <c r="B22" i="77" s="1"/>
  <c r="DW6" i="77"/>
  <c r="DX9" i="77" s="1"/>
  <c r="EO6" i="77"/>
  <c r="EP9" i="77" s="1"/>
  <c r="FF6" i="77"/>
  <c r="FG9" i="77" s="1"/>
  <c r="M7" i="77"/>
  <c r="M3" i="77"/>
  <c r="AE3" i="77"/>
  <c r="AW5" i="77"/>
  <c r="BO5" i="77"/>
  <c r="BO3" i="77"/>
  <c r="CG5" i="77"/>
  <c r="CG3" i="77"/>
  <c r="CY5" i="77"/>
  <c r="CY3" i="77"/>
  <c r="DQ5" i="77"/>
  <c r="DQ3" i="77"/>
  <c r="EI7" i="77"/>
  <c r="EI5" i="77"/>
  <c r="EI3" i="77"/>
  <c r="EZ7" i="77"/>
  <c r="EZ5" i="77"/>
  <c r="EZ3" i="77"/>
  <c r="Q6" i="77"/>
  <c r="A12" i="77" s="1"/>
  <c r="AI6" i="77"/>
  <c r="A14" i="77" s="1"/>
  <c r="BA6" i="77"/>
  <c r="A16" i="77" s="1"/>
  <c r="BS6" i="77"/>
  <c r="A18" i="77" s="1"/>
  <c r="CK6" i="77"/>
  <c r="A20" i="77" s="1"/>
  <c r="DC6" i="77"/>
  <c r="A22" i="77" s="1"/>
  <c r="DU6" i="77"/>
  <c r="DX4" i="77" s="1"/>
  <c r="DX2" i="77" s="1"/>
  <c r="EM6" i="77"/>
  <c r="EP4" i="77" s="1"/>
  <c r="EP2" i="77" s="1"/>
  <c r="FD6" i="77"/>
  <c r="FG4" i="77" s="1"/>
  <c r="FG2" i="77" s="1"/>
  <c r="Y4" i="77"/>
  <c r="AQ4" i="77"/>
  <c r="L9" i="77"/>
  <c r="B11" i="77" s="1"/>
  <c r="AD9" i="77"/>
  <c r="B13" i="77" s="1"/>
  <c r="AV9" i="77"/>
  <c r="B15" i="77" s="1"/>
  <c r="BN9" i="77"/>
  <c r="B17" i="77" s="1"/>
  <c r="CF9" i="77"/>
  <c r="B19" i="77" s="1"/>
  <c r="CX9" i="77"/>
  <c r="B21" i="77" s="1"/>
  <c r="DP9" i="77"/>
  <c r="EH9" i="77"/>
  <c r="EY9" i="77"/>
  <c r="BD12" i="76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BD74" i="76"/>
  <c r="BE74" i="76" s="1"/>
  <c r="BD75" i="76"/>
  <c r="BE75" i="76" s="1"/>
  <c r="BD76" i="76"/>
  <c r="BE76" i="76" s="1"/>
  <c r="BD77" i="76"/>
  <c r="BE77" i="76" s="1"/>
  <c r="BD78" i="76"/>
  <c r="BE78" i="76" s="1"/>
  <c r="BD79" i="76"/>
  <c r="BE79" i="76" s="1"/>
  <c r="BD80" i="76"/>
  <c r="BE80" i="76" s="1"/>
  <c r="BD81" i="76"/>
  <c r="BE81" i="76" s="1"/>
  <c r="BD82" i="76"/>
  <c r="BE82" i="76" s="1"/>
  <c r="BD83" i="76"/>
  <c r="BE83" i="76" s="1"/>
  <c r="BD84" i="76"/>
  <c r="BE84" i="76" s="1"/>
  <c r="BD85" i="76"/>
  <c r="BE85" i="76" s="1"/>
  <c r="BD86" i="76"/>
  <c r="BE86" i="76" s="1"/>
  <c r="BD87" i="76"/>
  <c r="BE87" i="76" s="1"/>
  <c r="BD88" i="76"/>
  <c r="BE88" i="76" s="1"/>
  <c r="BD89" i="76"/>
  <c r="BE89" i="76" s="1"/>
  <c r="BD90" i="76"/>
  <c r="BE90" i="76" s="1"/>
  <c r="BD91" i="76"/>
  <c r="BE91" i="76" s="1"/>
  <c r="BD92" i="76"/>
  <c r="BE92" i="76" s="1"/>
  <c r="BD93" i="76"/>
  <c r="BE93" i="76" s="1"/>
  <c r="BD94" i="76"/>
  <c r="BE94" i="76" s="1"/>
  <c r="BD95" i="76"/>
  <c r="BE95" i="76" s="1"/>
  <c r="BD96" i="76"/>
  <c r="BE96" i="76" s="1"/>
  <c r="BD97" i="76"/>
  <c r="BE97" i="76" s="1"/>
  <c r="BD98" i="76"/>
  <c r="BE98" i="76" s="1"/>
  <c r="BD99" i="76"/>
  <c r="BE99" i="76" s="1"/>
  <c r="BD100" i="76"/>
  <c r="BE100" i="76" s="1"/>
  <c r="BD101" i="76"/>
  <c r="BE101" i="76" s="1"/>
  <c r="BD102" i="76"/>
  <c r="BE102" i="76" s="1"/>
  <c r="BD103" i="76"/>
  <c r="BE103" i="76" s="1"/>
  <c r="BD104" i="76"/>
  <c r="BE104" i="76" s="1"/>
  <c r="BD105" i="76"/>
  <c r="BE105" i="76" s="1"/>
  <c r="BD106" i="76"/>
  <c r="BE106" i="76" s="1"/>
  <c r="BD107" i="76"/>
  <c r="BE107" i="76" s="1"/>
  <c r="BD108" i="76"/>
  <c r="BE108" i="76" s="1"/>
  <c r="BD109" i="76"/>
  <c r="BE109" i="76" s="1"/>
  <c r="BD110" i="76"/>
  <c r="BE110" i="76" s="1"/>
  <c r="BD111" i="76"/>
  <c r="BE111" i="76" s="1"/>
  <c r="BD112" i="76"/>
  <c r="BE112" i="76" s="1"/>
  <c r="BD113" i="76"/>
  <c r="BE113" i="76" s="1"/>
  <c r="BD114" i="76"/>
  <c r="BE114" i="76" s="1"/>
  <c r="BD115" i="76"/>
  <c r="BE115" i="76" s="1"/>
  <c r="BD116" i="76"/>
  <c r="BE116" i="76" s="1"/>
  <c r="BD117" i="76"/>
  <c r="BE117" i="76" s="1"/>
  <c r="BD118" i="76"/>
  <c r="BE118" i="76" s="1"/>
  <c r="BD119" i="76"/>
  <c r="BE119" i="76" s="1"/>
  <c r="BD120" i="76"/>
  <c r="BE120" i="76" s="1"/>
  <c r="BD121" i="76"/>
  <c r="BE121" i="76" s="1"/>
  <c r="BD122" i="76"/>
  <c r="BE122" i="76" s="1"/>
  <c r="BD123" i="76"/>
  <c r="BE123" i="76" s="1"/>
  <c r="BD124" i="76"/>
  <c r="BE124" i="76" s="1"/>
  <c r="BD125" i="76"/>
  <c r="BE125" i="76" s="1"/>
  <c r="BD126" i="76"/>
  <c r="BE126" i="76" s="1"/>
  <c r="BD127" i="76"/>
  <c r="BE127" i="76" s="1"/>
  <c r="BD128" i="76"/>
  <c r="BE128" i="76" s="1"/>
  <c r="BD129" i="76"/>
  <c r="BE129" i="76" s="1"/>
  <c r="BD130" i="76"/>
  <c r="BE130" i="76" s="1"/>
  <c r="BD131" i="76"/>
  <c r="BE131" i="76" s="1"/>
  <c r="BD132" i="76"/>
  <c r="BE132" i="76" s="1"/>
  <c r="BD133" i="76"/>
  <c r="BE133" i="76" s="1"/>
  <c r="BD134" i="76"/>
  <c r="BE134" i="76" s="1"/>
  <c r="BD135" i="76"/>
  <c r="BE135" i="76" s="1"/>
  <c r="BD136" i="76"/>
  <c r="BE136" i="76" s="1"/>
  <c r="BD137" i="76"/>
  <c r="BE137" i="76" s="1"/>
  <c r="BD138" i="76"/>
  <c r="BE138" i="76" s="1"/>
  <c r="BD139" i="76"/>
  <c r="BE139" i="76" s="1"/>
  <c r="BD140" i="76"/>
  <c r="BE140" i="76" s="1"/>
  <c r="BD141" i="76"/>
  <c r="BE141" i="76" s="1"/>
  <c r="BD142" i="76"/>
  <c r="BE142" i="76" s="1"/>
  <c r="BD143" i="76"/>
  <c r="BE143" i="76" s="1"/>
  <c r="BD144" i="76"/>
  <c r="BE144" i="76" s="1"/>
  <c r="BD145" i="76"/>
  <c r="BE145" i="76" s="1"/>
  <c r="BD146" i="76"/>
  <c r="BE146" i="76" s="1"/>
  <c r="BD147" i="76"/>
  <c r="BE147" i="76" s="1"/>
  <c r="BD148" i="76"/>
  <c r="BE148" i="76" s="1"/>
  <c r="BD149" i="76"/>
  <c r="BE149" i="76" s="1"/>
  <c r="BD150" i="76"/>
  <c r="BE150" i="76" s="1"/>
  <c r="BD151" i="76"/>
  <c r="BE151" i="76" s="1"/>
  <c r="BD152" i="76"/>
  <c r="BE152" i="76" s="1"/>
  <c r="BD153" i="76"/>
  <c r="BE153" i="76" s="1"/>
  <c r="BD154" i="76"/>
  <c r="BE154" i="76" s="1"/>
  <c r="BD155" i="76"/>
  <c r="BE155" i="76" s="1"/>
  <c r="BD156" i="76"/>
  <c r="BE156" i="76" s="1"/>
  <c r="BD157" i="76"/>
  <c r="BE157" i="76" s="1"/>
  <c r="BD158" i="76"/>
  <c r="BE158" i="76" s="1"/>
  <c r="BD159" i="76"/>
  <c r="BE159" i="76" s="1"/>
  <c r="BD160" i="76"/>
  <c r="BE160" i="76" s="1"/>
  <c r="BD161" i="76"/>
  <c r="BE161" i="76" s="1"/>
  <c r="BD162" i="76"/>
  <c r="BE162" i="76" s="1"/>
  <c r="BD163" i="76"/>
  <c r="BE163" i="76" s="1"/>
  <c r="BD164" i="76"/>
  <c r="BE164" i="76" s="1"/>
  <c r="BD165" i="76"/>
  <c r="BE165" i="76" s="1"/>
  <c r="BD166" i="76"/>
  <c r="BE166" i="76" s="1"/>
  <c r="BD167" i="76"/>
  <c r="BE167" i="76" s="1"/>
  <c r="BD168" i="76"/>
  <c r="BE168" i="76" s="1"/>
  <c r="BD169" i="76"/>
  <c r="BE169" i="76" s="1"/>
  <c r="BD170" i="76"/>
  <c r="BE170" i="76" s="1"/>
  <c r="BD171" i="76"/>
  <c r="BE171" i="76" s="1"/>
  <c r="BD172" i="76"/>
  <c r="BE172" i="76" s="1"/>
  <c r="BD173" i="76"/>
  <c r="BE1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V74" i="76"/>
  <c r="AW74" i="76" s="1"/>
  <c r="AV75" i="76"/>
  <c r="AW75" i="76" s="1"/>
  <c r="AV76" i="76"/>
  <c r="AW76" i="76" s="1"/>
  <c r="AV77" i="76"/>
  <c r="AW77" i="76" s="1"/>
  <c r="AV78" i="76"/>
  <c r="AW78" i="76" s="1"/>
  <c r="AV79" i="76"/>
  <c r="AW79" i="76" s="1"/>
  <c r="AV80" i="76"/>
  <c r="AW80" i="76" s="1"/>
  <c r="AV81" i="76"/>
  <c r="AW81" i="76" s="1"/>
  <c r="AV82" i="76"/>
  <c r="AW82" i="76" s="1"/>
  <c r="AV83" i="76"/>
  <c r="AW83" i="76" s="1"/>
  <c r="AV84" i="76"/>
  <c r="AW84" i="76" s="1"/>
  <c r="AV85" i="76"/>
  <c r="AW85" i="76" s="1"/>
  <c r="AV86" i="76"/>
  <c r="AW86" i="76" s="1"/>
  <c r="AV87" i="76"/>
  <c r="AW87" i="76" s="1"/>
  <c r="AV88" i="76"/>
  <c r="AW88" i="76" s="1"/>
  <c r="AV89" i="76"/>
  <c r="AW89" i="76" s="1"/>
  <c r="AV90" i="76"/>
  <c r="AW90" i="76" s="1"/>
  <c r="AV91" i="76"/>
  <c r="AW91" i="76" s="1"/>
  <c r="AV92" i="76"/>
  <c r="AW92" i="76" s="1"/>
  <c r="AV93" i="76"/>
  <c r="AW93" i="76" s="1"/>
  <c r="AV94" i="76"/>
  <c r="AW94" i="76" s="1"/>
  <c r="AV95" i="76"/>
  <c r="AW95" i="76" s="1"/>
  <c r="AV96" i="76"/>
  <c r="AW96" i="76" s="1"/>
  <c r="AV97" i="76"/>
  <c r="AW97" i="76" s="1"/>
  <c r="AV98" i="76"/>
  <c r="AW98" i="76"/>
  <c r="AV99" i="76"/>
  <c r="AW99" i="76"/>
  <c r="AV100" i="76"/>
  <c r="AW100" i="76"/>
  <c r="AV101" i="76"/>
  <c r="AW101" i="76" s="1"/>
  <c r="AV102" i="76"/>
  <c r="AW102" i="76" s="1"/>
  <c r="AV103" i="76"/>
  <c r="AW103" i="76" s="1"/>
  <c r="AV104" i="76"/>
  <c r="AW104" i="76" s="1"/>
  <c r="AV105" i="76"/>
  <c r="AW105" i="76" s="1"/>
  <c r="AV106" i="76"/>
  <c r="AW106" i="76" s="1"/>
  <c r="AV107" i="76"/>
  <c r="AW107" i="76" s="1"/>
  <c r="AV108" i="76"/>
  <c r="AW108" i="76" s="1"/>
  <c r="AV109" i="76"/>
  <c r="AW109" i="76" s="1"/>
  <c r="AV110" i="76"/>
  <c r="AW110" i="76" s="1"/>
  <c r="AV111" i="76"/>
  <c r="AW111" i="76" s="1"/>
  <c r="AV112" i="76"/>
  <c r="AW112" i="76" s="1"/>
  <c r="AV113" i="76"/>
  <c r="AW113" i="76" s="1"/>
  <c r="AV114" i="76"/>
  <c r="AW114" i="76" s="1"/>
  <c r="AV115" i="76"/>
  <c r="AW115" i="76" s="1"/>
  <c r="AV116" i="76"/>
  <c r="AW116" i="76" s="1"/>
  <c r="AV117" i="76"/>
  <c r="AW117" i="76" s="1"/>
  <c r="AV118" i="76"/>
  <c r="AW118" i="76" s="1"/>
  <c r="AV119" i="76"/>
  <c r="AW119" i="76" s="1"/>
  <c r="AV120" i="76"/>
  <c r="AW120" i="76" s="1"/>
  <c r="AV121" i="76"/>
  <c r="AW121" i="76" s="1"/>
  <c r="AV122" i="76"/>
  <c r="AW122" i="76" s="1"/>
  <c r="AV123" i="76"/>
  <c r="AW123" i="76" s="1"/>
  <c r="AV124" i="76"/>
  <c r="AW124" i="76" s="1"/>
  <c r="AV125" i="76"/>
  <c r="AW125" i="76" s="1"/>
  <c r="AV126" i="76"/>
  <c r="AW126" i="76" s="1"/>
  <c r="AV127" i="76"/>
  <c r="AW127" i="76" s="1"/>
  <c r="AV128" i="76"/>
  <c r="AW128" i="76" s="1"/>
  <c r="AV129" i="76"/>
  <c r="AW129" i="76" s="1"/>
  <c r="AV130" i="76"/>
  <c r="AW130" i="76" s="1"/>
  <c r="AV131" i="76"/>
  <c r="AW131" i="76" s="1"/>
  <c r="AV132" i="76"/>
  <c r="AW132" i="76" s="1"/>
  <c r="AV133" i="76"/>
  <c r="AW133" i="76" s="1"/>
  <c r="AV134" i="76"/>
  <c r="AW134" i="76" s="1"/>
  <c r="AV135" i="76"/>
  <c r="AW135" i="76" s="1"/>
  <c r="AV136" i="76"/>
  <c r="AW136" i="76" s="1"/>
  <c r="AV137" i="76"/>
  <c r="AW137" i="76" s="1"/>
  <c r="AV138" i="76"/>
  <c r="AW138" i="76" s="1"/>
  <c r="AV139" i="76"/>
  <c r="AW139" i="76" s="1"/>
  <c r="AV140" i="76"/>
  <c r="AW140" i="76" s="1"/>
  <c r="AV141" i="76"/>
  <c r="AW141" i="76" s="1"/>
  <c r="AV142" i="76"/>
  <c r="AW142" i="76" s="1"/>
  <c r="AV143" i="76"/>
  <c r="AW143" i="76" s="1"/>
  <c r="AV144" i="76"/>
  <c r="AW144" i="76" s="1"/>
  <c r="AV145" i="76"/>
  <c r="AW145" i="76" s="1"/>
  <c r="AV146" i="76"/>
  <c r="AW146" i="76" s="1"/>
  <c r="AV147" i="76"/>
  <c r="AW147" i="76" s="1"/>
  <c r="AV148" i="76"/>
  <c r="AW148" i="76" s="1"/>
  <c r="AV149" i="76"/>
  <c r="AW149" i="76" s="1"/>
  <c r="AV150" i="76"/>
  <c r="AW150" i="76" s="1"/>
  <c r="AV151" i="76"/>
  <c r="AW151" i="76" s="1"/>
  <c r="AV152" i="76"/>
  <c r="AW152" i="76" s="1"/>
  <c r="AV153" i="76"/>
  <c r="AW153" i="76" s="1"/>
  <c r="AV154" i="76"/>
  <c r="AW154" i="76" s="1"/>
  <c r="AV155" i="76"/>
  <c r="AW155" i="76" s="1"/>
  <c r="AV156" i="76"/>
  <c r="AW156" i="76" s="1"/>
  <c r="AV157" i="76"/>
  <c r="AW157" i="76" s="1"/>
  <c r="AV158" i="76"/>
  <c r="AW158" i="76" s="1"/>
  <c r="AV159" i="76"/>
  <c r="AW159" i="76" s="1"/>
  <c r="AV160" i="76"/>
  <c r="AW160" i="76" s="1"/>
  <c r="AV161" i="76"/>
  <c r="AW161" i="76" s="1"/>
  <c r="AV162" i="76"/>
  <c r="AW162" i="76" s="1"/>
  <c r="AV163" i="76"/>
  <c r="AW163" i="76" s="1"/>
  <c r="AV164" i="76"/>
  <c r="AW164" i="76" s="1"/>
  <c r="AV165" i="76"/>
  <c r="AW165" i="76" s="1"/>
  <c r="AV166" i="76"/>
  <c r="AW166" i="76" s="1"/>
  <c r="AV167" i="76"/>
  <c r="AW167" i="76" s="1"/>
  <c r="AV168" i="76"/>
  <c r="AW168" i="76" s="1"/>
  <c r="AV169" i="76"/>
  <c r="AW169" i="76" s="1"/>
  <c r="AV170" i="76"/>
  <c r="AW170" i="76" s="1"/>
  <c r="AV171" i="76"/>
  <c r="AW171" i="76" s="1"/>
  <c r="AV172" i="76"/>
  <c r="AW172" i="76" s="1"/>
  <c r="AV173" i="76"/>
  <c r="AW1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L74" i="76"/>
  <c r="AM74" i="76" s="1"/>
  <c r="AL75" i="76"/>
  <c r="AM75" i="76" s="1"/>
  <c r="AL76" i="76"/>
  <c r="AM76" i="76" s="1"/>
  <c r="AL77" i="76"/>
  <c r="AM77" i="76" s="1"/>
  <c r="AL78" i="76"/>
  <c r="AM78" i="76" s="1"/>
  <c r="AL79" i="76"/>
  <c r="AM79" i="76" s="1"/>
  <c r="AL80" i="76"/>
  <c r="AM80" i="76" s="1"/>
  <c r="AL81" i="76"/>
  <c r="AM81" i="76" s="1"/>
  <c r="AL82" i="76"/>
  <c r="AM82" i="76" s="1"/>
  <c r="AL83" i="76"/>
  <c r="AM83" i="76" s="1"/>
  <c r="AL84" i="76"/>
  <c r="AM84" i="76" s="1"/>
  <c r="AL85" i="76"/>
  <c r="AM85" i="76" s="1"/>
  <c r="AL86" i="76"/>
  <c r="AM86" i="76" s="1"/>
  <c r="AL87" i="76"/>
  <c r="AM87" i="76" s="1"/>
  <c r="AL88" i="76"/>
  <c r="AM88" i="76" s="1"/>
  <c r="AL89" i="76"/>
  <c r="AM89" i="76" s="1"/>
  <c r="AL90" i="76"/>
  <c r="AM90" i="76" s="1"/>
  <c r="AL91" i="76"/>
  <c r="AM91" i="76" s="1"/>
  <c r="AL92" i="76"/>
  <c r="AM92" i="76" s="1"/>
  <c r="AL93" i="76"/>
  <c r="AM93" i="76" s="1"/>
  <c r="AL94" i="76"/>
  <c r="AM94" i="76" s="1"/>
  <c r="AL95" i="76"/>
  <c r="AM95" i="76" s="1"/>
  <c r="AL96" i="76"/>
  <c r="AM96" i="76" s="1"/>
  <c r="AL97" i="76"/>
  <c r="AM97" i="76" s="1"/>
  <c r="AL98" i="76"/>
  <c r="AM98" i="76" s="1"/>
  <c r="AL99" i="76"/>
  <c r="AM99" i="76" s="1"/>
  <c r="AL100" i="76"/>
  <c r="AM100" i="76" s="1"/>
  <c r="AL101" i="76"/>
  <c r="AM101" i="76" s="1"/>
  <c r="AL102" i="76"/>
  <c r="AM102" i="76" s="1"/>
  <c r="AL103" i="76"/>
  <c r="AM103" i="76" s="1"/>
  <c r="AL104" i="76"/>
  <c r="AM104" i="76" s="1"/>
  <c r="AL105" i="76"/>
  <c r="AM105" i="76" s="1"/>
  <c r="AL106" i="76"/>
  <c r="AM106" i="76" s="1"/>
  <c r="AL107" i="76"/>
  <c r="AM107" i="76" s="1"/>
  <c r="AL108" i="76"/>
  <c r="AM108" i="76" s="1"/>
  <c r="AL109" i="76"/>
  <c r="AM109" i="76" s="1"/>
  <c r="AL110" i="76"/>
  <c r="AM110" i="76" s="1"/>
  <c r="AL111" i="76"/>
  <c r="AM111" i="76" s="1"/>
  <c r="AL112" i="76"/>
  <c r="AM112" i="76" s="1"/>
  <c r="AL113" i="76"/>
  <c r="AM113" i="76" s="1"/>
  <c r="AL114" i="76"/>
  <c r="AM114" i="76" s="1"/>
  <c r="AL115" i="76"/>
  <c r="AM115" i="76" s="1"/>
  <c r="AL116" i="76"/>
  <c r="AM116" i="76" s="1"/>
  <c r="AL117" i="76"/>
  <c r="AM117" i="76" s="1"/>
  <c r="AL118" i="76"/>
  <c r="AM118" i="76" s="1"/>
  <c r="AL119" i="76"/>
  <c r="AM119" i="76" s="1"/>
  <c r="AL120" i="76"/>
  <c r="AM120" i="76" s="1"/>
  <c r="AL121" i="76"/>
  <c r="AM121" i="76" s="1"/>
  <c r="AL122" i="76"/>
  <c r="AM122" i="76" s="1"/>
  <c r="AL123" i="76"/>
  <c r="AM123" i="76" s="1"/>
  <c r="AL124" i="76"/>
  <c r="AM124" i="76" s="1"/>
  <c r="AL125" i="76"/>
  <c r="AM125" i="76" s="1"/>
  <c r="AL126" i="76"/>
  <c r="AM126" i="76" s="1"/>
  <c r="AL127" i="76"/>
  <c r="AM127" i="76" s="1"/>
  <c r="AL128" i="76"/>
  <c r="AM128" i="76" s="1"/>
  <c r="AL129" i="76"/>
  <c r="AM129" i="76" s="1"/>
  <c r="AL130" i="76"/>
  <c r="AM130" i="76" s="1"/>
  <c r="AL131" i="76"/>
  <c r="AM131" i="76" s="1"/>
  <c r="AL132" i="76"/>
  <c r="AM132" i="76" s="1"/>
  <c r="AL133" i="76"/>
  <c r="AM133" i="76" s="1"/>
  <c r="AL134" i="76"/>
  <c r="AM134" i="76" s="1"/>
  <c r="AL135" i="76"/>
  <c r="AM135" i="76" s="1"/>
  <c r="AL136" i="76"/>
  <c r="AM136" i="76" s="1"/>
  <c r="AL137" i="76"/>
  <c r="AM137" i="76" s="1"/>
  <c r="AL138" i="76"/>
  <c r="AM138" i="76" s="1"/>
  <c r="AL139" i="76"/>
  <c r="AM139" i="76" s="1"/>
  <c r="AL140" i="76"/>
  <c r="AM140" i="76" s="1"/>
  <c r="AL141" i="76"/>
  <c r="AM141" i="76" s="1"/>
  <c r="AL142" i="76"/>
  <c r="AM142" i="76" s="1"/>
  <c r="AL143" i="76"/>
  <c r="AM143" i="76" s="1"/>
  <c r="AL144" i="76"/>
  <c r="AM144" i="76" s="1"/>
  <c r="AL145" i="76"/>
  <c r="AM145" i="76" s="1"/>
  <c r="AL146" i="76"/>
  <c r="AM146" i="76" s="1"/>
  <c r="AL147" i="76"/>
  <c r="AM147" i="76" s="1"/>
  <c r="AL148" i="76"/>
  <c r="AM148" i="76" s="1"/>
  <c r="AL149" i="76"/>
  <c r="AM149" i="76" s="1"/>
  <c r="AL150" i="76"/>
  <c r="AM150" i="76" s="1"/>
  <c r="AL151" i="76"/>
  <c r="AM151" i="76" s="1"/>
  <c r="AL152" i="76"/>
  <c r="AM152" i="76" s="1"/>
  <c r="AL153" i="76"/>
  <c r="AM153" i="76" s="1"/>
  <c r="AL154" i="76"/>
  <c r="AM154" i="76" s="1"/>
  <c r="AL155" i="76"/>
  <c r="AM155" i="76" s="1"/>
  <c r="AL156" i="76"/>
  <c r="AM156" i="76" s="1"/>
  <c r="AL157" i="76"/>
  <c r="AM157" i="76" s="1"/>
  <c r="AL158" i="76"/>
  <c r="AM158" i="76" s="1"/>
  <c r="AL159" i="76"/>
  <c r="AM159" i="76" s="1"/>
  <c r="AL160" i="76"/>
  <c r="AM160" i="76" s="1"/>
  <c r="AL161" i="76"/>
  <c r="AM161" i="76" s="1"/>
  <c r="AL162" i="76"/>
  <c r="AM162" i="76" s="1"/>
  <c r="AL163" i="76"/>
  <c r="AM163" i="76" s="1"/>
  <c r="AL164" i="76"/>
  <c r="AM164" i="76" s="1"/>
  <c r="AL165" i="76"/>
  <c r="AM165" i="76" s="1"/>
  <c r="AL166" i="76"/>
  <c r="AM166" i="76" s="1"/>
  <c r="AL167" i="76"/>
  <c r="AM167" i="76" s="1"/>
  <c r="AL168" i="76"/>
  <c r="AM168" i="76" s="1"/>
  <c r="AL169" i="76"/>
  <c r="AM169" i="76" s="1"/>
  <c r="AL170" i="76"/>
  <c r="AM170" i="76" s="1"/>
  <c r="AL171" i="76"/>
  <c r="AM171" i="76" s="1"/>
  <c r="AL172" i="76"/>
  <c r="AM172" i="76" s="1"/>
  <c r="AL173" i="76"/>
  <c r="AM173" i="76" s="1"/>
  <c r="AD12" i="76"/>
  <c r="AE12" i="76"/>
  <c r="AD13" i="76"/>
  <c r="AE13" i="76"/>
  <c r="AD14" i="76"/>
  <c r="AE14" i="76"/>
  <c r="AD15" i="76"/>
  <c r="AE15" i="76"/>
  <c r="AD16" i="76"/>
  <c r="AE16" i="76"/>
  <c r="AD17" i="76"/>
  <c r="AE17" i="76"/>
  <c r="AD18" i="76"/>
  <c r="AE18" i="76"/>
  <c r="AD19" i="76"/>
  <c r="AE19" i="76"/>
  <c r="AD20" i="76"/>
  <c r="AE20" i="76"/>
  <c r="AD21" i="76"/>
  <c r="AE21" i="76"/>
  <c r="AD22" i="76"/>
  <c r="AE22" i="76"/>
  <c r="AD23" i="76"/>
  <c r="AE23" i="76"/>
  <c r="AD24" i="76"/>
  <c r="AE24" i="76"/>
  <c r="AD25" i="76"/>
  <c r="AE25" i="76"/>
  <c r="AD26" i="76"/>
  <c r="AE26" i="76"/>
  <c r="AD27" i="76"/>
  <c r="AE27" i="76"/>
  <c r="AD28" i="76"/>
  <c r="AE28" i="76"/>
  <c r="AD29" i="76"/>
  <c r="AE29" i="76"/>
  <c r="AD30" i="76"/>
  <c r="AE30" i="76"/>
  <c r="AD31" i="76"/>
  <c r="AE31" i="76"/>
  <c r="AD32" i="76"/>
  <c r="AE32" i="76"/>
  <c r="AD33" i="76"/>
  <c r="AE33" i="76"/>
  <c r="AD34" i="76"/>
  <c r="AE34" i="76"/>
  <c r="AD35" i="76"/>
  <c r="AE35" i="76"/>
  <c r="AD36" i="76"/>
  <c r="AE36" i="76"/>
  <c r="AD37" i="76"/>
  <c r="AE37" i="76"/>
  <c r="AD38" i="76"/>
  <c r="AE38" i="76"/>
  <c r="AD39" i="76"/>
  <c r="AE39" i="76"/>
  <c r="AD40" i="76"/>
  <c r="AE40" i="76"/>
  <c r="AD41" i="76"/>
  <c r="AE41" i="76"/>
  <c r="AD42" i="76"/>
  <c r="AE42" i="76"/>
  <c r="AD43" i="76"/>
  <c r="AE43" i="76"/>
  <c r="AD44" i="76"/>
  <c r="AE44" i="76"/>
  <c r="AD45" i="76"/>
  <c r="AE45" i="76"/>
  <c r="AD46" i="76"/>
  <c r="AE46" i="76"/>
  <c r="AD47" i="76"/>
  <c r="AE47" i="76"/>
  <c r="AD48" i="76"/>
  <c r="AE48" i="76"/>
  <c r="AD49" i="76"/>
  <c r="AE49" i="76"/>
  <c r="AD50" i="76"/>
  <c r="AE50" i="76"/>
  <c r="AD51" i="76"/>
  <c r="AE51" i="76"/>
  <c r="AD52" i="76"/>
  <c r="AE52" i="76"/>
  <c r="AD53" i="76"/>
  <c r="AE53" i="76"/>
  <c r="AD54" i="76"/>
  <c r="AE54" i="76"/>
  <c r="AD55" i="76"/>
  <c r="AE55" i="76"/>
  <c r="AD56" i="76"/>
  <c r="AE56" i="76"/>
  <c r="AD57" i="76"/>
  <c r="AE57" i="76"/>
  <c r="AD58" i="76"/>
  <c r="AE58" i="76"/>
  <c r="AD59" i="76"/>
  <c r="AE59" i="76"/>
  <c r="AD60" i="76"/>
  <c r="AE60" i="76"/>
  <c r="AD61" i="76"/>
  <c r="AE61" i="76"/>
  <c r="AD62" i="76"/>
  <c r="AE62" i="76"/>
  <c r="AD63" i="76"/>
  <c r="AE63" i="76"/>
  <c r="AD64" i="76"/>
  <c r="AE64" i="76"/>
  <c r="AD65" i="76"/>
  <c r="AE65" i="76"/>
  <c r="AD66" i="76"/>
  <c r="AE66" i="76"/>
  <c r="AD67" i="76"/>
  <c r="AE67" i="76"/>
  <c r="AD68" i="76"/>
  <c r="AE68" i="76"/>
  <c r="AD69" i="76"/>
  <c r="AE69" i="76"/>
  <c r="AD70" i="76"/>
  <c r="AE70" i="76"/>
  <c r="AD71" i="76"/>
  <c r="AE71" i="76"/>
  <c r="AD72" i="76"/>
  <c r="AE72" i="76"/>
  <c r="AD73" i="76"/>
  <c r="AE73" i="76"/>
  <c r="AD74" i="76"/>
  <c r="AE74" i="76"/>
  <c r="AD75" i="76"/>
  <c r="AE75" i="76"/>
  <c r="AD76" i="76"/>
  <c r="AE76" i="76"/>
  <c r="AD77" i="76"/>
  <c r="AE77" i="76"/>
  <c r="AD78" i="76"/>
  <c r="AE78" i="76"/>
  <c r="AD79" i="76"/>
  <c r="AE79" i="76"/>
  <c r="AD80" i="76"/>
  <c r="AE80" i="76"/>
  <c r="AD81" i="76"/>
  <c r="AE81" i="76"/>
  <c r="AD82" i="76"/>
  <c r="AE82" i="76"/>
  <c r="AD83" i="76"/>
  <c r="AE83" i="76"/>
  <c r="AD84" i="76"/>
  <c r="AE84" i="76"/>
  <c r="AD85" i="76"/>
  <c r="AE85" i="76"/>
  <c r="AD86" i="76"/>
  <c r="AE86" i="76"/>
  <c r="AD87" i="76"/>
  <c r="AE87" i="76"/>
  <c r="AD88" i="76"/>
  <c r="AE88" i="76"/>
  <c r="AD89" i="76"/>
  <c r="AE89" i="76"/>
  <c r="AD90" i="76"/>
  <c r="AE90" i="76"/>
  <c r="AD91" i="76"/>
  <c r="AE91" i="76"/>
  <c r="AD92" i="76"/>
  <c r="AE92" i="76"/>
  <c r="AD93" i="76"/>
  <c r="AE93" i="76"/>
  <c r="AD94" i="76"/>
  <c r="AE94" i="76"/>
  <c r="AD95" i="76"/>
  <c r="AE95" i="76"/>
  <c r="AD96" i="76"/>
  <c r="AE96" i="76"/>
  <c r="AD97" i="76"/>
  <c r="AE97" i="76"/>
  <c r="AD98" i="76"/>
  <c r="AE98" i="76"/>
  <c r="AD99" i="76"/>
  <c r="AE99" i="76"/>
  <c r="AD100" i="76"/>
  <c r="AE100" i="76"/>
  <c r="AD101" i="76"/>
  <c r="AE101" i="76"/>
  <c r="AD102" i="76"/>
  <c r="AE102" i="76"/>
  <c r="AD103" i="76"/>
  <c r="AE103" i="76"/>
  <c r="AD104" i="76"/>
  <c r="AE104" i="76"/>
  <c r="AD105" i="76"/>
  <c r="AE105" i="76"/>
  <c r="AD106" i="76"/>
  <c r="AE106" i="76"/>
  <c r="AD107" i="76"/>
  <c r="AE107" i="76"/>
  <c r="AD108" i="76"/>
  <c r="AE108" i="76"/>
  <c r="AD109" i="76"/>
  <c r="AE109" i="76"/>
  <c r="AD110" i="76"/>
  <c r="AE110" i="76"/>
  <c r="AD111" i="76"/>
  <c r="AE111" i="76"/>
  <c r="AD112" i="76"/>
  <c r="AE112" i="76"/>
  <c r="AD113" i="76"/>
  <c r="AE113" i="76"/>
  <c r="AD114" i="76"/>
  <c r="AE114" i="76"/>
  <c r="AD115" i="76"/>
  <c r="AE115" i="76"/>
  <c r="AD116" i="76"/>
  <c r="AE116" i="76"/>
  <c r="AD117" i="76"/>
  <c r="AE117" i="76"/>
  <c r="AD118" i="76"/>
  <c r="AE118" i="76"/>
  <c r="AD119" i="76"/>
  <c r="AE119" i="76"/>
  <c r="AD120" i="76"/>
  <c r="AE120" i="76"/>
  <c r="AD121" i="76"/>
  <c r="AE121" i="76"/>
  <c r="AD122" i="76"/>
  <c r="AE122" i="76"/>
  <c r="AD123" i="76"/>
  <c r="AE123" i="76"/>
  <c r="AD124" i="76"/>
  <c r="AE124" i="76"/>
  <c r="AD125" i="76"/>
  <c r="AE125" i="76"/>
  <c r="AD126" i="76"/>
  <c r="AE126" i="76"/>
  <c r="AD127" i="76"/>
  <c r="AE127" i="76"/>
  <c r="AD128" i="76"/>
  <c r="AE128" i="76"/>
  <c r="AD129" i="76"/>
  <c r="AE129" i="76"/>
  <c r="AD130" i="76"/>
  <c r="AE130" i="76"/>
  <c r="AD131" i="76"/>
  <c r="AE131" i="76"/>
  <c r="AD132" i="76"/>
  <c r="AE132" i="76"/>
  <c r="AD133" i="76"/>
  <c r="AE133" i="76"/>
  <c r="AD134" i="76"/>
  <c r="AE134" i="76"/>
  <c r="AD135" i="76"/>
  <c r="AE135" i="76"/>
  <c r="AD136" i="76"/>
  <c r="AE136" i="76"/>
  <c r="AD137" i="76"/>
  <c r="AE137" i="76"/>
  <c r="AD138" i="76"/>
  <c r="AE138" i="76"/>
  <c r="AD139" i="76"/>
  <c r="AE139" i="76"/>
  <c r="AD140" i="76"/>
  <c r="AE140" i="76"/>
  <c r="AD141" i="76"/>
  <c r="AE141" i="76"/>
  <c r="AD142" i="76"/>
  <c r="AE142" i="76"/>
  <c r="AD143" i="76"/>
  <c r="AE143" i="76"/>
  <c r="AD144" i="76"/>
  <c r="AE144" i="76"/>
  <c r="AD145" i="76"/>
  <c r="AE145" i="76"/>
  <c r="AD146" i="76"/>
  <c r="AE146" i="76"/>
  <c r="AD147" i="76"/>
  <c r="AE147" i="76"/>
  <c r="AD148" i="76"/>
  <c r="AE148" i="76"/>
  <c r="AD149" i="76"/>
  <c r="AE149" i="76"/>
  <c r="AD150" i="76"/>
  <c r="AE150" i="76"/>
  <c r="AD151" i="76"/>
  <c r="AE151" i="76"/>
  <c r="AD152" i="76"/>
  <c r="AE152" i="76"/>
  <c r="AD153" i="76"/>
  <c r="AE153" i="76"/>
  <c r="AD154" i="76"/>
  <c r="AE154" i="76"/>
  <c r="AD155" i="76"/>
  <c r="AE155" i="76"/>
  <c r="AD156" i="76"/>
  <c r="AE156" i="76"/>
  <c r="AD157" i="76"/>
  <c r="AE157" i="76"/>
  <c r="AD158" i="76"/>
  <c r="AE158" i="76"/>
  <c r="AD159" i="76"/>
  <c r="AE159" i="76"/>
  <c r="AD160" i="76"/>
  <c r="AE160" i="76"/>
  <c r="AD161" i="76"/>
  <c r="AE161" i="76"/>
  <c r="AD162" i="76"/>
  <c r="AE162" i="76"/>
  <c r="AD163" i="76"/>
  <c r="AE163" i="76"/>
  <c r="AD164" i="76"/>
  <c r="AE164" i="76"/>
  <c r="AD165" i="76"/>
  <c r="AE165" i="76"/>
  <c r="AD166" i="76"/>
  <c r="AE166" i="76"/>
  <c r="AD167" i="76"/>
  <c r="AE167" i="76"/>
  <c r="AD168" i="76"/>
  <c r="AE168" i="76"/>
  <c r="AD169" i="76"/>
  <c r="AE169" i="76"/>
  <c r="AD170" i="76"/>
  <c r="AE170" i="76"/>
  <c r="AD171" i="76"/>
  <c r="AE171" i="76"/>
  <c r="AD172" i="76"/>
  <c r="AE172" i="76"/>
  <c r="AD173" i="76"/>
  <c r="AE173" i="76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T74" i="76"/>
  <c r="U74" i="76" s="1"/>
  <c r="T75" i="76"/>
  <c r="U75" i="76" s="1"/>
  <c r="T76" i="76"/>
  <c r="U76" i="76" s="1"/>
  <c r="T77" i="76"/>
  <c r="U77" i="76" s="1"/>
  <c r="T78" i="76"/>
  <c r="U78" i="76" s="1"/>
  <c r="T79" i="76"/>
  <c r="U79" i="76" s="1"/>
  <c r="T80" i="76"/>
  <c r="U80" i="76" s="1"/>
  <c r="T81" i="76"/>
  <c r="U81" i="76" s="1"/>
  <c r="T82" i="76"/>
  <c r="U82" i="76" s="1"/>
  <c r="T83" i="76"/>
  <c r="U83" i="76" s="1"/>
  <c r="T84" i="76"/>
  <c r="U84" i="76" s="1"/>
  <c r="T85" i="76"/>
  <c r="U85" i="76" s="1"/>
  <c r="T86" i="76"/>
  <c r="U86" i="76" s="1"/>
  <c r="T87" i="76"/>
  <c r="U87" i="76" s="1"/>
  <c r="T88" i="76"/>
  <c r="U88" i="76" s="1"/>
  <c r="T89" i="76"/>
  <c r="U89" i="76" s="1"/>
  <c r="T90" i="76"/>
  <c r="U90" i="76" s="1"/>
  <c r="T91" i="76"/>
  <c r="U91" i="76" s="1"/>
  <c r="T92" i="76"/>
  <c r="U92" i="76" s="1"/>
  <c r="T93" i="76"/>
  <c r="U93" i="76" s="1"/>
  <c r="T94" i="76"/>
  <c r="U94" i="76" s="1"/>
  <c r="T95" i="76"/>
  <c r="U95" i="76" s="1"/>
  <c r="T96" i="76"/>
  <c r="U96" i="76" s="1"/>
  <c r="T97" i="76"/>
  <c r="U97" i="76" s="1"/>
  <c r="T98" i="76"/>
  <c r="U98" i="76" s="1"/>
  <c r="T99" i="76"/>
  <c r="U99" i="76" s="1"/>
  <c r="T100" i="76"/>
  <c r="U100" i="76" s="1"/>
  <c r="T101" i="76"/>
  <c r="U101" i="76" s="1"/>
  <c r="T102" i="76"/>
  <c r="U102" i="76" s="1"/>
  <c r="T103" i="76"/>
  <c r="U103" i="76" s="1"/>
  <c r="T104" i="76"/>
  <c r="U104" i="76" s="1"/>
  <c r="T105" i="76"/>
  <c r="U105" i="76" s="1"/>
  <c r="T106" i="76"/>
  <c r="U106" i="76" s="1"/>
  <c r="T107" i="76"/>
  <c r="U107" i="76" s="1"/>
  <c r="T108" i="76"/>
  <c r="U108" i="76" s="1"/>
  <c r="T109" i="76"/>
  <c r="U109" i="76" s="1"/>
  <c r="T110" i="76"/>
  <c r="U110" i="76" s="1"/>
  <c r="T111" i="76"/>
  <c r="U111" i="76" s="1"/>
  <c r="T112" i="76"/>
  <c r="U112" i="76" s="1"/>
  <c r="T113" i="76"/>
  <c r="U113" i="76" s="1"/>
  <c r="T114" i="76"/>
  <c r="U114" i="76" s="1"/>
  <c r="T115" i="76"/>
  <c r="U115" i="76" s="1"/>
  <c r="T116" i="76"/>
  <c r="U116" i="76" s="1"/>
  <c r="T117" i="76"/>
  <c r="U117" i="76" s="1"/>
  <c r="T118" i="76"/>
  <c r="U118" i="76" s="1"/>
  <c r="T119" i="76"/>
  <c r="U119" i="76" s="1"/>
  <c r="T120" i="76"/>
  <c r="U120" i="76" s="1"/>
  <c r="T121" i="76"/>
  <c r="U121" i="76" s="1"/>
  <c r="T122" i="76"/>
  <c r="U122" i="76" s="1"/>
  <c r="T123" i="76"/>
  <c r="U123" i="76" s="1"/>
  <c r="T124" i="76"/>
  <c r="U124" i="76" s="1"/>
  <c r="T125" i="76"/>
  <c r="U125" i="76" s="1"/>
  <c r="T126" i="76"/>
  <c r="U126" i="76" s="1"/>
  <c r="T127" i="76"/>
  <c r="U127" i="76" s="1"/>
  <c r="T128" i="76"/>
  <c r="U128" i="76" s="1"/>
  <c r="T129" i="76"/>
  <c r="U129" i="76" s="1"/>
  <c r="T130" i="76"/>
  <c r="U130" i="76" s="1"/>
  <c r="T131" i="76"/>
  <c r="U131" i="76" s="1"/>
  <c r="T132" i="76"/>
  <c r="U132" i="76" s="1"/>
  <c r="T133" i="76"/>
  <c r="U133" i="76" s="1"/>
  <c r="T134" i="76"/>
  <c r="U134" i="76" s="1"/>
  <c r="T135" i="76"/>
  <c r="U135" i="76" s="1"/>
  <c r="T136" i="76"/>
  <c r="U136" i="76" s="1"/>
  <c r="T137" i="76"/>
  <c r="U137" i="76" s="1"/>
  <c r="T138" i="76"/>
  <c r="U138" i="76" s="1"/>
  <c r="T139" i="76"/>
  <c r="U139" i="76" s="1"/>
  <c r="T140" i="76"/>
  <c r="U140" i="76" s="1"/>
  <c r="T141" i="76"/>
  <c r="U141" i="76" s="1"/>
  <c r="T142" i="76"/>
  <c r="U142" i="76" s="1"/>
  <c r="T143" i="76"/>
  <c r="U143" i="76" s="1"/>
  <c r="T144" i="76"/>
  <c r="U144" i="76" s="1"/>
  <c r="T145" i="76"/>
  <c r="U145" i="76" s="1"/>
  <c r="T146" i="76"/>
  <c r="U146" i="76" s="1"/>
  <c r="T147" i="76"/>
  <c r="U147" i="76" s="1"/>
  <c r="T148" i="76"/>
  <c r="U148" i="76" s="1"/>
  <c r="T149" i="76"/>
  <c r="U149" i="76" s="1"/>
  <c r="T150" i="76"/>
  <c r="U150" i="76" s="1"/>
  <c r="T151" i="76"/>
  <c r="U151" i="76" s="1"/>
  <c r="T152" i="76"/>
  <c r="U152" i="76" s="1"/>
  <c r="T153" i="76"/>
  <c r="U153" i="76" s="1"/>
  <c r="T154" i="76"/>
  <c r="U154" i="76" s="1"/>
  <c r="T155" i="76"/>
  <c r="U155" i="76" s="1"/>
  <c r="T156" i="76"/>
  <c r="U156" i="76" s="1"/>
  <c r="T157" i="76"/>
  <c r="U157" i="76" s="1"/>
  <c r="T158" i="76"/>
  <c r="U158" i="76" s="1"/>
  <c r="T159" i="76"/>
  <c r="U159" i="76" s="1"/>
  <c r="T160" i="76"/>
  <c r="U160" i="76" s="1"/>
  <c r="T161" i="76"/>
  <c r="U161" i="76" s="1"/>
  <c r="T162" i="76"/>
  <c r="U162" i="76" s="1"/>
  <c r="T163" i="76"/>
  <c r="U163" i="76" s="1"/>
  <c r="T164" i="76"/>
  <c r="U164" i="76" s="1"/>
  <c r="T165" i="76"/>
  <c r="U165" i="76" s="1"/>
  <c r="T166" i="76"/>
  <c r="U166" i="76" s="1"/>
  <c r="T167" i="76"/>
  <c r="U167" i="76" s="1"/>
  <c r="T168" i="76"/>
  <c r="U168" i="76" s="1"/>
  <c r="T169" i="76"/>
  <c r="U169" i="76" s="1"/>
  <c r="T170" i="76"/>
  <c r="U170" i="76" s="1"/>
  <c r="T171" i="76"/>
  <c r="U171" i="76" s="1"/>
  <c r="T172" i="76"/>
  <c r="U172" i="76" s="1"/>
  <c r="T173" i="76"/>
  <c r="U1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L74" i="76"/>
  <c r="M74" i="76" s="1"/>
  <c r="L75" i="76"/>
  <c r="M75" i="76" s="1"/>
  <c r="L76" i="76"/>
  <c r="M76" i="76" s="1"/>
  <c r="L77" i="76"/>
  <c r="M77" i="76" s="1"/>
  <c r="L78" i="76"/>
  <c r="M78" i="76" s="1"/>
  <c r="L79" i="76"/>
  <c r="M79" i="76" s="1"/>
  <c r="L80" i="76"/>
  <c r="M80" i="76" s="1"/>
  <c r="L81" i="76"/>
  <c r="M81" i="76" s="1"/>
  <c r="L82" i="76"/>
  <c r="M82" i="76" s="1"/>
  <c r="L83" i="76"/>
  <c r="M83" i="76" s="1"/>
  <c r="L84" i="76"/>
  <c r="M84" i="76" s="1"/>
  <c r="L85" i="76"/>
  <c r="M85" i="76" s="1"/>
  <c r="L86" i="76"/>
  <c r="M86" i="76" s="1"/>
  <c r="L87" i="76"/>
  <c r="M87" i="76" s="1"/>
  <c r="L88" i="76"/>
  <c r="M88" i="76" s="1"/>
  <c r="L89" i="76"/>
  <c r="M89" i="76" s="1"/>
  <c r="L90" i="76"/>
  <c r="M90" i="76" s="1"/>
  <c r="L91" i="76"/>
  <c r="M91" i="76" s="1"/>
  <c r="L92" i="76"/>
  <c r="M92" i="76" s="1"/>
  <c r="L93" i="76"/>
  <c r="M93" i="76" s="1"/>
  <c r="L94" i="76"/>
  <c r="M94" i="76" s="1"/>
  <c r="L95" i="76"/>
  <c r="M95" i="76" s="1"/>
  <c r="L96" i="76"/>
  <c r="M96" i="76" s="1"/>
  <c r="L97" i="76"/>
  <c r="M97" i="76" s="1"/>
  <c r="L98" i="76"/>
  <c r="M98" i="76" s="1"/>
  <c r="L99" i="76"/>
  <c r="M99" i="76" s="1"/>
  <c r="L100" i="76"/>
  <c r="M100" i="76" s="1"/>
  <c r="L101" i="76"/>
  <c r="M101" i="76" s="1"/>
  <c r="L102" i="76"/>
  <c r="M102" i="76" s="1"/>
  <c r="L103" i="76"/>
  <c r="M103" i="76" s="1"/>
  <c r="L104" i="76"/>
  <c r="M104" i="76" s="1"/>
  <c r="L105" i="76"/>
  <c r="M105" i="76" s="1"/>
  <c r="L106" i="76"/>
  <c r="M106" i="76" s="1"/>
  <c r="L107" i="76"/>
  <c r="M107" i="76" s="1"/>
  <c r="L108" i="76"/>
  <c r="M108" i="76" s="1"/>
  <c r="L109" i="76"/>
  <c r="M109" i="76" s="1"/>
  <c r="L110" i="76"/>
  <c r="M110" i="76" s="1"/>
  <c r="L111" i="76"/>
  <c r="M111" i="76" s="1"/>
  <c r="L112" i="76"/>
  <c r="M112" i="76" s="1"/>
  <c r="L113" i="76"/>
  <c r="M113" i="76" s="1"/>
  <c r="L114" i="76"/>
  <c r="M114" i="76" s="1"/>
  <c r="L115" i="76"/>
  <c r="M115" i="76" s="1"/>
  <c r="L116" i="76"/>
  <c r="M116" i="76" s="1"/>
  <c r="L117" i="76"/>
  <c r="M117" i="76" s="1"/>
  <c r="L118" i="76"/>
  <c r="M118" i="76" s="1"/>
  <c r="L119" i="76"/>
  <c r="M119" i="76" s="1"/>
  <c r="L120" i="76"/>
  <c r="M120" i="76" s="1"/>
  <c r="L121" i="76"/>
  <c r="M121" i="76" s="1"/>
  <c r="L122" i="76"/>
  <c r="M122" i="76" s="1"/>
  <c r="L123" i="76"/>
  <c r="M123" i="76" s="1"/>
  <c r="L124" i="76"/>
  <c r="M124" i="76" s="1"/>
  <c r="L125" i="76"/>
  <c r="M125" i="76" s="1"/>
  <c r="L126" i="76"/>
  <c r="M126" i="76" s="1"/>
  <c r="L127" i="76"/>
  <c r="M127" i="76" s="1"/>
  <c r="L128" i="76"/>
  <c r="M128" i="76" s="1"/>
  <c r="L129" i="76"/>
  <c r="M129" i="76" s="1"/>
  <c r="L130" i="76"/>
  <c r="M130" i="76" s="1"/>
  <c r="L131" i="76"/>
  <c r="M131" i="76" s="1"/>
  <c r="L132" i="76"/>
  <c r="M132" i="76" s="1"/>
  <c r="L133" i="76"/>
  <c r="M133" i="76" s="1"/>
  <c r="L134" i="76"/>
  <c r="M134" i="76" s="1"/>
  <c r="L135" i="76"/>
  <c r="M135" i="76" s="1"/>
  <c r="L136" i="76"/>
  <c r="M136" i="76" s="1"/>
  <c r="L137" i="76"/>
  <c r="M137" i="76" s="1"/>
  <c r="L138" i="76"/>
  <c r="M138" i="76" s="1"/>
  <c r="L139" i="76"/>
  <c r="M139" i="76" s="1"/>
  <c r="L140" i="76"/>
  <c r="M140" i="76" s="1"/>
  <c r="L141" i="76"/>
  <c r="M141" i="76" s="1"/>
  <c r="L142" i="76"/>
  <c r="M142" i="76" s="1"/>
  <c r="L143" i="76"/>
  <c r="M143" i="76" s="1"/>
  <c r="L144" i="76"/>
  <c r="M144" i="76" s="1"/>
  <c r="L145" i="76"/>
  <c r="M145" i="76" s="1"/>
  <c r="L146" i="76"/>
  <c r="M146" i="76" s="1"/>
  <c r="L147" i="76"/>
  <c r="M147" i="76" s="1"/>
  <c r="L148" i="76"/>
  <c r="M148" i="76" s="1"/>
  <c r="L149" i="76"/>
  <c r="M149" i="76" s="1"/>
  <c r="L150" i="76"/>
  <c r="M150" i="76" s="1"/>
  <c r="L151" i="76"/>
  <c r="M151" i="76" s="1"/>
  <c r="L152" i="76"/>
  <c r="M152" i="76" s="1"/>
  <c r="L153" i="76"/>
  <c r="M153" i="76" s="1"/>
  <c r="L154" i="76"/>
  <c r="M154" i="76" s="1"/>
  <c r="L155" i="76"/>
  <c r="M155" i="76" s="1"/>
  <c r="L156" i="76"/>
  <c r="M156" i="76" s="1"/>
  <c r="L157" i="76"/>
  <c r="M157" i="76" s="1"/>
  <c r="L158" i="76"/>
  <c r="M158" i="76" s="1"/>
  <c r="L159" i="76"/>
  <c r="M159" i="76" s="1"/>
  <c r="L160" i="76"/>
  <c r="M160" i="76" s="1"/>
  <c r="L161" i="76"/>
  <c r="M161" i="76" s="1"/>
  <c r="L162" i="76"/>
  <c r="M162" i="76" s="1"/>
  <c r="L163" i="76"/>
  <c r="M163" i="76" s="1"/>
  <c r="L164" i="76"/>
  <c r="M164" i="76" s="1"/>
  <c r="L165" i="76"/>
  <c r="M165" i="76" s="1"/>
  <c r="L166" i="76"/>
  <c r="M166" i="76" s="1"/>
  <c r="L167" i="76"/>
  <c r="M167" i="76" s="1"/>
  <c r="L168" i="76"/>
  <c r="M168" i="76" s="1"/>
  <c r="L169" i="76"/>
  <c r="M169" i="76" s="1"/>
  <c r="L170" i="76"/>
  <c r="M170" i="76" s="1"/>
  <c r="L171" i="76"/>
  <c r="M171" i="76" s="1"/>
  <c r="L172" i="76"/>
  <c r="M172" i="76" s="1"/>
  <c r="L173" i="76"/>
  <c r="M173" i="76" s="1"/>
  <c r="G15" i="63"/>
  <c r="H15" i="63"/>
  <c r="L15" i="63"/>
  <c r="C15" i="63"/>
  <c r="I15" i="63"/>
  <c r="B15" i="63"/>
  <c r="D15" i="63"/>
  <c r="A12" i="63" a="1"/>
  <c r="A12" i="78" l="1"/>
  <c r="T4" i="78"/>
  <c r="C15" i="78"/>
  <c r="AV2" i="78"/>
  <c r="D17" i="78"/>
  <c r="BK9" i="78"/>
  <c r="E17" i="78" s="1"/>
  <c r="C11" i="78"/>
  <c r="L2" i="78"/>
  <c r="D21" i="78"/>
  <c r="CU9" i="78"/>
  <c r="E21" i="78" s="1"/>
  <c r="D13" i="78"/>
  <c r="AA9" i="78"/>
  <c r="E13" i="78" s="1"/>
  <c r="CE3" i="77"/>
  <c r="CC6" i="77" s="1"/>
  <c r="BM3" i="77"/>
  <c r="BK6" i="77" s="1"/>
  <c r="BE7" i="77"/>
  <c r="BE5" i="77"/>
  <c r="BE3" i="77"/>
  <c r="AW3" i="77"/>
  <c r="AV4" i="77" s="1"/>
  <c r="AM7" i="77"/>
  <c r="AM5" i="77"/>
  <c r="AM3" i="77"/>
  <c r="AE5" i="77"/>
  <c r="U7" i="77"/>
  <c r="U5" i="77"/>
  <c r="U3" i="77"/>
  <c r="T4" i="77" s="1"/>
  <c r="K3" i="77"/>
  <c r="G4" i="77" s="1"/>
  <c r="EH4" i="77"/>
  <c r="EH2" i="77" s="1"/>
  <c r="EE9" i="77" s="1"/>
  <c r="E25" i="77" s="1"/>
  <c r="O2" i="77"/>
  <c r="BV4" i="77"/>
  <c r="EY4" i="77"/>
  <c r="EY2" i="77" s="1"/>
  <c r="EV9" i="77" s="1"/>
  <c r="DP4" i="77"/>
  <c r="DP2" i="77" s="1"/>
  <c r="DM9" i="77" s="1"/>
  <c r="E23" i="77" s="1"/>
  <c r="CX4" i="77"/>
  <c r="AD4" i="77"/>
  <c r="BD9" i="77"/>
  <c r="B16" i="77" s="1"/>
  <c r="AL9" i="77"/>
  <c r="B14" i="77" s="1"/>
  <c r="CN4" i="77"/>
  <c r="DF4" i="77"/>
  <c r="AL4" i="77"/>
  <c r="A12" i="63"/>
  <c r="FG11" i="76"/>
  <c r="FH11" i="76" s="1"/>
  <c r="FH9" i="76" s="1"/>
  <c r="FH7" i="76" s="1"/>
  <c r="EY11" i="76"/>
  <c r="EZ11" i="76" s="1"/>
  <c r="EZ9" i="76" s="1"/>
  <c r="EZ7" i="76" s="1"/>
  <c r="EP11" i="76"/>
  <c r="EQ11" i="76" s="1"/>
  <c r="EQ9" i="76" s="1"/>
  <c r="EQ7" i="76" s="1"/>
  <c r="EH11" i="76"/>
  <c r="EI11" i="76" s="1"/>
  <c r="EI9" i="76" s="1"/>
  <c r="EI7" i="76" s="1"/>
  <c r="DX11" i="76"/>
  <c r="DY11" i="76" s="1"/>
  <c r="DY9" i="76" s="1"/>
  <c r="DY7" i="76" s="1"/>
  <c r="DP11" i="76"/>
  <c r="DQ11" i="76" s="1"/>
  <c r="DQ9" i="76" s="1"/>
  <c r="DQ7" i="76" s="1"/>
  <c r="DF11" i="76"/>
  <c r="DG11" i="76" s="1"/>
  <c r="DG9" i="76" s="1"/>
  <c r="DG7" i="76" s="1"/>
  <c r="CX11" i="76"/>
  <c r="CY11" i="76" s="1"/>
  <c r="CY9" i="76" s="1"/>
  <c r="CY7" i="76" s="1"/>
  <c r="CN11" i="76"/>
  <c r="CO11" i="76" s="1"/>
  <c r="CO9" i="76" s="1"/>
  <c r="CO7" i="76" s="1"/>
  <c r="CF11" i="76"/>
  <c r="CG11" i="76" s="1"/>
  <c r="CG9" i="76" s="1"/>
  <c r="CG7" i="76" s="1"/>
  <c r="BV11" i="76"/>
  <c r="BW11" i="76" s="1"/>
  <c r="BW9" i="76" s="1"/>
  <c r="BW7" i="76" s="1"/>
  <c r="BN11" i="76"/>
  <c r="BO11" i="76" s="1"/>
  <c r="BO9" i="76" s="1"/>
  <c r="BO7" i="76" s="1"/>
  <c r="BD11" i="76"/>
  <c r="BE11" i="76" s="1"/>
  <c r="BE9" i="76" s="1"/>
  <c r="BE7" i="76" s="1"/>
  <c r="AV11" i="76"/>
  <c r="AW11" i="76" s="1"/>
  <c r="AW9" i="76" s="1"/>
  <c r="AW7" i="76" s="1"/>
  <c r="AL11" i="76"/>
  <c r="AM11" i="76" s="1"/>
  <c r="AM9" i="76" s="1"/>
  <c r="AM7" i="76" s="1"/>
  <c r="AD11" i="76"/>
  <c r="AE11" i="76" s="1"/>
  <c r="AE9" i="76" s="1"/>
  <c r="AE7" i="76" s="1"/>
  <c r="T11" i="76"/>
  <c r="U11" i="76" s="1"/>
  <c r="U9" i="76" s="1"/>
  <c r="U7" i="76" s="1"/>
  <c r="L11" i="76"/>
  <c r="M11" i="76" s="1"/>
  <c r="FG7" i="76"/>
  <c r="FF7" i="76" s="1"/>
  <c r="EY7" i="76"/>
  <c r="EX7" i="76"/>
  <c r="EP7" i="76"/>
  <c r="EO7" i="76" s="1"/>
  <c r="EH7" i="76"/>
  <c r="EG7" i="76"/>
  <c r="DX7" i="76"/>
  <c r="DW7" i="76" s="1"/>
  <c r="DP7" i="76"/>
  <c r="DO7" i="76" s="1"/>
  <c r="DF7" i="76"/>
  <c r="DE7" i="76" s="1"/>
  <c r="CX7" i="76"/>
  <c r="CW7" i="76" s="1"/>
  <c r="CN7" i="76"/>
  <c r="CM7" i="76" s="1"/>
  <c r="CF7" i="76"/>
  <c r="CE7" i="76" s="1"/>
  <c r="BV7" i="76"/>
  <c r="BU7" i="76" s="1"/>
  <c r="BN7" i="76"/>
  <c r="BM7" i="76" s="1"/>
  <c r="BD7" i="76"/>
  <c r="BC7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EY6" i="76"/>
  <c r="EX6" i="76"/>
  <c r="EP6" i="76"/>
  <c r="EH6" i="76"/>
  <c r="EG6" i="76"/>
  <c r="DX6" i="76"/>
  <c r="DP6" i="76"/>
  <c r="DO6" i="76"/>
  <c r="DF6" i="76"/>
  <c r="CX6" i="76"/>
  <c r="CW6" i="76"/>
  <c r="CN6" i="76"/>
  <c r="CF6" i="76"/>
  <c r="CE6" i="76"/>
  <c r="BV6" i="76"/>
  <c r="BN6" i="76"/>
  <c r="BM6" i="76"/>
  <c r="BD6" i="76"/>
  <c r="AV6" i="76"/>
  <c r="AU6" i="76" s="1"/>
  <c r="AL6" i="76"/>
  <c r="AD6" i="76"/>
  <c r="AC6" i="76"/>
  <c r="T6" i="76"/>
  <c r="L6" i="76"/>
  <c r="K6" i="76" s="1"/>
  <c r="FH5" i="76"/>
  <c r="EZ5" i="76"/>
  <c r="EQ5" i="76"/>
  <c r="EI5" i="76"/>
  <c r="DY5" i="76"/>
  <c r="DQ5" i="76"/>
  <c r="DG5" i="76"/>
  <c r="CY5" i="76"/>
  <c r="CO5" i="76"/>
  <c r="CG5" i="76"/>
  <c r="BW5" i="76"/>
  <c r="BO5" i="76"/>
  <c r="AM5" i="76"/>
  <c r="AE5" i="76"/>
  <c r="FD4" i="76"/>
  <c r="FF4" i="76" s="1"/>
  <c r="EX4" i="76"/>
  <c r="EV4" i="76"/>
  <c r="EM4" i="76"/>
  <c r="EO4" i="76" s="1"/>
  <c r="EG4" i="76"/>
  <c r="EE4" i="76"/>
  <c r="DU4" i="76"/>
  <c r="DW4" i="76" s="1"/>
  <c r="DO4" i="76"/>
  <c r="DM4" i="76"/>
  <c r="DC4" i="76"/>
  <c r="DE4" i="76" s="1"/>
  <c r="CW4" i="76"/>
  <c r="CU4" i="76"/>
  <c r="CK4" i="76"/>
  <c r="CM4" i="76" s="1"/>
  <c r="CE4" i="76"/>
  <c r="CC4" i="76"/>
  <c r="BS4" i="76"/>
  <c r="BU4" i="76" s="1"/>
  <c r="BM4" i="76"/>
  <c r="BK4" i="76"/>
  <c r="BA4" i="76"/>
  <c r="BC4" i="76" s="1"/>
  <c r="AS4" i="76"/>
  <c r="AU4" i="76" s="1"/>
  <c r="AI4" i="76"/>
  <c r="AK4" i="76" s="1"/>
  <c r="AA4" i="76"/>
  <c r="AC4" i="76" s="1"/>
  <c r="Q4" i="76"/>
  <c r="S4" i="76" s="1"/>
  <c r="FH3" i="76"/>
  <c r="FD3" i="76"/>
  <c r="FF3" i="76" s="1"/>
  <c r="EZ3" i="76"/>
  <c r="EX3" i="76"/>
  <c r="EV3" i="76"/>
  <c r="EV6" i="76" s="1"/>
  <c r="EQ3" i="76"/>
  <c r="EM3" i="76"/>
  <c r="EO3" i="76" s="1"/>
  <c r="EI3" i="76"/>
  <c r="EG3" i="76"/>
  <c r="EE3" i="76"/>
  <c r="EE6" i="76" s="1"/>
  <c r="DY3" i="76"/>
  <c r="DU3" i="76"/>
  <c r="DW3" i="76" s="1"/>
  <c r="DQ3" i="76"/>
  <c r="DO3" i="76"/>
  <c r="DM3" i="76"/>
  <c r="DM6" i="76" s="1"/>
  <c r="DG3" i="76"/>
  <c r="DC3" i="76"/>
  <c r="DE3" i="76" s="1"/>
  <c r="CY3" i="76"/>
  <c r="CW3" i="76"/>
  <c r="CU3" i="76"/>
  <c r="CU6" i="76" s="1"/>
  <c r="A21" i="76" s="1"/>
  <c r="CO3" i="76"/>
  <c r="CK3" i="76"/>
  <c r="CM3" i="76" s="1"/>
  <c r="CG3" i="76"/>
  <c r="CE3" i="76"/>
  <c r="CC3" i="76"/>
  <c r="CC6" i="76" s="1"/>
  <c r="A19" i="76" s="1"/>
  <c r="BW3" i="76"/>
  <c r="BS3" i="76"/>
  <c r="BU3" i="76" s="1"/>
  <c r="BO3" i="76"/>
  <c r="BM3" i="76"/>
  <c r="BK3" i="76"/>
  <c r="BK6" i="76" s="1"/>
  <c r="A17" i="76" s="1"/>
  <c r="BA3" i="76"/>
  <c r="AW3" i="76"/>
  <c r="AS3" i="76"/>
  <c r="AM3" i="76"/>
  <c r="AI3" i="76"/>
  <c r="AE3" i="76"/>
  <c r="AC3" i="76"/>
  <c r="AA3" i="76"/>
  <c r="Q3" i="76"/>
  <c r="Y2" i="76"/>
  <c r="J13" i="63"/>
  <c r="E13" i="63"/>
  <c r="T2" i="78" l="1"/>
  <c r="D12" i="78" s="1"/>
  <c r="C12" i="78"/>
  <c r="D11" i="78"/>
  <c r="I9" i="78"/>
  <c r="E11" i="78" s="1"/>
  <c r="D15" i="78"/>
  <c r="AS9" i="78"/>
  <c r="E15" i="78" s="1"/>
  <c r="A19" i="77"/>
  <c r="CF4" i="77"/>
  <c r="CF2" i="77" s="1"/>
  <c r="A17" i="77"/>
  <c r="BN4" i="77"/>
  <c r="C17" i="77" s="1"/>
  <c r="I6" i="77"/>
  <c r="C14" i="77"/>
  <c r="AL2" i="77"/>
  <c r="D14" i="77" s="1"/>
  <c r="C12" i="77"/>
  <c r="T2" i="77"/>
  <c r="D12" i="77" s="1"/>
  <c r="C15" i="77"/>
  <c r="AV2" i="77"/>
  <c r="D19" i="77"/>
  <c r="C18" i="77"/>
  <c r="BV2" i="77"/>
  <c r="D18" i="77" s="1"/>
  <c r="BD4" i="77"/>
  <c r="C22" i="77"/>
  <c r="DF2" i="77"/>
  <c r="D22" i="77" s="1"/>
  <c r="C20" i="77"/>
  <c r="CN2" i="77"/>
  <c r="D20" i="77" s="1"/>
  <c r="C13" i="77"/>
  <c r="AD2" i="77"/>
  <c r="C21" i="77"/>
  <c r="CX2" i="77"/>
  <c r="BE3" i="76"/>
  <c r="BE5" i="76"/>
  <c r="AW5" i="76"/>
  <c r="AQ2" i="76"/>
  <c r="AU3" i="76"/>
  <c r="AS6" i="76" s="1"/>
  <c r="A15" i="76" s="1"/>
  <c r="AA6" i="76"/>
  <c r="U3" i="76"/>
  <c r="U5" i="76"/>
  <c r="I3" i="76"/>
  <c r="I4" i="76"/>
  <c r="K4" i="76" s="1"/>
  <c r="M9" i="76"/>
  <c r="M5" i="76" s="1"/>
  <c r="G2" i="76"/>
  <c r="K3" i="76"/>
  <c r="A13" i="76"/>
  <c r="BS6" i="76"/>
  <c r="A18" i="76" s="1"/>
  <c r="CK6" i="76"/>
  <c r="A20" i="76" s="1"/>
  <c r="DC6" i="76"/>
  <c r="A22" i="76" s="1"/>
  <c r="DU6" i="76"/>
  <c r="EM6" i="76"/>
  <c r="FD6" i="76"/>
  <c r="S3" i="76"/>
  <c r="Q6" i="76" s="1"/>
  <c r="AK3" i="76"/>
  <c r="AI6" i="76" s="1"/>
  <c r="BC3" i="76"/>
  <c r="BA6" i="76" s="1"/>
  <c r="Y4" i="76"/>
  <c r="L9" i="76"/>
  <c r="B11" i="76" s="1"/>
  <c r="S6" i="76"/>
  <c r="O2" i="76" s="1"/>
  <c r="AD9" i="76"/>
  <c r="B13" i="76" s="1"/>
  <c r="AK6" i="76"/>
  <c r="AG2" i="76" s="1"/>
  <c r="AV9" i="76"/>
  <c r="B15" i="76" s="1"/>
  <c r="BC6" i="76"/>
  <c r="AY2" i="76" s="1"/>
  <c r="BN9" i="76"/>
  <c r="B17" i="76" s="1"/>
  <c r="BU6" i="76"/>
  <c r="BV9" i="76" s="1"/>
  <c r="B18" i="76" s="1"/>
  <c r="CF9" i="76"/>
  <c r="B19" i="76" s="1"/>
  <c r="CM6" i="76"/>
  <c r="CN9" i="76" s="1"/>
  <c r="B20" i="76" s="1"/>
  <c r="CX9" i="76"/>
  <c r="B21" i="76" s="1"/>
  <c r="DE6" i="76"/>
  <c r="DF9" i="76" s="1"/>
  <c r="B22" i="76" s="1"/>
  <c r="DP9" i="76"/>
  <c r="DP4" i="76" s="1"/>
  <c r="DP2" i="76" s="1"/>
  <c r="DM9" i="76" s="1"/>
  <c r="E23" i="76" s="1"/>
  <c r="DW6" i="76"/>
  <c r="DX9" i="76" s="1"/>
  <c r="EH9" i="76"/>
  <c r="EH4" i="76" s="1"/>
  <c r="EH2" i="76" s="1"/>
  <c r="EE9" i="76" s="1"/>
  <c r="E25" i="76" s="1"/>
  <c r="EO6" i="76"/>
  <c r="EP9" i="76" s="1"/>
  <c r="EY9" i="76"/>
  <c r="EY4" i="76" s="1"/>
  <c r="EY2" i="76" s="1"/>
  <c r="EV9" i="76" s="1"/>
  <c r="FF6" i="76"/>
  <c r="FG9" i="76" s="1"/>
  <c r="BD12" i="75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 s="1"/>
  <c r="BD98" i="75"/>
  <c r="BE98" i="75" s="1"/>
  <c r="BD99" i="75"/>
  <c r="BE99" i="75" s="1"/>
  <c r="BD100" i="75"/>
  <c r="BE100" i="75" s="1"/>
  <c r="BD101" i="75"/>
  <c r="BE101" i="75" s="1"/>
  <c r="BD102" i="75"/>
  <c r="BE102" i="75" s="1"/>
  <c r="BD103" i="75"/>
  <c r="BE103" i="75" s="1"/>
  <c r="BD104" i="75"/>
  <c r="BE104" i="75" s="1"/>
  <c r="BD105" i="75"/>
  <c r="BE105" i="75" s="1"/>
  <c r="BD106" i="75"/>
  <c r="BE106" i="75" s="1"/>
  <c r="BD107" i="75"/>
  <c r="BE107" i="75" s="1"/>
  <c r="BD108" i="75"/>
  <c r="BE108" i="75" s="1"/>
  <c r="BD109" i="75"/>
  <c r="BE109" i="75" s="1"/>
  <c r="BD110" i="75"/>
  <c r="BE110" i="75" s="1"/>
  <c r="BD111" i="75"/>
  <c r="BE111" i="75" s="1"/>
  <c r="BD112" i="75"/>
  <c r="BE112" i="75" s="1"/>
  <c r="BD113" i="75"/>
  <c r="BE113" i="75" s="1"/>
  <c r="BD114" i="75"/>
  <c r="BE114" i="75" s="1"/>
  <c r="BD115" i="75"/>
  <c r="BE115" i="75" s="1"/>
  <c r="BD116" i="75"/>
  <c r="BE116" i="75" s="1"/>
  <c r="BD117" i="75"/>
  <c r="BE117" i="75" s="1"/>
  <c r="BD118" i="75"/>
  <c r="BE118" i="75" s="1"/>
  <c r="BD119" i="75"/>
  <c r="BE119" i="75" s="1"/>
  <c r="BD120" i="75"/>
  <c r="BE120" i="75" s="1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/>
  <c r="AV99" i="75"/>
  <c r="AW99" i="75"/>
  <c r="AV100" i="75"/>
  <c r="AW100" i="75"/>
  <c r="AV101" i="75"/>
  <c r="AW101" i="75"/>
  <c r="AV102" i="75"/>
  <c r="AW102" i="75"/>
  <c r="AV103" i="75"/>
  <c r="AW103" i="75"/>
  <c r="AV104" i="75"/>
  <c r="AW104" i="75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/>
  <c r="AD98" i="75"/>
  <c r="AE98" i="75"/>
  <c r="AD99" i="75"/>
  <c r="AE99" i="75" s="1"/>
  <c r="AD100" i="75"/>
  <c r="AE100" i="75"/>
  <c r="AD101" i="75"/>
  <c r="AE101" i="75"/>
  <c r="AD102" i="75"/>
  <c r="AE102" i="75"/>
  <c r="AD103" i="75"/>
  <c r="AE103" i="75"/>
  <c r="AD104" i="75"/>
  <c r="AE104" i="75"/>
  <c r="AD105" i="75"/>
  <c r="AE105" i="75"/>
  <c r="AD106" i="75"/>
  <c r="AE106" i="75"/>
  <c r="AD107" i="75"/>
  <c r="AE107" i="75"/>
  <c r="AD108" i="75"/>
  <c r="AE108" i="75"/>
  <c r="AD109" i="75"/>
  <c r="AE109" i="75"/>
  <c r="AD110" i="75"/>
  <c r="AE110" i="75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D7" i="75"/>
  <c r="T7" i="75"/>
  <c r="S7" i="75" s="1"/>
  <c r="L7" i="75"/>
  <c r="K7" i="75" s="1"/>
  <c r="FG6" i="75"/>
  <c r="FF6" i="75" s="1"/>
  <c r="EY6" i="75"/>
  <c r="EX6" i="75"/>
  <c r="EP6" i="75"/>
  <c r="EO6" i="75" s="1"/>
  <c r="EH6" i="75"/>
  <c r="EG6" i="75"/>
  <c r="DX6" i="75"/>
  <c r="DW6" i="75" s="1"/>
  <c r="DP6" i="75"/>
  <c r="DO6" i="75"/>
  <c r="DF6" i="75"/>
  <c r="DE6" i="75" s="1"/>
  <c r="CX6" i="75"/>
  <c r="CW6" i="75"/>
  <c r="CN6" i="75"/>
  <c r="CM6" i="75" s="1"/>
  <c r="CF6" i="75"/>
  <c r="CE6" i="75"/>
  <c r="BV6" i="75"/>
  <c r="BU6" i="75" s="1"/>
  <c r="BN6" i="75"/>
  <c r="BM6" i="75"/>
  <c r="BD6" i="75"/>
  <c r="BC6" i="75" s="1"/>
  <c r="AY2" i="75" s="1"/>
  <c r="AV6" i="75"/>
  <c r="AU6" i="75" s="1"/>
  <c r="AQ2" i="75" s="1"/>
  <c r="AL6" i="75"/>
  <c r="AK6" i="75" s="1"/>
  <c r="AD6" i="75"/>
  <c r="AC6" i="75" s="1"/>
  <c r="T6" i="75"/>
  <c r="S6" i="75" s="1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Q4" i="75"/>
  <c r="S4" i="75" s="1"/>
  <c r="I4" i="75"/>
  <c r="K4" i="75" s="1"/>
  <c r="FH3" i="75"/>
  <c r="FD3" i="75"/>
  <c r="EZ3" i="75"/>
  <c r="EX3" i="75"/>
  <c r="EV3" i="75"/>
  <c r="EV6" i="75" s="1"/>
  <c r="EQ3" i="75"/>
  <c r="EM3" i="75"/>
  <c r="EI3" i="75"/>
  <c r="EG3" i="75"/>
  <c r="EE3" i="75"/>
  <c r="EE6" i="75" s="1"/>
  <c r="DY3" i="75"/>
  <c r="DU3" i="75"/>
  <c r="DQ3" i="75"/>
  <c r="DO3" i="75"/>
  <c r="DM3" i="75"/>
  <c r="DM6" i="75" s="1"/>
  <c r="DG3" i="75"/>
  <c r="DC3" i="75"/>
  <c r="CY3" i="75"/>
  <c r="CW3" i="75"/>
  <c r="CU3" i="75"/>
  <c r="CU6" i="75" s="1"/>
  <c r="A21" i="75" s="1"/>
  <c r="CO3" i="75"/>
  <c r="CK3" i="75"/>
  <c r="CG3" i="75"/>
  <c r="CE3" i="75"/>
  <c r="CC3" i="75"/>
  <c r="CC6" i="75" s="1"/>
  <c r="A19" i="75" s="1"/>
  <c r="BW3" i="75"/>
  <c r="BS3" i="75"/>
  <c r="BO3" i="75"/>
  <c r="BM3" i="75"/>
  <c r="BK3" i="75"/>
  <c r="BK6" i="75" s="1"/>
  <c r="A17" i="75" s="1"/>
  <c r="BA3" i="75"/>
  <c r="AS3" i="75"/>
  <c r="AI3" i="75"/>
  <c r="Q3" i="75"/>
  <c r="I3" i="75"/>
  <c r="K3" i="75" s="1"/>
  <c r="I13" i="63"/>
  <c r="D13" i="63"/>
  <c r="G13" i="63"/>
  <c r="L13" i="63"/>
  <c r="J12" i="63"/>
  <c r="A11" i="63" a="1"/>
  <c r="J14" i="63"/>
  <c r="B13" i="63"/>
  <c r="H13" i="63"/>
  <c r="C13" i="63"/>
  <c r="E12" i="63"/>
  <c r="CC9" i="77" l="1"/>
  <c r="E19" i="77" s="1"/>
  <c r="C19" i="77"/>
  <c r="BN2" i="77"/>
  <c r="D17" i="77" s="1"/>
  <c r="A11" i="77"/>
  <c r="L4" i="77"/>
  <c r="D21" i="77"/>
  <c r="CU9" i="77"/>
  <c r="E21" i="77" s="1"/>
  <c r="BK9" i="77"/>
  <c r="E17" i="77" s="1"/>
  <c r="D15" i="77"/>
  <c r="D13" i="77"/>
  <c r="AA9" i="77"/>
  <c r="E13" i="77" s="1"/>
  <c r="C16" i="77"/>
  <c r="BD2" i="77"/>
  <c r="D16" i="77" s="1"/>
  <c r="AQ4" i="76"/>
  <c r="I6" i="76"/>
  <c r="A11" i="76" s="1"/>
  <c r="G4" i="76"/>
  <c r="M7" i="76"/>
  <c r="M3" i="76"/>
  <c r="L4" i="76" s="1"/>
  <c r="A16" i="76"/>
  <c r="A12" i="76"/>
  <c r="EP4" i="76"/>
  <c r="EP2" i="76" s="1"/>
  <c r="A14" i="76"/>
  <c r="FG4" i="76"/>
  <c r="FG2" i="76" s="1"/>
  <c r="DX4" i="76"/>
  <c r="DX2" i="76" s="1"/>
  <c r="BD9" i="76"/>
  <c r="B16" i="76" s="1"/>
  <c r="AL9" i="76"/>
  <c r="B14" i="76" s="1"/>
  <c r="T9" i="76"/>
  <c r="B12" i="76" s="1"/>
  <c r="DF4" i="76"/>
  <c r="BV4" i="76"/>
  <c r="AY4" i="76"/>
  <c r="AD4" i="76"/>
  <c r="O4" i="76"/>
  <c r="CF4" i="76"/>
  <c r="CF2" i="76" s="1"/>
  <c r="AG4" i="76"/>
  <c r="CX4" i="76"/>
  <c r="BN4" i="76"/>
  <c r="AV4" i="76"/>
  <c r="CN4" i="76"/>
  <c r="A11" i="63"/>
  <c r="BE9" i="75"/>
  <c r="AW9" i="75"/>
  <c r="AU3" i="75"/>
  <c r="AS6" i="75" s="1"/>
  <c r="A15" i="75" s="1"/>
  <c r="AM9" i="75"/>
  <c r="AM3" i="75" s="1"/>
  <c r="AI4" i="75"/>
  <c r="AK4" i="75" s="1"/>
  <c r="AK7" i="75"/>
  <c r="AG2" i="75" s="1"/>
  <c r="AE9" i="75"/>
  <c r="AE7" i="75" s="1"/>
  <c r="AA3" i="75"/>
  <c r="AE3" i="75"/>
  <c r="AA4" i="75"/>
  <c r="AC4" i="75" s="1"/>
  <c r="AE5" i="75"/>
  <c r="AC7" i="75"/>
  <c r="Y2" i="75" s="1"/>
  <c r="U9" i="75"/>
  <c r="O2" i="75"/>
  <c r="M9" i="75"/>
  <c r="I6" i="75"/>
  <c r="G2" i="75"/>
  <c r="A11" i="75"/>
  <c r="S3" i="75"/>
  <c r="Q6" i="75" s="1"/>
  <c r="AK3" i="75"/>
  <c r="BC3" i="75"/>
  <c r="BA6" i="75" s="1"/>
  <c r="BU3" i="75"/>
  <c r="BS6" i="75" s="1"/>
  <c r="CM3" i="75"/>
  <c r="CK6" i="75" s="1"/>
  <c r="DE3" i="75"/>
  <c r="DC6" i="75" s="1"/>
  <c r="DW3" i="75"/>
  <c r="DU6" i="75" s="1"/>
  <c r="DX4" i="75" s="1"/>
  <c r="DX2" i="75" s="1"/>
  <c r="EO3" i="75"/>
  <c r="EM6" i="75" s="1"/>
  <c r="EP4" i="75" s="1"/>
  <c r="EP2" i="75" s="1"/>
  <c r="FF3" i="75"/>
  <c r="FD6" i="75" s="1"/>
  <c r="FG4" i="75" s="1"/>
  <c r="FG2" i="75" s="1"/>
  <c r="G4" i="75"/>
  <c r="O4" i="75"/>
  <c r="L9" i="75"/>
  <c r="B11" i="75" s="1"/>
  <c r="AD9" i="75"/>
  <c r="B13" i="75" s="1"/>
  <c r="AV9" i="75"/>
  <c r="B15" i="75" s="1"/>
  <c r="BN9" i="75"/>
  <c r="B17" i="75" s="1"/>
  <c r="CF9" i="75"/>
  <c r="B19" i="75" s="1"/>
  <c r="CX9" i="75"/>
  <c r="B21" i="75" s="1"/>
  <c r="DP9" i="75"/>
  <c r="DP4" i="75" s="1"/>
  <c r="DP2" i="75" s="1"/>
  <c r="DM9" i="75" s="1"/>
  <c r="E23" i="75" s="1"/>
  <c r="EH9" i="75"/>
  <c r="EH4" i="75" s="1"/>
  <c r="EH2" i="75" s="1"/>
  <c r="EE9" i="75" s="1"/>
  <c r="E25" i="75" s="1"/>
  <c r="EY9" i="75"/>
  <c r="EY4" i="75" s="1"/>
  <c r="EY2" i="75" s="1"/>
  <c r="EV9" i="75" s="1"/>
  <c r="T9" i="75"/>
  <c r="B12" i="75" s="1"/>
  <c r="BD9" i="75"/>
  <c r="B16" i="75" s="1"/>
  <c r="BV9" i="75"/>
  <c r="B18" i="75" s="1"/>
  <c r="CN9" i="75"/>
  <c r="B20" i="75" s="1"/>
  <c r="DF9" i="75"/>
  <c r="B22" i="75" s="1"/>
  <c r="DX9" i="75"/>
  <c r="EP9" i="75"/>
  <c r="FG9" i="75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/>
  <c r="BD98" i="74"/>
  <c r="BE98" i="74"/>
  <c r="BD99" i="74"/>
  <c r="BE99" i="74"/>
  <c r="BD100" i="74"/>
  <c r="BE100" i="74"/>
  <c r="BD101" i="74"/>
  <c r="BE101" i="74"/>
  <c r="BD102" i="74"/>
  <c r="BE102" i="74"/>
  <c r="BD103" i="74"/>
  <c r="BE103" i="74"/>
  <c r="BD104" i="74"/>
  <c r="BE104" i="74"/>
  <c r="BD105" i="74"/>
  <c r="BE105" i="74"/>
  <c r="BD106" i="74"/>
  <c r="BE106" i="74"/>
  <c r="BD107" i="74"/>
  <c r="BE107" i="74"/>
  <c r="BD108" i="74"/>
  <c r="BE108" i="74"/>
  <c r="BD109" i="74"/>
  <c r="BE109" i="74"/>
  <c r="BD110" i="74"/>
  <c r="BE110" i="74"/>
  <c r="BD111" i="74"/>
  <c r="BE111" i="74" s="1"/>
  <c r="BD112" i="74"/>
  <c r="BE112" i="74"/>
  <c r="BD113" i="74"/>
  <c r="BE113" i="74"/>
  <c r="BD114" i="74"/>
  <c r="BE114" i="74"/>
  <c r="BD115" i="74"/>
  <c r="BE115" i="74"/>
  <c r="BD116" i="74"/>
  <c r="BE116" i="74"/>
  <c r="BD117" i="74"/>
  <c r="BE117" i="74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/>
  <c r="AL13" i="74"/>
  <c r="AM13" i="74"/>
  <c r="AL14" i="74"/>
  <c r="AM14" i="74"/>
  <c r="AL15" i="74"/>
  <c r="AM15" i="74"/>
  <c r="AL16" i="74"/>
  <c r="AM16" i="74"/>
  <c r="AL17" i="74"/>
  <c r="AM17" i="74"/>
  <c r="AL18" i="74"/>
  <c r="AM18" i="74"/>
  <c r="AL19" i="74"/>
  <c r="AM19" i="74"/>
  <c r="AL20" i="74"/>
  <c r="AM20" i="74"/>
  <c r="AL21" i="74"/>
  <c r="AM21" i="74"/>
  <c r="AL22" i="74"/>
  <c r="AM22" i="74"/>
  <c r="AL23" i="74"/>
  <c r="AM23" i="74"/>
  <c r="AL24" i="74"/>
  <c r="AM24" i="74"/>
  <c r="AL25" i="74"/>
  <c r="AM25" i="74"/>
  <c r="AL26" i="74"/>
  <c r="AM26" i="74"/>
  <c r="AL27" i="74"/>
  <c r="AM27" i="74"/>
  <c r="AL28" i="74"/>
  <c r="AM28" i="74"/>
  <c r="AL29" i="74"/>
  <c r="AM29" i="74"/>
  <c r="AL30" i="74"/>
  <c r="AM30" i="74"/>
  <c r="AL31" i="74"/>
  <c r="AM31" i="74"/>
  <c r="AL32" i="74"/>
  <c r="AM32" i="74"/>
  <c r="AL33" i="74"/>
  <c r="AM33" i="74"/>
  <c r="AL34" i="74"/>
  <c r="AM34" i="74"/>
  <c r="AL35" i="74"/>
  <c r="AM35" i="74"/>
  <c r="AL36" i="74"/>
  <c r="AM36" i="74"/>
  <c r="AL37" i="74"/>
  <c r="AM37" i="74"/>
  <c r="AL38" i="74"/>
  <c r="AM38" i="74"/>
  <c r="AL39" i="74"/>
  <c r="AM39" i="74"/>
  <c r="AL40" i="74"/>
  <c r="AM40" i="74"/>
  <c r="AL41" i="74"/>
  <c r="AM41" i="74"/>
  <c r="AL42" i="74"/>
  <c r="AM42" i="74"/>
  <c r="AL43" i="74"/>
  <c r="AM43" i="74"/>
  <c r="AL44" i="74"/>
  <c r="AM44" i="74"/>
  <c r="AL45" i="74"/>
  <c r="AM45" i="74"/>
  <c r="AL46" i="74"/>
  <c r="AM46" i="74"/>
  <c r="AL47" i="74"/>
  <c r="AM47" i="74"/>
  <c r="AL48" i="74"/>
  <c r="AM48" i="74"/>
  <c r="AL49" i="74"/>
  <c r="AM49" i="74"/>
  <c r="AL50" i="74"/>
  <c r="AM50" i="74"/>
  <c r="AL51" i="74"/>
  <c r="AM51" i="74"/>
  <c r="AL52" i="74"/>
  <c r="AM52" i="74"/>
  <c r="AL53" i="74"/>
  <c r="AM53" i="74"/>
  <c r="AL54" i="74"/>
  <c r="AM54" i="74"/>
  <c r="AL55" i="74"/>
  <c r="AM55" i="74"/>
  <c r="AL56" i="74"/>
  <c r="AM56" i="74"/>
  <c r="AL57" i="74"/>
  <c r="AM57" i="74"/>
  <c r="AL58" i="74"/>
  <c r="AM58" i="74"/>
  <c r="AL59" i="74"/>
  <c r="AM59" i="74"/>
  <c r="AL60" i="74"/>
  <c r="AM60" i="74"/>
  <c r="AL61" i="74"/>
  <c r="AM61" i="74"/>
  <c r="AL62" i="74"/>
  <c r="AM62" i="74"/>
  <c r="AL63" i="74"/>
  <c r="AM63" i="74"/>
  <c r="AL64" i="74"/>
  <c r="AM64" i="74"/>
  <c r="AL65" i="74"/>
  <c r="AM65" i="74"/>
  <c r="AL66" i="74"/>
  <c r="AM66" i="74"/>
  <c r="AL67" i="74"/>
  <c r="AM67" i="74"/>
  <c r="AL68" i="74"/>
  <c r="AM68" i="74"/>
  <c r="AL69" i="74"/>
  <c r="AM69" i="74"/>
  <c r="AL70" i="74"/>
  <c r="AM70" i="74"/>
  <c r="AL71" i="74"/>
  <c r="AM71" i="74"/>
  <c r="AL72" i="74"/>
  <c r="AM72" i="74"/>
  <c r="AL73" i="74"/>
  <c r="AM73" i="74"/>
  <c r="AL74" i="74"/>
  <c r="AM74" i="74"/>
  <c r="AL75" i="74"/>
  <c r="AM75" i="74"/>
  <c r="AL76" i="74"/>
  <c r="AM76" i="74"/>
  <c r="AL77" i="74"/>
  <c r="AM77" i="74"/>
  <c r="AL78" i="74"/>
  <c r="AM78" i="74"/>
  <c r="AL79" i="74"/>
  <c r="AM79" i="74"/>
  <c r="AL80" i="74"/>
  <c r="AM80" i="74"/>
  <c r="AL81" i="74"/>
  <c r="AM81" i="74"/>
  <c r="AL82" i="74"/>
  <c r="AM82" i="74"/>
  <c r="AL83" i="74"/>
  <c r="AM83" i="74"/>
  <c r="AL84" i="74"/>
  <c r="AM84" i="74"/>
  <c r="AL85" i="74"/>
  <c r="AM85" i="74"/>
  <c r="AL86" i="74"/>
  <c r="AM86" i="74"/>
  <c r="AL87" i="74"/>
  <c r="AM87" i="74"/>
  <c r="AL88" i="74"/>
  <c r="AM88" i="74"/>
  <c r="AL89" i="74"/>
  <c r="AM89" i="74"/>
  <c r="AL90" i="74"/>
  <c r="AM90" i="74"/>
  <c r="AL91" i="74"/>
  <c r="AM91" i="74"/>
  <c r="AL92" i="74"/>
  <c r="AM92" i="74"/>
  <c r="AL93" i="74"/>
  <c r="AM93" i="74"/>
  <c r="AL94" i="74"/>
  <c r="AM94" i="74"/>
  <c r="AL95" i="74"/>
  <c r="AM95" i="74"/>
  <c r="AL96" i="74"/>
  <c r="AM96" i="74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/>
  <c r="AL147" i="74"/>
  <c r="AM147" i="74"/>
  <c r="AL148" i="74"/>
  <c r="AM148" i="74"/>
  <c r="AL149" i="74"/>
  <c r="AM149" i="74"/>
  <c r="AL150" i="74"/>
  <c r="AM150" i="74"/>
  <c r="AL151" i="74"/>
  <c r="AM151" i="74"/>
  <c r="AL152" i="74"/>
  <c r="AM152" i="74"/>
  <c r="AL153" i="74"/>
  <c r="AM153" i="74"/>
  <c r="AL154" i="74"/>
  <c r="AM154" i="74"/>
  <c r="AL155" i="74"/>
  <c r="AM155" i="74"/>
  <c r="AL156" i="74"/>
  <c r="AM156" i="74"/>
  <c r="AL157" i="74"/>
  <c r="AM157" i="74"/>
  <c r="AL158" i="74"/>
  <c r="AM158" i="74"/>
  <c r="AL159" i="74"/>
  <c r="AM159" i="74"/>
  <c r="AL160" i="74"/>
  <c r="AM160" i="74"/>
  <c r="AL161" i="74"/>
  <c r="AM161" i="74"/>
  <c r="AL162" i="74"/>
  <c r="AM162" i="74"/>
  <c r="AL163" i="74"/>
  <c r="AM163" i="74"/>
  <c r="AL164" i="74"/>
  <c r="AM164" i="74"/>
  <c r="AL165" i="74"/>
  <c r="AM165" i="74"/>
  <c r="AL166" i="74"/>
  <c r="AM166" i="74"/>
  <c r="AL167" i="74"/>
  <c r="AM167" i="74"/>
  <c r="AL168" i="74"/>
  <c r="AM168" i="74"/>
  <c r="AL169" i="74"/>
  <c r="AM169" i="74"/>
  <c r="AD12" i="74"/>
  <c r="AE12" i="74"/>
  <c r="AD13" i="74"/>
  <c r="AE13" i="74"/>
  <c r="AD14" i="74"/>
  <c r="AE14" i="74"/>
  <c r="AD15" i="74"/>
  <c r="AE15" i="74"/>
  <c r="AD16" i="74"/>
  <c r="AE16" i="74"/>
  <c r="AD17" i="74"/>
  <c r="AE17" i="74"/>
  <c r="AD18" i="74"/>
  <c r="AE18" i="74"/>
  <c r="AD19" i="74"/>
  <c r="AE19" i="74"/>
  <c r="AD20" i="74"/>
  <c r="AE20" i="74"/>
  <c r="AD21" i="74"/>
  <c r="AE21" i="74"/>
  <c r="AD22" i="74"/>
  <c r="AE22" i="74"/>
  <c r="AD23" i="74"/>
  <c r="AE23" i="74"/>
  <c r="AD24" i="74"/>
  <c r="AE24" i="74"/>
  <c r="AD25" i="74"/>
  <c r="AE25" i="74"/>
  <c r="AD26" i="74"/>
  <c r="AE26" i="74"/>
  <c r="AD27" i="74"/>
  <c r="AE27" i="74"/>
  <c r="AD28" i="74"/>
  <c r="AE28" i="74"/>
  <c r="AD29" i="74"/>
  <c r="AE29" i="74"/>
  <c r="AD30" i="74"/>
  <c r="AE30" i="74"/>
  <c r="AD31" i="74"/>
  <c r="AE31" i="74"/>
  <c r="AD32" i="74"/>
  <c r="AE32" i="74"/>
  <c r="AD33" i="74"/>
  <c r="AE33" i="74"/>
  <c r="AD34" i="74"/>
  <c r="AE34" i="74"/>
  <c r="AD35" i="74"/>
  <c r="AE35" i="74"/>
  <c r="AD36" i="74"/>
  <c r="AE36" i="74"/>
  <c r="AD37" i="74"/>
  <c r="AE37" i="74"/>
  <c r="AD38" i="74"/>
  <c r="AE38" i="74"/>
  <c r="AD39" i="74"/>
  <c r="AE39" i="74"/>
  <c r="AD40" i="74"/>
  <c r="AE40" i="74"/>
  <c r="AD41" i="74"/>
  <c r="AE41" i="74"/>
  <c r="AD42" i="74"/>
  <c r="AE42" i="74"/>
  <c r="AD43" i="74"/>
  <c r="AE43" i="74"/>
  <c r="AD44" i="74"/>
  <c r="AE44" i="74"/>
  <c r="AD45" i="74"/>
  <c r="AE45" i="74"/>
  <c r="AD46" i="74"/>
  <c r="AE46" i="74"/>
  <c r="AD47" i="74"/>
  <c r="AE47" i="74"/>
  <c r="AD48" i="74"/>
  <c r="AE48" i="74"/>
  <c r="AD49" i="74"/>
  <c r="AE49" i="74"/>
  <c r="AD50" i="74"/>
  <c r="AE50" i="74"/>
  <c r="AD51" i="74"/>
  <c r="AE51" i="74"/>
  <c r="AD52" i="74"/>
  <c r="AE52" i="74"/>
  <c r="AD53" i="74"/>
  <c r="AE53" i="74"/>
  <c r="AD54" i="74"/>
  <c r="AE54" i="74"/>
  <c r="AD55" i="74"/>
  <c r="AE55" i="74"/>
  <c r="AD56" i="74"/>
  <c r="AE56" i="74"/>
  <c r="AD57" i="74"/>
  <c r="AE57" i="74"/>
  <c r="AD58" i="74"/>
  <c r="AE58" i="74"/>
  <c r="AD59" i="74"/>
  <c r="AE59" i="74"/>
  <c r="AD60" i="74"/>
  <c r="AE60" i="74"/>
  <c r="AD61" i="74"/>
  <c r="AE61" i="74"/>
  <c r="AD62" i="74"/>
  <c r="AE62" i="74"/>
  <c r="AD63" i="74"/>
  <c r="AE63" i="74"/>
  <c r="AD64" i="74"/>
  <c r="AE64" i="74"/>
  <c r="AD65" i="74"/>
  <c r="AE65" i="74"/>
  <c r="AD66" i="74"/>
  <c r="AE66" i="74"/>
  <c r="AD67" i="74"/>
  <c r="AE67" i="74"/>
  <c r="AD68" i="74"/>
  <c r="AE68" i="74"/>
  <c r="AD69" i="74"/>
  <c r="AE69" i="74"/>
  <c r="AD70" i="74"/>
  <c r="AE70" i="74"/>
  <c r="AD71" i="74"/>
  <c r="AE71" i="74"/>
  <c r="AD72" i="74"/>
  <c r="AE72" i="74"/>
  <c r="AD73" i="74"/>
  <c r="AE73" i="74"/>
  <c r="AD74" i="74"/>
  <c r="AE74" i="74"/>
  <c r="AD75" i="74"/>
  <c r="AE75" i="74"/>
  <c r="AD76" i="74"/>
  <c r="AE76" i="74"/>
  <c r="AD77" i="74"/>
  <c r="AE77" i="74"/>
  <c r="AD78" i="74"/>
  <c r="AE78" i="74"/>
  <c r="AD79" i="74"/>
  <c r="AE79" i="74"/>
  <c r="AD80" i="74"/>
  <c r="AE80" i="74"/>
  <c r="AD81" i="74"/>
  <c r="AE81" i="74"/>
  <c r="AD82" i="74"/>
  <c r="AE82" i="74"/>
  <c r="AD83" i="74"/>
  <c r="AE83" i="74"/>
  <c r="AD84" i="74"/>
  <c r="AE84" i="74"/>
  <c r="AD85" i="74"/>
  <c r="AE85" i="74"/>
  <c r="AD86" i="74"/>
  <c r="AE86" i="74"/>
  <c r="AD87" i="74"/>
  <c r="AE87" i="74"/>
  <c r="AD88" i="74"/>
  <c r="AE88" i="74"/>
  <c r="AD89" i="74"/>
  <c r="AE89" i="74"/>
  <c r="AD90" i="74"/>
  <c r="AE90" i="74"/>
  <c r="AD91" i="74"/>
  <c r="AE91" i="74"/>
  <c r="AD92" i="74"/>
  <c r="AE92" i="74"/>
  <c r="AD93" i="74"/>
  <c r="AE93" i="74"/>
  <c r="AD94" i="74"/>
  <c r="AE94" i="74"/>
  <c r="AD95" i="74"/>
  <c r="AE95" i="74"/>
  <c r="AD96" i="74"/>
  <c r="AE96" i="74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/>
  <c r="AD124" i="74"/>
  <c r="AE124" i="74"/>
  <c r="AD125" i="74"/>
  <c r="AE125" i="74"/>
  <c r="AD126" i="74"/>
  <c r="AE126" i="74"/>
  <c r="AD127" i="74"/>
  <c r="AE127" i="74"/>
  <c r="AD128" i="74"/>
  <c r="AE128" i="74"/>
  <c r="AD129" i="74"/>
  <c r="AE129" i="74"/>
  <c r="AD130" i="74"/>
  <c r="AE130" i="74"/>
  <c r="AD131" i="74"/>
  <c r="AE131" i="74"/>
  <c r="AD132" i="74"/>
  <c r="AE132" i="74"/>
  <c r="AD133" i="74"/>
  <c r="AE133" i="74"/>
  <c r="AD134" i="74"/>
  <c r="AE134" i="74"/>
  <c r="AD135" i="74"/>
  <c r="AE135" i="74"/>
  <c r="AD136" i="74"/>
  <c r="AE136" i="74"/>
  <c r="AD137" i="74"/>
  <c r="AE137" i="74"/>
  <c r="AD138" i="74"/>
  <c r="AE138" i="74"/>
  <c r="AD139" i="74"/>
  <c r="AE139" i="74"/>
  <c r="AD140" i="74"/>
  <c r="AE140" i="74"/>
  <c r="AD141" i="74"/>
  <c r="AE141" i="74"/>
  <c r="AD142" i="74"/>
  <c r="AE142" i="74"/>
  <c r="AD143" i="74"/>
  <c r="AE143" i="74"/>
  <c r="AD144" i="74"/>
  <c r="AE144" i="74"/>
  <c r="AD145" i="74"/>
  <c r="AE145" i="74"/>
  <c r="AD146" i="74"/>
  <c r="AE146" i="74"/>
  <c r="AD147" i="74"/>
  <c r="AE147" i="74"/>
  <c r="AD148" i="74"/>
  <c r="AE148" i="74"/>
  <c r="AD149" i="74"/>
  <c r="AE149" i="74"/>
  <c r="AD150" i="74"/>
  <c r="AE150" i="74"/>
  <c r="AD151" i="74"/>
  <c r="AE151" i="74"/>
  <c r="AD152" i="74"/>
  <c r="AE152" i="74"/>
  <c r="AD153" i="74"/>
  <c r="AE153" i="74"/>
  <c r="AD154" i="74"/>
  <c r="AE154" i="74"/>
  <c r="AD155" i="74"/>
  <c r="AE155" i="74"/>
  <c r="AD156" i="74"/>
  <c r="AE156" i="74"/>
  <c r="AD157" i="74"/>
  <c r="AE157" i="74"/>
  <c r="AD158" i="74"/>
  <c r="AE158" i="74"/>
  <c r="AD159" i="74"/>
  <c r="AE159" i="74"/>
  <c r="AD160" i="74"/>
  <c r="AE160" i="74"/>
  <c r="AD161" i="74"/>
  <c r="AE161" i="74"/>
  <c r="AD162" i="74"/>
  <c r="AE162" i="74"/>
  <c r="AD163" i="74"/>
  <c r="AE163" i="74"/>
  <c r="AD164" i="74"/>
  <c r="AE164" i="74"/>
  <c r="AD165" i="74"/>
  <c r="AE165" i="74"/>
  <c r="AD166" i="74"/>
  <c r="AE166" i="74"/>
  <c r="AD167" i="74"/>
  <c r="AE167" i="74"/>
  <c r="AD168" i="74"/>
  <c r="AE168" i="74"/>
  <c r="AD169" i="74"/>
  <c r="AE169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AE9" i="74" s="1"/>
  <c r="AE7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/>
  <c r="L7" i="74"/>
  <c r="K7" i="74" s="1"/>
  <c r="FG6" i="74"/>
  <c r="FF6" i="74" s="1"/>
  <c r="EY6" i="74"/>
  <c r="EX6" i="74"/>
  <c r="EP6" i="74"/>
  <c r="EO6" i="74" s="1"/>
  <c r="EH6" i="74"/>
  <c r="EG6" i="74"/>
  <c r="DX6" i="74"/>
  <c r="DW6" i="74" s="1"/>
  <c r="DP6" i="74"/>
  <c r="DO6" i="74"/>
  <c r="DF6" i="74"/>
  <c r="DE6" i="74" s="1"/>
  <c r="CX6" i="74"/>
  <c r="CW6" i="74"/>
  <c r="CN6" i="74"/>
  <c r="CM6" i="74" s="1"/>
  <c r="CF6" i="74"/>
  <c r="CE6" i="74"/>
  <c r="BV6" i="74"/>
  <c r="BU6" i="74" s="1"/>
  <c r="BN6" i="74"/>
  <c r="BM6" i="74"/>
  <c r="BD6" i="74"/>
  <c r="BC6" i="74" s="1"/>
  <c r="AY2" i="74" s="1"/>
  <c r="AL6" i="74"/>
  <c r="AK6" i="74" s="1"/>
  <c r="AG2" i="74" s="1"/>
  <c r="AD6" i="74"/>
  <c r="AC6" i="74" s="1"/>
  <c r="Y2" i="74" s="1"/>
  <c r="T6" i="74"/>
  <c r="S6" i="74" s="1"/>
  <c r="O2" i="74" s="1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I4" i="74"/>
  <c r="AK4" i="74" s="1"/>
  <c r="AA4" i="74"/>
  <c r="AC4" i="74" s="1"/>
  <c r="Q4" i="74"/>
  <c r="S4" i="74" s="1"/>
  <c r="I4" i="74"/>
  <c r="K4" i="74" s="1"/>
  <c r="FH3" i="74"/>
  <c r="FD3" i="74"/>
  <c r="EZ3" i="74"/>
  <c r="EX3" i="74"/>
  <c r="EV3" i="74"/>
  <c r="EV6" i="74" s="1"/>
  <c r="EQ3" i="74"/>
  <c r="EM3" i="74"/>
  <c r="EI3" i="74"/>
  <c r="EG3" i="74"/>
  <c r="EE3" i="74"/>
  <c r="EE6" i="74" s="1"/>
  <c r="DY3" i="74"/>
  <c r="DU3" i="74"/>
  <c r="DQ3" i="74"/>
  <c r="DO3" i="74"/>
  <c r="DM3" i="74"/>
  <c r="DM6" i="74" s="1"/>
  <c r="DG3" i="74"/>
  <c r="DC3" i="74"/>
  <c r="CY3" i="74"/>
  <c r="CW3" i="74"/>
  <c r="CU3" i="74"/>
  <c r="CU6" i="74" s="1"/>
  <c r="A21" i="74" s="1"/>
  <c r="CO3" i="74"/>
  <c r="CK3" i="74"/>
  <c r="CG3" i="74"/>
  <c r="CE3" i="74"/>
  <c r="CC3" i="74"/>
  <c r="CC6" i="74" s="1"/>
  <c r="A19" i="74" s="1"/>
  <c r="BW3" i="74"/>
  <c r="BS3" i="74"/>
  <c r="BO3" i="74"/>
  <c r="BM3" i="74"/>
  <c r="BK3" i="74"/>
  <c r="BK6" i="74" s="1"/>
  <c r="A17" i="74" s="1"/>
  <c r="BA3" i="74"/>
  <c r="AS3" i="74"/>
  <c r="AU3" i="74" s="1"/>
  <c r="AI3" i="74"/>
  <c r="AA3" i="74"/>
  <c r="Q3" i="74"/>
  <c r="I3" i="74"/>
  <c r="K3" i="74" s="1"/>
  <c r="I14" i="63"/>
  <c r="H14" i="63"/>
  <c r="H12" i="63"/>
  <c r="B12" i="63"/>
  <c r="L12" i="63"/>
  <c r="D12" i="63"/>
  <c r="G14" i="63"/>
  <c r="C12" i="63"/>
  <c r="G12" i="63"/>
  <c r="I12" i="63"/>
  <c r="AS9" i="77" l="1"/>
  <c r="E15" i="77" s="1"/>
  <c r="L2" i="77"/>
  <c r="C11" i="77"/>
  <c r="C20" i="76"/>
  <c r="CN2" i="76"/>
  <c r="D20" i="76" s="1"/>
  <c r="C17" i="76"/>
  <c r="C19" i="76"/>
  <c r="BN2" i="76"/>
  <c r="C11" i="76"/>
  <c r="L2" i="76"/>
  <c r="D19" i="76"/>
  <c r="CC9" i="76"/>
  <c r="E19" i="76" s="1"/>
  <c r="C13" i="76"/>
  <c r="AD2" i="76"/>
  <c r="C18" i="76"/>
  <c r="BV2" i="76"/>
  <c r="D18" i="76" s="1"/>
  <c r="T4" i="76"/>
  <c r="BD4" i="76"/>
  <c r="C15" i="76"/>
  <c r="AV2" i="76"/>
  <c r="C21" i="76"/>
  <c r="CX2" i="76"/>
  <c r="C22" i="76"/>
  <c r="DF2" i="76"/>
  <c r="D22" i="76" s="1"/>
  <c r="AL4" i="76"/>
  <c r="BE7" i="75"/>
  <c r="BE5" i="75"/>
  <c r="BE3" i="75"/>
  <c r="AY4" i="75"/>
  <c r="AW7" i="75"/>
  <c r="AW5" i="75"/>
  <c r="AW3" i="75"/>
  <c r="AQ4" i="75"/>
  <c r="AG4" i="75"/>
  <c r="AI6" i="75"/>
  <c r="AM7" i="75"/>
  <c r="AM5" i="75"/>
  <c r="AL9" i="75"/>
  <c r="B14" i="75" s="1"/>
  <c r="AC3" i="75"/>
  <c r="Y4" i="75" s="1"/>
  <c r="U7" i="75"/>
  <c r="U5" i="75"/>
  <c r="U3" i="75"/>
  <c r="M7" i="75"/>
  <c r="M3" i="75"/>
  <c r="M5" i="75"/>
  <c r="A22" i="75"/>
  <c r="DF4" i="75"/>
  <c r="A18" i="75"/>
  <c r="BV4" i="75"/>
  <c r="A14" i="75"/>
  <c r="A20" i="75"/>
  <c r="CN4" i="75"/>
  <c r="A16" i="75"/>
  <c r="BD4" i="75"/>
  <c r="A12" i="75"/>
  <c r="T4" i="75"/>
  <c r="CF4" i="75"/>
  <c r="CF2" i="75" s="1"/>
  <c r="CX4" i="75"/>
  <c r="L4" i="75"/>
  <c r="BN4" i="75"/>
  <c r="AV4" i="75"/>
  <c r="BE9" i="74"/>
  <c r="AS4" i="74"/>
  <c r="AU4" i="74" s="1"/>
  <c r="AV6" i="74"/>
  <c r="AU6" i="74" s="1"/>
  <c r="AQ2" i="74" s="1"/>
  <c r="AW9" i="74"/>
  <c r="AS6" i="74"/>
  <c r="A15" i="74" s="1"/>
  <c r="AM9" i="74"/>
  <c r="AE3" i="74"/>
  <c r="AE5" i="74"/>
  <c r="AC3" i="74"/>
  <c r="AA6" i="74" s="1"/>
  <c r="A13" i="74" s="1"/>
  <c r="U9" i="74"/>
  <c r="M9" i="74"/>
  <c r="I6" i="74"/>
  <c r="G2" i="74"/>
  <c r="A11" i="74"/>
  <c r="S3" i="74"/>
  <c r="Q6" i="74" s="1"/>
  <c r="AK3" i="74"/>
  <c r="AI6" i="74" s="1"/>
  <c r="BC3" i="74"/>
  <c r="BA6" i="74" s="1"/>
  <c r="BU3" i="74"/>
  <c r="BS6" i="74" s="1"/>
  <c r="CM3" i="74"/>
  <c r="CK6" i="74" s="1"/>
  <c r="DE3" i="74"/>
  <c r="DC6" i="74" s="1"/>
  <c r="DW3" i="74"/>
  <c r="DU6" i="74" s="1"/>
  <c r="DX4" i="74" s="1"/>
  <c r="DX2" i="74" s="1"/>
  <c r="EO3" i="74"/>
  <c r="EM6" i="74" s="1"/>
  <c r="EP4" i="74" s="1"/>
  <c r="EP2" i="74" s="1"/>
  <c r="FF3" i="74"/>
  <c r="FD6" i="74" s="1"/>
  <c r="FG4" i="74" s="1"/>
  <c r="FG2" i="74" s="1"/>
  <c r="G4" i="74"/>
  <c r="O4" i="74"/>
  <c r="Y4" i="74"/>
  <c r="AQ4" i="74"/>
  <c r="L9" i="74"/>
  <c r="B11" i="74" s="1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DP4" i="74" s="1"/>
  <c r="DP2" i="74" s="1"/>
  <c r="DM9" i="74" s="1"/>
  <c r="E23" i="74" s="1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AV12" i="73"/>
  <c r="AW12" i="73"/>
  <c r="AV13" i="73"/>
  <c r="AW13" i="73"/>
  <c r="AV14" i="73"/>
  <c r="AW14" i="73"/>
  <c r="AV15" i="73"/>
  <c r="AW15" i="73"/>
  <c r="AV16" i="73"/>
  <c r="AW16" i="73"/>
  <c r="AV17" i="73"/>
  <c r="AW17" i="73"/>
  <c r="AV18" i="73"/>
  <c r="AW18" i="73"/>
  <c r="AV19" i="73"/>
  <c r="AW19" i="73"/>
  <c r="AV20" i="73"/>
  <c r="AW20" i="73"/>
  <c r="AV21" i="73"/>
  <c r="AW21" i="73"/>
  <c r="AV22" i="73"/>
  <c r="AW22" i="73"/>
  <c r="AV23" i="73"/>
  <c r="AW23" i="73"/>
  <c r="AV24" i="73"/>
  <c r="AW24" i="73"/>
  <c r="AV25" i="73"/>
  <c r="AW25" i="73"/>
  <c r="AV26" i="73"/>
  <c r="AW26" i="73"/>
  <c r="AV27" i="73"/>
  <c r="AW27" i="73"/>
  <c r="AV28" i="73"/>
  <c r="AW28" i="73"/>
  <c r="AV29" i="73"/>
  <c r="AW29" i="73"/>
  <c r="AV30" i="73"/>
  <c r="AW30" i="73"/>
  <c r="AV31" i="73"/>
  <c r="AW31" i="73"/>
  <c r="AV32" i="73"/>
  <c r="AW32" i="73"/>
  <c r="AV33" i="73"/>
  <c r="AW33" i="73"/>
  <c r="AV34" i="73"/>
  <c r="AW34" i="73"/>
  <c r="AV35" i="73"/>
  <c r="AW35" i="73"/>
  <c r="AV36" i="73"/>
  <c r="AW36" i="73"/>
  <c r="AV37" i="73"/>
  <c r="AW37" i="73"/>
  <c r="AV38" i="73"/>
  <c r="AW38" i="73"/>
  <c r="AV39" i="73"/>
  <c r="AW39" i="73"/>
  <c r="AV40" i="73"/>
  <c r="AW40" i="73"/>
  <c r="AV41" i="73"/>
  <c r="AW41" i="73"/>
  <c r="AV42" i="73"/>
  <c r="AW42" i="73"/>
  <c r="AV43" i="73"/>
  <c r="AW43" i="73"/>
  <c r="AV44" i="73"/>
  <c r="AW44" i="73"/>
  <c r="AV45" i="73"/>
  <c r="AW45" i="73"/>
  <c r="AV46" i="73"/>
  <c r="AW46" i="73"/>
  <c r="AV47" i="73"/>
  <c r="AW47" i="73"/>
  <c r="AV48" i="73"/>
  <c r="AW48" i="73"/>
  <c r="AV49" i="73"/>
  <c r="AW49" i="73"/>
  <c r="AV50" i="73"/>
  <c r="AW50" i="73"/>
  <c r="AV51" i="73"/>
  <c r="AW51" i="73"/>
  <c r="AV52" i="73"/>
  <c r="AW52" i="73"/>
  <c r="AV53" i="73"/>
  <c r="AW53" i="73"/>
  <c r="AV54" i="73"/>
  <c r="AW54" i="73"/>
  <c r="AV55" i="73"/>
  <c r="AW55" i="73"/>
  <c r="AV56" i="73"/>
  <c r="AW56" i="73"/>
  <c r="AV57" i="73"/>
  <c r="AW57" i="73"/>
  <c r="AV58" i="73"/>
  <c r="AW58" i="73"/>
  <c r="AV59" i="73"/>
  <c r="AW59" i="73"/>
  <c r="AV60" i="73"/>
  <c r="AW60" i="73"/>
  <c r="AV61" i="73"/>
  <c r="AW61" i="73"/>
  <c r="AV62" i="73"/>
  <c r="AW62" i="73"/>
  <c r="AV63" i="73"/>
  <c r="AW63" i="73"/>
  <c r="AV64" i="73"/>
  <c r="AW64" i="73"/>
  <c r="AV65" i="73"/>
  <c r="AW65" i="73"/>
  <c r="AV66" i="73"/>
  <c r="AW66" i="73"/>
  <c r="AV67" i="73"/>
  <c r="AW67" i="73"/>
  <c r="AV68" i="73"/>
  <c r="AW68" i="73"/>
  <c r="AV69" i="73"/>
  <c r="AW69" i="73"/>
  <c r="AV70" i="73"/>
  <c r="AW70" i="73"/>
  <c r="AV71" i="73"/>
  <c r="AW71" i="73"/>
  <c r="AV72" i="73"/>
  <c r="AW72" i="73"/>
  <c r="AV73" i="73"/>
  <c r="AW73" i="73"/>
  <c r="AV74" i="73"/>
  <c r="AW74" i="73"/>
  <c r="AV75" i="73"/>
  <c r="AW75" i="73"/>
  <c r="AV76" i="73"/>
  <c r="AW76" i="73"/>
  <c r="AV77" i="73"/>
  <c r="AW77" i="73"/>
  <c r="AV78" i="73"/>
  <c r="AW78" i="73"/>
  <c r="AV79" i="73"/>
  <c r="AW79" i="73"/>
  <c r="AV80" i="73"/>
  <c r="AW80" i="73"/>
  <c r="AV81" i="73"/>
  <c r="AW81" i="73"/>
  <c r="AV82" i="73"/>
  <c r="AW82" i="73"/>
  <c r="AV83" i="73"/>
  <c r="AW83" i="73"/>
  <c r="AV84" i="73"/>
  <c r="AW84" i="73"/>
  <c r="AV85" i="73"/>
  <c r="AW85" i="73"/>
  <c r="AV86" i="73"/>
  <c r="AW86" i="73"/>
  <c r="AV87" i="73"/>
  <c r="AW87" i="73"/>
  <c r="AV88" i="73"/>
  <c r="AW88" i="73"/>
  <c r="AV89" i="73"/>
  <c r="AW89" i="73"/>
  <c r="AV90" i="73"/>
  <c r="AW90" i="73"/>
  <c r="AV91" i="73"/>
  <c r="AW91" i="73"/>
  <c r="AV92" i="73"/>
  <c r="AW92" i="73"/>
  <c r="AV93" i="73"/>
  <c r="AW93" i="73"/>
  <c r="AV94" i="73"/>
  <c r="AW94" i="73"/>
  <c r="AV95" i="73"/>
  <c r="AW95" i="73"/>
  <c r="AV96" i="73"/>
  <c r="AW96" i="73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/>
  <c r="AV120" i="73"/>
  <c r="AW120" i="73"/>
  <c r="AV121" i="73"/>
  <c r="AW121" i="73"/>
  <c r="AV122" i="73"/>
  <c r="AW122" i="73"/>
  <c r="AV123" i="73"/>
  <c r="AW123" i="73"/>
  <c r="AV124" i="73"/>
  <c r="AW124" i="73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/>
  <c r="AV141" i="73"/>
  <c r="AW141" i="73"/>
  <c r="AV142" i="73"/>
  <c r="AW142" i="73"/>
  <c r="AV143" i="73"/>
  <c r="AW143" i="73"/>
  <c r="AV144" i="73"/>
  <c r="AW144" i="73"/>
  <c r="AV145" i="73"/>
  <c r="AW145" i="73"/>
  <c r="AV146" i="73"/>
  <c r="AW146" i="73"/>
  <c r="AV147" i="73"/>
  <c r="AW147" i="73"/>
  <c r="AV148" i="73"/>
  <c r="AW148" i="73"/>
  <c r="AV149" i="73"/>
  <c r="AW149" i="73"/>
  <c r="AV150" i="73"/>
  <c r="AW150" i="73"/>
  <c r="AV151" i="73"/>
  <c r="AW151" i="73"/>
  <c r="AV152" i="73"/>
  <c r="AW152" i="73"/>
  <c r="AV153" i="73"/>
  <c r="AW153" i="73"/>
  <c r="AV154" i="73"/>
  <c r="AW154" i="73"/>
  <c r="AV155" i="73"/>
  <c r="AW155" i="73"/>
  <c r="AV156" i="73"/>
  <c r="AW156" i="73"/>
  <c r="AV157" i="73"/>
  <c r="AW157" i="73"/>
  <c r="AV158" i="73"/>
  <c r="AW158" i="73"/>
  <c r="AV159" i="73"/>
  <c r="AW159" i="73"/>
  <c r="AV160" i="73"/>
  <c r="AW160" i="73"/>
  <c r="AV161" i="73"/>
  <c r="AW161" i="73"/>
  <c r="AV162" i="73"/>
  <c r="AW162" i="73"/>
  <c r="AV163" i="73"/>
  <c r="AW163" i="73"/>
  <c r="AV164" i="73"/>
  <c r="AW164" i="73"/>
  <c r="AV165" i="73"/>
  <c r="AW165" i="73"/>
  <c r="AV166" i="73"/>
  <c r="AW166" i="73"/>
  <c r="AV167" i="73"/>
  <c r="AW167" i="73"/>
  <c r="AV168" i="73"/>
  <c r="AW168" i="73"/>
  <c r="AV169" i="73"/>
  <c r="AW169" i="73"/>
  <c r="AL12" i="73"/>
  <c r="AM12" i="73"/>
  <c r="AL13" i="73"/>
  <c r="AM13" i="73"/>
  <c r="AL14" i="73"/>
  <c r="AM14" i="73"/>
  <c r="AL15" i="73"/>
  <c r="AM15" i="73"/>
  <c r="AL16" i="73"/>
  <c r="AM16" i="73"/>
  <c r="AL17" i="73"/>
  <c r="AM17" i="73"/>
  <c r="AL18" i="73"/>
  <c r="AM18" i="73"/>
  <c r="AL19" i="73"/>
  <c r="AM19" i="73"/>
  <c r="AL20" i="73"/>
  <c r="AM20" i="73"/>
  <c r="AL21" i="73"/>
  <c r="AM21" i="73"/>
  <c r="AL22" i="73"/>
  <c r="AM22" i="73"/>
  <c r="AL23" i="73"/>
  <c r="AM23" i="73"/>
  <c r="AL24" i="73"/>
  <c r="AM24" i="73"/>
  <c r="AL25" i="73"/>
  <c r="AM25" i="73"/>
  <c r="AL26" i="73"/>
  <c r="AM26" i="73"/>
  <c r="AL27" i="73"/>
  <c r="AM27" i="73"/>
  <c r="AL28" i="73"/>
  <c r="AM28" i="73"/>
  <c r="AL29" i="73"/>
  <c r="AM29" i="73"/>
  <c r="AL30" i="73"/>
  <c r="AM30" i="73"/>
  <c r="AL31" i="73"/>
  <c r="AM31" i="73"/>
  <c r="AL32" i="73"/>
  <c r="AM32" i="73"/>
  <c r="AL33" i="73"/>
  <c r="AM33" i="73"/>
  <c r="AL34" i="73"/>
  <c r="AM34" i="73"/>
  <c r="AL35" i="73"/>
  <c r="AM35" i="73"/>
  <c r="AL36" i="73"/>
  <c r="AM36" i="73"/>
  <c r="AL37" i="73"/>
  <c r="AM37" i="73"/>
  <c r="AL38" i="73"/>
  <c r="AM38" i="73"/>
  <c r="AL39" i="73"/>
  <c r="AM39" i="73"/>
  <c r="AL40" i="73"/>
  <c r="AM40" i="73"/>
  <c r="AL41" i="73"/>
  <c r="AM41" i="73"/>
  <c r="AL42" i="73"/>
  <c r="AM42" i="73"/>
  <c r="AL43" i="73"/>
  <c r="AM43" i="73"/>
  <c r="AL44" i="73"/>
  <c r="AM44" i="73"/>
  <c r="AL45" i="73"/>
  <c r="AM45" i="73"/>
  <c r="AL46" i="73"/>
  <c r="AM46" i="73"/>
  <c r="AL47" i="73"/>
  <c r="AM47" i="73"/>
  <c r="AL48" i="73"/>
  <c r="AM48" i="73"/>
  <c r="AL49" i="73"/>
  <c r="AM49" i="73"/>
  <c r="AL50" i="73"/>
  <c r="AM50" i="73"/>
  <c r="AL51" i="73"/>
  <c r="AM51" i="73"/>
  <c r="AL52" i="73"/>
  <c r="AM52" i="73"/>
  <c r="AL53" i="73"/>
  <c r="AM53" i="73"/>
  <c r="AL54" i="73"/>
  <c r="AM54" i="73"/>
  <c r="AL55" i="73"/>
  <c r="AM55" i="73"/>
  <c r="AL56" i="73"/>
  <c r="AM56" i="73"/>
  <c r="AL57" i="73"/>
  <c r="AM57" i="73"/>
  <c r="AL58" i="73"/>
  <c r="AM58" i="73"/>
  <c r="AL59" i="73"/>
  <c r="AM59" i="73"/>
  <c r="AL60" i="73"/>
  <c r="AM60" i="73"/>
  <c r="AL61" i="73"/>
  <c r="AM61" i="73"/>
  <c r="AL62" i="73"/>
  <c r="AM62" i="73"/>
  <c r="AL63" i="73"/>
  <c r="AM63" i="73"/>
  <c r="AL64" i="73"/>
  <c r="AM64" i="73"/>
  <c r="AL65" i="73"/>
  <c r="AM65" i="73"/>
  <c r="AL66" i="73"/>
  <c r="AM66" i="73"/>
  <c r="AL67" i="73"/>
  <c r="AM67" i="73"/>
  <c r="AL68" i="73"/>
  <c r="AM68" i="73"/>
  <c r="AL69" i="73"/>
  <c r="AM69" i="73"/>
  <c r="AL70" i="73"/>
  <c r="AM70" i="73"/>
  <c r="AL71" i="73"/>
  <c r="AM71" i="73"/>
  <c r="AL72" i="73"/>
  <c r="AM72" i="73"/>
  <c r="AL73" i="73"/>
  <c r="AM73" i="73" s="1"/>
  <c r="AL74" i="73"/>
  <c r="AM74" i="73"/>
  <c r="AL75" i="73"/>
  <c r="AM75" i="73"/>
  <c r="AL76" i="73"/>
  <c r="AM76" i="73"/>
  <c r="AL77" i="73"/>
  <c r="AM77" i="73"/>
  <c r="AL78" i="73"/>
  <c r="AM78" i="73"/>
  <c r="AL79" i="73"/>
  <c r="AM79" i="73"/>
  <c r="AL80" i="73"/>
  <c r="AM80" i="73"/>
  <c r="AL81" i="73"/>
  <c r="AM81" i="73"/>
  <c r="AL82" i="73"/>
  <c r="AM82" i="73"/>
  <c r="AL83" i="73"/>
  <c r="AM83" i="73"/>
  <c r="AL84" i="73"/>
  <c r="AM84" i="73"/>
  <c r="AL85" i="73"/>
  <c r="AM85" i="73"/>
  <c r="AL86" i="73"/>
  <c r="AM86" i="73"/>
  <c r="AL87" i="73"/>
  <c r="AM87" i="73"/>
  <c r="AL88" i="73"/>
  <c r="AM88" i="73"/>
  <c r="AL89" i="73"/>
  <c r="AM89" i="73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D12" i="73"/>
  <c r="AE12" i="73"/>
  <c r="AD13" i="73"/>
  <c r="AE13" i="73"/>
  <c r="AD14" i="73"/>
  <c r="AE14" i="73"/>
  <c r="AD15" i="73"/>
  <c r="AE15" i="73"/>
  <c r="AD16" i="73"/>
  <c r="AE16" i="73"/>
  <c r="AD17" i="73"/>
  <c r="AE17" i="73"/>
  <c r="AD18" i="73"/>
  <c r="AE18" i="73"/>
  <c r="AD19" i="73"/>
  <c r="AE19" i="73"/>
  <c r="AD20" i="73"/>
  <c r="AE20" i="73"/>
  <c r="AD21" i="73"/>
  <c r="AE21" i="73"/>
  <c r="AD22" i="73"/>
  <c r="AE22" i="73"/>
  <c r="AD23" i="73"/>
  <c r="AE23" i="73"/>
  <c r="AD24" i="73"/>
  <c r="AE24" i="73"/>
  <c r="AD25" i="73"/>
  <c r="AE25" i="73"/>
  <c r="AD26" i="73"/>
  <c r="AE26" i="73"/>
  <c r="AD27" i="73"/>
  <c r="AE27" i="73"/>
  <c r="AD28" i="73"/>
  <c r="AE28" i="73"/>
  <c r="AD29" i="73"/>
  <c r="AE29" i="73"/>
  <c r="AD30" i="73"/>
  <c r="AE30" i="73"/>
  <c r="AD31" i="73"/>
  <c r="AE31" i="73"/>
  <c r="AD32" i="73"/>
  <c r="AE32" i="73"/>
  <c r="AD33" i="73"/>
  <c r="AE33" i="73"/>
  <c r="AD34" i="73"/>
  <c r="AE34" i="73"/>
  <c r="AD35" i="73"/>
  <c r="AE35" i="73"/>
  <c r="AD36" i="73"/>
  <c r="AE36" i="73"/>
  <c r="AD37" i="73"/>
  <c r="AE37" i="73"/>
  <c r="AD38" i="73"/>
  <c r="AE38" i="73"/>
  <c r="AD39" i="73"/>
  <c r="AE39" i="73"/>
  <c r="AD40" i="73"/>
  <c r="AE40" i="73"/>
  <c r="AD41" i="73"/>
  <c r="AE41" i="73"/>
  <c r="AD42" i="73"/>
  <c r="AE42" i="73"/>
  <c r="AD43" i="73"/>
  <c r="AE43" i="73"/>
  <c r="AD44" i="73"/>
  <c r="AE44" i="73"/>
  <c r="AD45" i="73"/>
  <c r="AE45" i="73"/>
  <c r="AD46" i="73"/>
  <c r="AE46" i="73"/>
  <c r="AD47" i="73"/>
  <c r="AE47" i="73"/>
  <c r="AD48" i="73"/>
  <c r="AE48" i="73"/>
  <c r="AD49" i="73"/>
  <c r="AE49" i="73"/>
  <c r="AD50" i="73"/>
  <c r="AE50" i="73"/>
  <c r="AD51" i="73"/>
  <c r="AE51" i="73"/>
  <c r="AD52" i="73"/>
  <c r="AE52" i="73"/>
  <c r="AD53" i="73"/>
  <c r="AE53" i="73"/>
  <c r="AD54" i="73"/>
  <c r="AE54" i="73"/>
  <c r="AD55" i="73"/>
  <c r="AE55" i="73"/>
  <c r="AD56" i="73"/>
  <c r="AE56" i="73"/>
  <c r="AD57" i="73"/>
  <c r="AE57" i="73"/>
  <c r="AD58" i="73"/>
  <c r="AE58" i="73"/>
  <c r="AD59" i="73"/>
  <c r="AE59" i="73"/>
  <c r="AD60" i="73"/>
  <c r="AE60" i="73"/>
  <c r="AD61" i="73"/>
  <c r="AE61" i="73"/>
  <c r="AD62" i="73"/>
  <c r="AE62" i="73"/>
  <c r="AD63" i="73"/>
  <c r="AE63" i="73"/>
  <c r="AD64" i="73"/>
  <c r="AE64" i="73"/>
  <c r="AD65" i="73"/>
  <c r="AE65" i="73"/>
  <c r="AD66" i="73"/>
  <c r="AE66" i="73"/>
  <c r="AD67" i="73"/>
  <c r="AE67" i="73"/>
  <c r="AD68" i="73"/>
  <c r="AE68" i="73"/>
  <c r="AD69" i="73"/>
  <c r="AE69" i="73"/>
  <c r="AD70" i="73"/>
  <c r="AE70" i="73"/>
  <c r="AD71" i="73"/>
  <c r="AE71" i="73"/>
  <c r="AD72" i="73"/>
  <c r="AE72" i="73"/>
  <c r="AD73" i="73"/>
  <c r="AE73" i="73"/>
  <c r="AD74" i="73"/>
  <c r="AE74" i="73"/>
  <c r="AD75" i="73"/>
  <c r="AE75" i="73"/>
  <c r="AD76" i="73"/>
  <c r="AE76" i="73"/>
  <c r="AD77" i="73"/>
  <c r="AE77" i="73"/>
  <c r="AD78" i="73"/>
  <c r="AE78" i="73"/>
  <c r="AD79" i="73"/>
  <c r="AE79" i="73"/>
  <c r="AD80" i="73"/>
  <c r="AE80" i="73"/>
  <c r="AD81" i="73"/>
  <c r="AE81" i="73"/>
  <c r="AD82" i="73"/>
  <c r="AE82" i="73"/>
  <c r="AD83" i="73"/>
  <c r="AE83" i="73"/>
  <c r="AD84" i="73"/>
  <c r="AE84" i="73"/>
  <c r="AD85" i="73"/>
  <c r="AE85" i="73"/>
  <c r="AD86" i="73"/>
  <c r="AE86" i="73"/>
  <c r="AD87" i="73"/>
  <c r="AE87" i="73"/>
  <c r="AD88" i="73"/>
  <c r="AE88" i="73"/>
  <c r="AD89" i="73"/>
  <c r="AE89" i="73"/>
  <c r="AD90" i="73"/>
  <c r="AE90" i="73"/>
  <c r="AD91" i="73"/>
  <c r="AE91" i="73"/>
  <c r="AD92" i="73"/>
  <c r="AE92" i="73"/>
  <c r="AD93" i="73"/>
  <c r="AE93" i="73"/>
  <c r="AD94" i="73"/>
  <c r="AE94" i="73"/>
  <c r="AD95" i="73"/>
  <c r="AE95" i="73"/>
  <c r="AD96" i="73"/>
  <c r="AE96" i="73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AE9" i="73" s="1"/>
  <c r="AE7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Y2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/>
  <c r="AQ2" i="73" s="1"/>
  <c r="AL6" i="73"/>
  <c r="AD6" i="73"/>
  <c r="AC6" i="73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E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U3" i="73"/>
  <c r="AS3" i="73"/>
  <c r="AI3" i="73"/>
  <c r="AE3" i="73"/>
  <c r="AA3" i="73"/>
  <c r="Q3" i="73"/>
  <c r="I3" i="73"/>
  <c r="E11" i="63"/>
  <c r="J11" i="63"/>
  <c r="A10" i="63" a="1"/>
  <c r="D11" i="77" l="1"/>
  <c r="I9" i="77"/>
  <c r="E11" i="77" s="1"/>
  <c r="C14" i="76"/>
  <c r="AL2" i="76"/>
  <c r="D14" i="76" s="1"/>
  <c r="C12" i="76"/>
  <c r="T2" i="76"/>
  <c r="D12" i="76" s="1"/>
  <c r="D21" i="76"/>
  <c r="CU9" i="76"/>
  <c r="E21" i="76" s="1"/>
  <c r="D15" i="76"/>
  <c r="C16" i="76"/>
  <c r="BD2" i="76"/>
  <c r="D16" i="76" s="1"/>
  <c r="D13" i="76"/>
  <c r="AA9" i="76"/>
  <c r="E13" i="76" s="1"/>
  <c r="D11" i="76"/>
  <c r="I9" i="76"/>
  <c r="E11" i="76" s="1"/>
  <c r="D17" i="76"/>
  <c r="BK9" i="76"/>
  <c r="E17" i="76" s="1"/>
  <c r="AL4" i="75"/>
  <c r="AL2" i="75" s="1"/>
  <c r="D14" i="75" s="1"/>
  <c r="AA6" i="75"/>
  <c r="C15" i="75"/>
  <c r="AV2" i="75"/>
  <c r="C11" i="75"/>
  <c r="L2" i="75"/>
  <c r="C21" i="75"/>
  <c r="CX2" i="75"/>
  <c r="C12" i="75"/>
  <c r="T2" i="75"/>
  <c r="D12" i="75" s="1"/>
  <c r="C16" i="75"/>
  <c r="BD2" i="75"/>
  <c r="D16" i="75" s="1"/>
  <c r="C20" i="75"/>
  <c r="CN2" i="75"/>
  <c r="D20" i="75" s="1"/>
  <c r="C14" i="75"/>
  <c r="C18" i="75"/>
  <c r="BV2" i="75"/>
  <c r="D18" i="75" s="1"/>
  <c r="C22" i="75"/>
  <c r="DF2" i="75"/>
  <c r="D22" i="75" s="1"/>
  <c r="C17" i="75"/>
  <c r="C19" i="75"/>
  <c r="BN2" i="75"/>
  <c r="D19" i="75"/>
  <c r="CC9" i="75"/>
  <c r="E19" i="75" s="1"/>
  <c r="BE7" i="74"/>
  <c r="BE5" i="74"/>
  <c r="BE3" i="74"/>
  <c r="AY4" i="74"/>
  <c r="AW7" i="74"/>
  <c r="AW5" i="74"/>
  <c r="AW3" i="74"/>
  <c r="AM7" i="74"/>
  <c r="AM5" i="74"/>
  <c r="AM3" i="74"/>
  <c r="AG4" i="74"/>
  <c r="U7" i="74"/>
  <c r="U3" i="74"/>
  <c r="U5" i="74"/>
  <c r="M7" i="74"/>
  <c r="M3" i="74"/>
  <c r="M5" i="74"/>
  <c r="A22" i="74"/>
  <c r="DF4" i="74"/>
  <c r="A18" i="74"/>
  <c r="BV4" i="74"/>
  <c r="A14" i="74"/>
  <c r="AL4" i="74"/>
  <c r="A20" i="74"/>
  <c r="CN4" i="74"/>
  <c r="A16" i="74"/>
  <c r="BD4" i="74"/>
  <c r="A12" i="74"/>
  <c r="T4" i="74"/>
  <c r="CF4" i="74"/>
  <c r="CF2" i="74" s="1"/>
  <c r="AV4" i="74"/>
  <c r="CX4" i="74"/>
  <c r="AD4" i="74"/>
  <c r="L4" i="74"/>
  <c r="BN4" i="74"/>
  <c r="A10" i="63"/>
  <c r="BE9" i="73"/>
  <c r="AW9" i="73"/>
  <c r="AS6" i="73"/>
  <c r="A15" i="73" s="1"/>
  <c r="AM9" i="73"/>
  <c r="AC3" i="73"/>
  <c r="AA6" i="73" s="1"/>
  <c r="A13" i="73" s="1"/>
  <c r="U9" i="73"/>
  <c r="U5" i="73" s="1"/>
  <c r="M9" i="73"/>
  <c r="G2" i="73"/>
  <c r="I6" i="73"/>
  <c r="A11" i="73" s="1"/>
  <c r="K3" i="73"/>
  <c r="M5" i="73"/>
  <c r="BS6" i="73"/>
  <c r="A18" i="73" s="1"/>
  <c r="CK6" i="73"/>
  <c r="A20" i="73" s="1"/>
  <c r="DC6" i="73"/>
  <c r="A22" i="73" s="1"/>
  <c r="DU6" i="73"/>
  <c r="EM6" i="73"/>
  <c r="FD6" i="73"/>
  <c r="S3" i="73"/>
  <c r="O4" i="73" s="1"/>
  <c r="AK3" i="73"/>
  <c r="AI6" i="73" s="1"/>
  <c r="BC3" i="73"/>
  <c r="BA6" i="73" s="1"/>
  <c r="G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 s="1"/>
  <c r="AV125" i="72"/>
  <c r="AW125" i="72"/>
  <c r="AV126" i="72"/>
  <c r="AW126" i="72"/>
  <c r="AV127" i="72"/>
  <c r="AW127" i="72"/>
  <c r="AV128" i="72"/>
  <c r="AW128" i="72"/>
  <c r="AV129" i="72"/>
  <c r="AW129" i="72" s="1"/>
  <c r="AV130" i="72"/>
  <c r="AW130" i="72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L12" i="72"/>
  <c r="AM12" i="72"/>
  <c r="AL13" i="72"/>
  <c r="AM13" i="72"/>
  <c r="AL14" i="72"/>
  <c r="AM14" i="72"/>
  <c r="AL15" i="72"/>
  <c r="AM15" i="72"/>
  <c r="AL16" i="72"/>
  <c r="AM16" i="72"/>
  <c r="AL17" i="72"/>
  <c r="AM17" i="72"/>
  <c r="AL18" i="72"/>
  <c r="AM18" i="72"/>
  <c r="AL19" i="72"/>
  <c r="AM19" i="72"/>
  <c r="AL20" i="72"/>
  <c r="AM20" i="72"/>
  <c r="AL21" i="72"/>
  <c r="AM21" i="72"/>
  <c r="AL22" i="72"/>
  <c r="AM22" i="72"/>
  <c r="AL23" i="72"/>
  <c r="AM23" i="72"/>
  <c r="AL24" i="72"/>
  <c r="AM24" i="72"/>
  <c r="AL25" i="72"/>
  <c r="AM25" i="72"/>
  <c r="AL26" i="72"/>
  <c r="AM26" i="72"/>
  <c r="AL27" i="72"/>
  <c r="AM27" i="72"/>
  <c r="AL28" i="72"/>
  <c r="AM28" i="72"/>
  <c r="AL29" i="72"/>
  <c r="AM29" i="72"/>
  <c r="AL30" i="72"/>
  <c r="AM30" i="72"/>
  <c r="AL31" i="72"/>
  <c r="AM31" i="72"/>
  <c r="AL32" i="72"/>
  <c r="AM32" i="72"/>
  <c r="AL33" i="72"/>
  <c r="AM33" i="72"/>
  <c r="AL34" i="72"/>
  <c r="AM34" i="72"/>
  <c r="AL35" i="72"/>
  <c r="AM35" i="72"/>
  <c r="AL36" i="72"/>
  <c r="AM36" i="72"/>
  <c r="AL37" i="72"/>
  <c r="AM37" i="72"/>
  <c r="AL38" i="72"/>
  <c r="AM38" i="72"/>
  <c r="AL39" i="72"/>
  <c r="AM39" i="72"/>
  <c r="AL40" i="72"/>
  <c r="AM40" i="72"/>
  <c r="AL41" i="72"/>
  <c r="AM41" i="72"/>
  <c r="AL42" i="72"/>
  <c r="AM42" i="72"/>
  <c r="AL43" i="72"/>
  <c r="AM43" i="72"/>
  <c r="AL44" i="72"/>
  <c r="AM44" i="72"/>
  <c r="AL45" i="72"/>
  <c r="AM45" i="72"/>
  <c r="AL46" i="72"/>
  <c r="AM46" i="72"/>
  <c r="AL47" i="72"/>
  <c r="AM47" i="72"/>
  <c r="AL48" i="72"/>
  <c r="AM48" i="72"/>
  <c r="AL49" i="72"/>
  <c r="AM49" i="72"/>
  <c r="AL50" i="72"/>
  <c r="AM50" i="72"/>
  <c r="AL51" i="72"/>
  <c r="AM51" i="72"/>
  <c r="AL52" i="72"/>
  <c r="AM52" i="72"/>
  <c r="AL53" i="72"/>
  <c r="AM53" i="72"/>
  <c r="AL54" i="72"/>
  <c r="AM54" i="72"/>
  <c r="AL55" i="72"/>
  <c r="AM55" i="72"/>
  <c r="AL56" i="72"/>
  <c r="AM56" i="72"/>
  <c r="AL57" i="72"/>
  <c r="AM57" i="72"/>
  <c r="AL58" i="72"/>
  <c r="AM58" i="72"/>
  <c r="AL59" i="72"/>
  <c r="AM59" i="72"/>
  <c r="AL60" i="72"/>
  <c r="AM60" i="72"/>
  <c r="AL61" i="72"/>
  <c r="AM61" i="72"/>
  <c r="AL62" i="72"/>
  <c r="AM62" i="72"/>
  <c r="AL63" i="72"/>
  <c r="AM63" i="72"/>
  <c r="AL64" i="72"/>
  <c r="AM64" i="72"/>
  <c r="AL65" i="72"/>
  <c r="AM65" i="72"/>
  <c r="AL66" i="72"/>
  <c r="AM66" i="72"/>
  <c r="AL67" i="72"/>
  <c r="AM67" i="72"/>
  <c r="AL68" i="72"/>
  <c r="AM68" i="72"/>
  <c r="AL69" i="72"/>
  <c r="AM69" i="72"/>
  <c r="AL70" i="72"/>
  <c r="AM70" i="72"/>
  <c r="AL71" i="72"/>
  <c r="AM71" i="72"/>
  <c r="AL72" i="72"/>
  <c r="AM72" i="72"/>
  <c r="AL73" i="72"/>
  <c r="AM73" i="72"/>
  <c r="AL74" i="72"/>
  <c r="AM74" i="72"/>
  <c r="AL75" i="72"/>
  <c r="AM75" i="72"/>
  <c r="AL76" i="72"/>
  <c r="AM76" i="72"/>
  <c r="AL77" i="72"/>
  <c r="AM77" i="72"/>
  <c r="AL78" i="72"/>
  <c r="AM78" i="72"/>
  <c r="AL79" i="72"/>
  <c r="AM79" i="72"/>
  <c r="AL80" i="72"/>
  <c r="AM80" i="72"/>
  <c r="AL81" i="72"/>
  <c r="AM81" i="72"/>
  <c r="AL82" i="72"/>
  <c r="AM82" i="72"/>
  <c r="AL83" i="72"/>
  <c r="AM83" i="72"/>
  <c r="AL84" i="72"/>
  <c r="AM84" i="72"/>
  <c r="AL85" i="72"/>
  <c r="AM85" i="72"/>
  <c r="AL86" i="72"/>
  <c r="AM86" i="72"/>
  <c r="AL87" i="72"/>
  <c r="AM87" i="72"/>
  <c r="AL88" i="72"/>
  <c r="AM88" i="72"/>
  <c r="AL89" i="72"/>
  <c r="AM89" i="72"/>
  <c r="AL90" i="72"/>
  <c r="AM90" i="72"/>
  <c r="AL91" i="72"/>
  <c r="AM91" i="72"/>
  <c r="AL92" i="72"/>
  <c r="AM92" i="72"/>
  <c r="AL93" i="72"/>
  <c r="AM93" i="72"/>
  <c r="AL94" i="72"/>
  <c r="AM94" i="72"/>
  <c r="AL95" i="72"/>
  <c r="AM95" i="72"/>
  <c r="AL96" i="72"/>
  <c r="AM96" i="72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 s="1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 s="1"/>
  <c r="T139" i="72"/>
  <c r="U139" i="72"/>
  <c r="T140" i="72"/>
  <c r="U140" i="72"/>
  <c r="T141" i="72"/>
  <c r="U141" i="72"/>
  <c r="T142" i="72"/>
  <c r="U142" i="72"/>
  <c r="T143" i="72"/>
  <c r="U143" i="72" s="1"/>
  <c r="T144" i="72"/>
  <c r="U144" i="72"/>
  <c r="T145" i="72"/>
  <c r="U145" i="72"/>
  <c r="T146" i="72"/>
  <c r="U146" i="72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/>
  <c r="EY6" i="72"/>
  <c r="EP6" i="72"/>
  <c r="EO6" i="72"/>
  <c r="EH6" i="72"/>
  <c r="DX6" i="72"/>
  <c r="DW6" i="72"/>
  <c r="DP6" i="72"/>
  <c r="DF6" i="72"/>
  <c r="DE6" i="72"/>
  <c r="CX6" i="72"/>
  <c r="CN6" i="72"/>
  <c r="CM6" i="72"/>
  <c r="CF6" i="72"/>
  <c r="BV6" i="72"/>
  <c r="BU6" i="72"/>
  <c r="BN6" i="72"/>
  <c r="BD6" i="72"/>
  <c r="BC6" i="72" s="1"/>
  <c r="AV6" i="72"/>
  <c r="AL6" i="72"/>
  <c r="AK6" i="72" s="1"/>
  <c r="AG2" i="72" s="1"/>
  <c r="AD6" i="72"/>
  <c r="T6" i="72"/>
  <c r="S6" i="72" s="1"/>
  <c r="O2" i="72" s="1"/>
  <c r="L6" i="72"/>
  <c r="FH5" i="72"/>
  <c r="EZ5" i="72"/>
  <c r="EQ5" i="72"/>
  <c r="EI5" i="72"/>
  <c r="DY5" i="72"/>
  <c r="DQ5" i="72"/>
  <c r="DG5" i="72"/>
  <c r="CY5" i="72"/>
  <c r="CO5" i="72"/>
  <c r="CG5" i="72"/>
  <c r="BW5" i="72"/>
  <c r="BO5" i="72"/>
  <c r="FF4" i="72"/>
  <c r="FD4" i="72"/>
  <c r="EV4" i="72"/>
  <c r="EX4" i="72" s="1"/>
  <c r="EO4" i="72"/>
  <c r="EM4" i="72"/>
  <c r="EE4" i="72"/>
  <c r="EG4" i="72" s="1"/>
  <c r="DW4" i="72"/>
  <c r="DU4" i="72"/>
  <c r="DM4" i="72"/>
  <c r="DO4" i="72" s="1"/>
  <c r="DE4" i="72"/>
  <c r="DC4" i="72"/>
  <c r="CU4" i="72"/>
  <c r="CW4" i="72" s="1"/>
  <c r="CM4" i="72"/>
  <c r="CK4" i="72"/>
  <c r="CC4" i="72"/>
  <c r="CE4" i="72" s="1"/>
  <c r="BU4" i="72"/>
  <c r="BS4" i="72"/>
  <c r="BK4" i="72"/>
  <c r="BM4" i="72" s="1"/>
  <c r="AS4" i="72"/>
  <c r="AU4" i="72" s="1"/>
  <c r="AI4" i="72"/>
  <c r="AK4" i="72" s="1"/>
  <c r="AA4" i="72"/>
  <c r="AC4" i="72" s="1"/>
  <c r="S4" i="72"/>
  <c r="Q4" i="72"/>
  <c r="K4" i="72"/>
  <c r="I4" i="72"/>
  <c r="FH3" i="72"/>
  <c r="FF3" i="72"/>
  <c r="FD3" i="72"/>
  <c r="EZ3" i="72"/>
  <c r="EV3" i="72"/>
  <c r="EQ3" i="72"/>
  <c r="EO3" i="72"/>
  <c r="EM3" i="72"/>
  <c r="EM6" i="72" s="1"/>
  <c r="EI3" i="72"/>
  <c r="EE3" i="72"/>
  <c r="DY3" i="72"/>
  <c r="DW3" i="72"/>
  <c r="DU3" i="72"/>
  <c r="DQ3" i="72"/>
  <c r="DM3" i="72"/>
  <c r="DG3" i="72"/>
  <c r="DE3" i="72"/>
  <c r="DC3" i="72"/>
  <c r="DC6" i="72" s="1"/>
  <c r="A22" i="72" s="1"/>
  <c r="CY3" i="72"/>
  <c r="CU3" i="72"/>
  <c r="CO3" i="72"/>
  <c r="CM3" i="72"/>
  <c r="CK3" i="72"/>
  <c r="CG3" i="72"/>
  <c r="CC3" i="72"/>
  <c r="BW3" i="72"/>
  <c r="BU3" i="72"/>
  <c r="BS3" i="72"/>
  <c r="BS6" i="72" s="1"/>
  <c r="A18" i="72" s="1"/>
  <c r="BO3" i="72"/>
  <c r="BK3" i="72"/>
  <c r="AS3" i="72"/>
  <c r="AI3" i="72"/>
  <c r="AK3" i="72" s="1"/>
  <c r="AG4" i="72" s="1"/>
  <c r="AA3" i="72"/>
  <c r="Q3" i="72"/>
  <c r="S3" i="72" s="1"/>
  <c r="O4" i="72" s="1"/>
  <c r="I3" i="72"/>
  <c r="E14" i="63"/>
  <c r="A9" i="63" a="1"/>
  <c r="B11" i="63"/>
  <c r="C11" i="63"/>
  <c r="H11" i="63"/>
  <c r="D11" i="63"/>
  <c r="I11" i="63"/>
  <c r="L11" i="63"/>
  <c r="G11" i="63"/>
  <c r="AS9" i="76" l="1"/>
  <c r="E15" i="76" s="1"/>
  <c r="A13" i="75"/>
  <c r="AD4" i="75"/>
  <c r="D21" i="75"/>
  <c r="CU9" i="75"/>
  <c r="E21" i="75" s="1"/>
  <c r="D11" i="75"/>
  <c r="I9" i="75"/>
  <c r="E11" i="75" s="1"/>
  <c r="D15" i="75"/>
  <c r="AS9" i="75"/>
  <c r="E15" i="75" s="1"/>
  <c r="D17" i="75"/>
  <c r="BK9" i="75"/>
  <c r="E17" i="75" s="1"/>
  <c r="C17" i="74"/>
  <c r="C19" i="74"/>
  <c r="BN2" i="74"/>
  <c r="C13" i="74"/>
  <c r="AD2" i="74"/>
  <c r="C15" i="74"/>
  <c r="AV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1" i="74"/>
  <c r="L2" i="74"/>
  <c r="C21" i="74"/>
  <c r="CX2" i="74"/>
  <c r="D19" i="74"/>
  <c r="CC9" i="74"/>
  <c r="E19" i="74" s="1"/>
  <c r="BE7" i="73"/>
  <c r="BE5" i="73"/>
  <c r="BE3" i="73"/>
  <c r="AW7" i="73"/>
  <c r="AW5" i="73"/>
  <c r="AW3" i="73"/>
  <c r="AM7" i="73"/>
  <c r="AM5" i="73"/>
  <c r="AM3" i="73"/>
  <c r="Y4" i="73"/>
  <c r="U7" i="73"/>
  <c r="U3" i="73"/>
  <c r="M7" i="73"/>
  <c r="M3" i="73"/>
  <c r="A16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AG4" i="73"/>
  <c r="L4" i="73"/>
  <c r="CN4" i="73"/>
  <c r="Q6" i="73"/>
  <c r="CX4" i="73"/>
  <c r="BN4" i="73"/>
  <c r="CF4" i="73"/>
  <c r="CF2" i="73" s="1"/>
  <c r="AV4" i="73"/>
  <c r="A9" i="63"/>
  <c r="BE9" i="72"/>
  <c r="BE7" i="72" s="1"/>
  <c r="BA3" i="72"/>
  <c r="BC3" i="72" s="1"/>
  <c r="BE3" i="72"/>
  <c r="BA4" i="72"/>
  <c r="BC4" i="72" s="1"/>
  <c r="BE5" i="72"/>
  <c r="BC7" i="72"/>
  <c r="AY2" i="72" s="1"/>
  <c r="AW9" i="72"/>
  <c r="AM3" i="72"/>
  <c r="AM5" i="72"/>
  <c r="AI6" i="72"/>
  <c r="A14" i="72" s="1"/>
  <c r="AE9" i="72"/>
  <c r="U9" i="72"/>
  <c r="M9" i="72"/>
  <c r="AC3" i="72"/>
  <c r="AA6" i="72"/>
  <c r="A13" i="72" s="1"/>
  <c r="BM3" i="72"/>
  <c r="BK6" i="72"/>
  <c r="A17" i="72" s="1"/>
  <c r="CW3" i="72"/>
  <c r="CU6" i="72" s="1"/>
  <c r="DF4" i="72"/>
  <c r="EG3" i="72"/>
  <c r="EE6" i="72"/>
  <c r="Y4" i="72"/>
  <c r="K3" i="72"/>
  <c r="G4" i="72" s="1"/>
  <c r="Q6" i="72"/>
  <c r="A12" i="72" s="1"/>
  <c r="AU3" i="72"/>
  <c r="AQ4" i="72" s="1"/>
  <c r="BA6" i="72"/>
  <c r="A16" i="72" s="1"/>
  <c r="CE3" i="72"/>
  <c r="CC6" i="72"/>
  <c r="A19" i="72" s="1"/>
  <c r="CK6" i="72"/>
  <c r="A20" i="72" s="1"/>
  <c r="CN4" i="72"/>
  <c r="DO3" i="72"/>
  <c r="DM6" i="72"/>
  <c r="DU6" i="72"/>
  <c r="DX4" i="72"/>
  <c r="DX2" i="72" s="1"/>
  <c r="EX3" i="72"/>
  <c r="EV6" i="72"/>
  <c r="FD6" i="72"/>
  <c r="FG4" i="72"/>
  <c r="FG2" i="72" s="1"/>
  <c r="K6" i="72"/>
  <c r="G2" i="72" s="1"/>
  <c r="T9" i="72"/>
  <c r="B12" i="72" s="1"/>
  <c r="AC6" i="72"/>
  <c r="Y2" i="72" s="1"/>
  <c r="AL9" i="72"/>
  <c r="B14" i="72" s="1"/>
  <c r="AU6" i="72"/>
  <c r="AQ2" i="72" s="1"/>
  <c r="BM6" i="72"/>
  <c r="BN9" i="72" s="1"/>
  <c r="B17" i="72" s="1"/>
  <c r="BV9" i="72"/>
  <c r="B18" i="72" s="1"/>
  <c r="CE6" i="72"/>
  <c r="CF9" i="72" s="1"/>
  <c r="B19" i="72" s="1"/>
  <c r="CN9" i="72"/>
  <c r="B20" i="72" s="1"/>
  <c r="CW6" i="72"/>
  <c r="CX9" i="72" s="1"/>
  <c r="B21" i="72" s="1"/>
  <c r="DF9" i="72"/>
  <c r="B22" i="72" s="1"/>
  <c r="DO6" i="72"/>
  <c r="DP9" i="72" s="1"/>
  <c r="DX9" i="72"/>
  <c r="EG6" i="72"/>
  <c r="EH9" i="72" s="1"/>
  <c r="EP9" i="72"/>
  <c r="EP4" i="72" s="1"/>
  <c r="EP2" i="72" s="1"/>
  <c r="EX6" i="72"/>
  <c r="EY9" i="72" s="1"/>
  <c r="FG9" i="72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AV12" i="71"/>
  <c r="AW12" i="71"/>
  <c r="AV13" i="71"/>
  <c r="AW13" i="71"/>
  <c r="AV14" i="71"/>
  <c r="AW14" i="71"/>
  <c r="AV15" i="71"/>
  <c r="AW15" i="71"/>
  <c r="AV16" i="71"/>
  <c r="AW16" i="71"/>
  <c r="AV17" i="71"/>
  <c r="AW17" i="71"/>
  <c r="AV18" i="71"/>
  <c r="AW18" i="71"/>
  <c r="AV19" i="71"/>
  <c r="AW19" i="71"/>
  <c r="AV20" i="71"/>
  <c r="AW20" i="71"/>
  <c r="AV21" i="71"/>
  <c r="AW21" i="71"/>
  <c r="AV22" i="71"/>
  <c r="AW22" i="71"/>
  <c r="AV23" i="71"/>
  <c r="AW23" i="71"/>
  <c r="AV24" i="71"/>
  <c r="AW24" i="71"/>
  <c r="AV25" i="71"/>
  <c r="AW25" i="71"/>
  <c r="AV26" i="71"/>
  <c r="AW26" i="71"/>
  <c r="AV27" i="71"/>
  <c r="AW27" i="71"/>
  <c r="AV28" i="71"/>
  <c r="AW28" i="71"/>
  <c r="AV29" i="71"/>
  <c r="AW29" i="71"/>
  <c r="AV30" i="71"/>
  <c r="AW30" i="71"/>
  <c r="AV31" i="71"/>
  <c r="AW31" i="71"/>
  <c r="AV32" i="71"/>
  <c r="AW32" i="71"/>
  <c r="AV33" i="71"/>
  <c r="AW33" i="71"/>
  <c r="AV34" i="71"/>
  <c r="AW34" i="71"/>
  <c r="AV35" i="71"/>
  <c r="AW35" i="71"/>
  <c r="AV36" i="71"/>
  <c r="AW36" i="71"/>
  <c r="AV37" i="71"/>
  <c r="AW37" i="71"/>
  <c r="AV38" i="71"/>
  <c r="AW38" i="71"/>
  <c r="AV39" i="71"/>
  <c r="AW39" i="71"/>
  <c r="AV40" i="71"/>
  <c r="AW40" i="71"/>
  <c r="AV41" i="71"/>
  <c r="AW41" i="71"/>
  <c r="AV42" i="71"/>
  <c r="AW42" i="71"/>
  <c r="AV43" i="71"/>
  <c r="AW43" i="71"/>
  <c r="AV44" i="71"/>
  <c r="AW44" i="71"/>
  <c r="AV45" i="71"/>
  <c r="AW45" i="71"/>
  <c r="AV46" i="71"/>
  <c r="AW46" i="71"/>
  <c r="AV47" i="71"/>
  <c r="AW47" i="71"/>
  <c r="AV48" i="71"/>
  <c r="AW48" i="71"/>
  <c r="AV49" i="71"/>
  <c r="AW49" i="71"/>
  <c r="AV50" i="71"/>
  <c r="AW50" i="71"/>
  <c r="AV51" i="71"/>
  <c r="AW51" i="71"/>
  <c r="AV52" i="71"/>
  <c r="AW52" i="71"/>
  <c r="AV53" i="71"/>
  <c r="AW53" i="71"/>
  <c r="AV54" i="71"/>
  <c r="AW54" i="71"/>
  <c r="AV55" i="71"/>
  <c r="AW55" i="71"/>
  <c r="AV56" i="71"/>
  <c r="AW56" i="71"/>
  <c r="AV57" i="71"/>
  <c r="AW57" i="71"/>
  <c r="AV58" i="71"/>
  <c r="AW58" i="71"/>
  <c r="AV59" i="71"/>
  <c r="AW59" i="71"/>
  <c r="AV60" i="71"/>
  <c r="AW60" i="71"/>
  <c r="AV61" i="71"/>
  <c r="AW61" i="71"/>
  <c r="AV62" i="71"/>
  <c r="AW62" i="71"/>
  <c r="AV63" i="71"/>
  <c r="AW63" i="71"/>
  <c r="AV64" i="71"/>
  <c r="AW64" i="71"/>
  <c r="AV65" i="71"/>
  <c r="AW65" i="71"/>
  <c r="AV66" i="71"/>
  <c r="AW66" i="71"/>
  <c r="AV67" i="71"/>
  <c r="AW67" i="71"/>
  <c r="AV68" i="71"/>
  <c r="AW68" i="71"/>
  <c r="AV69" i="71"/>
  <c r="AW69" i="71"/>
  <c r="AV70" i="71"/>
  <c r="AW70" i="71"/>
  <c r="AV71" i="71"/>
  <c r="AW71" i="71"/>
  <c r="AV72" i="71"/>
  <c r="AW72" i="71"/>
  <c r="AV73" i="71"/>
  <c r="AW73" i="71"/>
  <c r="AV74" i="71"/>
  <c r="AW74" i="71"/>
  <c r="AV75" i="71"/>
  <c r="AW75" i="71"/>
  <c r="AV76" i="71"/>
  <c r="AW76" i="71"/>
  <c r="AV77" i="71"/>
  <c r="AW77" i="71"/>
  <c r="AV78" i="71"/>
  <c r="AW78" i="71"/>
  <c r="AV79" i="71"/>
  <c r="AW79" i="71"/>
  <c r="AV80" i="71"/>
  <c r="AW80" i="71"/>
  <c r="AV81" i="71"/>
  <c r="AW81" i="71"/>
  <c r="AV82" i="71"/>
  <c r="AW82" i="71"/>
  <c r="AV83" i="71"/>
  <c r="AW83" i="71"/>
  <c r="AV84" i="71"/>
  <c r="AW84" i="71"/>
  <c r="AV85" i="71"/>
  <c r="AW85" i="71"/>
  <c r="AV86" i="71"/>
  <c r="AW86" i="71"/>
  <c r="AV87" i="71"/>
  <c r="AW87" i="71"/>
  <c r="AV88" i="71"/>
  <c r="AW88" i="71"/>
  <c r="AV89" i="71"/>
  <c r="AW89" i="71"/>
  <c r="AV90" i="71"/>
  <c r="AW90" i="71"/>
  <c r="AV91" i="71"/>
  <c r="AW91" i="71"/>
  <c r="AV92" i="71"/>
  <c r="AW92" i="71"/>
  <c r="AV93" i="71"/>
  <c r="AW93" i="71"/>
  <c r="AV94" i="71"/>
  <c r="AW94" i="71"/>
  <c r="AV95" i="71"/>
  <c r="AW95" i="71"/>
  <c r="AV96" i="71"/>
  <c r="AW96" i="7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 s="1"/>
  <c r="AD121" i="71"/>
  <c r="AE121" i="7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/>
  <c r="AD133" i="71"/>
  <c r="AE133" i="71"/>
  <c r="AD134" i="71"/>
  <c r="AE134" i="71"/>
  <c r="AD135" i="71"/>
  <c r="AE135" i="71"/>
  <c r="AD136" i="71"/>
  <c r="AE136" i="71"/>
  <c r="AD137" i="71"/>
  <c r="AE137" i="71"/>
  <c r="AD138" i="71"/>
  <c r="AE138" i="71"/>
  <c r="AD139" i="71"/>
  <c r="AE139" i="71"/>
  <c r="AD140" i="71"/>
  <c r="AE140" i="71"/>
  <c r="AD141" i="71"/>
  <c r="AE141" i="71"/>
  <c r="AD142" i="71"/>
  <c r="AE142" i="71"/>
  <c r="AD143" i="71"/>
  <c r="AE143" i="71"/>
  <c r="AD144" i="71"/>
  <c r="AE144" i="7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 s="1"/>
  <c r="L108" i="71"/>
  <c r="M108" i="71"/>
  <c r="L109" i="71"/>
  <c r="M109" i="71"/>
  <c r="L110" i="71"/>
  <c r="M110" i="71"/>
  <c r="L111" i="71"/>
  <c r="M111" i="71"/>
  <c r="L112" i="71"/>
  <c r="M112" i="71"/>
  <c r="L113" i="71"/>
  <c r="M113" i="71"/>
  <c r="L114" i="71"/>
  <c r="M114" i="71"/>
  <c r="L115" i="71"/>
  <c r="M115" i="71"/>
  <c r="L116" i="71"/>
  <c r="M116" i="71" s="1"/>
  <c r="L117" i="71"/>
  <c r="M117" i="7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H11" i="71"/>
  <c r="FH9" i="71" s="1"/>
  <c r="FH7" i="71" s="1"/>
  <c r="FG11" i="71"/>
  <c r="EZ11" i="71"/>
  <c r="EZ9" i="71" s="1"/>
  <c r="EZ7" i="71" s="1"/>
  <c r="EY11" i="71"/>
  <c r="EQ11" i="71"/>
  <c r="EP11" i="71"/>
  <c r="EI11" i="71"/>
  <c r="EH11" i="71"/>
  <c r="DY11" i="71"/>
  <c r="DY9" i="71" s="1"/>
  <c r="DY7" i="71" s="1"/>
  <c r="DX11" i="71"/>
  <c r="DQ11" i="71"/>
  <c r="DQ9" i="71" s="1"/>
  <c r="DQ7" i="71" s="1"/>
  <c r="DP11" i="71"/>
  <c r="DG11" i="71"/>
  <c r="DF11" i="71"/>
  <c r="CY11" i="71"/>
  <c r="CX11" i="71"/>
  <c r="CO11" i="71"/>
  <c r="CO9" i="71" s="1"/>
  <c r="CO7" i="71" s="1"/>
  <c r="CN11" i="71"/>
  <c r="CG11" i="71"/>
  <c r="CG9" i="71" s="1"/>
  <c r="CG7" i="71" s="1"/>
  <c r="CF11" i="71"/>
  <c r="BW11" i="71"/>
  <c r="BV11" i="71"/>
  <c r="BO11" i="71"/>
  <c r="BN11" i="71"/>
  <c r="BD11" i="71"/>
  <c r="BE11" i="71" s="1"/>
  <c r="BE9" i="71" s="1"/>
  <c r="AV11" i="71"/>
  <c r="AW11" i="71" s="1"/>
  <c r="AL11" i="71"/>
  <c r="AM11" i="71" s="1"/>
  <c r="AE11" i="71"/>
  <c r="AD11" i="71"/>
  <c r="T11" i="71"/>
  <c r="U11" i="71" s="1"/>
  <c r="L11" i="71"/>
  <c r="M11" i="71" s="1"/>
  <c r="EQ9" i="71"/>
  <c r="EI9" i="71"/>
  <c r="EI7" i="71" s="1"/>
  <c r="DG9" i="71"/>
  <c r="CY9" i="71"/>
  <c r="CY7" i="71" s="1"/>
  <c r="BW9" i="71"/>
  <c r="BO9" i="71"/>
  <c r="BO7" i="71" s="1"/>
  <c r="FG7" i="71"/>
  <c r="FF7" i="71"/>
  <c r="EY7" i="71"/>
  <c r="EX7" i="71" s="1"/>
  <c r="EQ7" i="71"/>
  <c r="EP7" i="71"/>
  <c r="EO7" i="71"/>
  <c r="EH7" i="71"/>
  <c r="EG7" i="71" s="1"/>
  <c r="DX7" i="71"/>
  <c r="DW7" i="71"/>
  <c r="DP7" i="71"/>
  <c r="DO7" i="71" s="1"/>
  <c r="DG7" i="71"/>
  <c r="DF7" i="71"/>
  <c r="DE7" i="71"/>
  <c r="CX7" i="71"/>
  <c r="CW7" i="71" s="1"/>
  <c r="CN7" i="71"/>
  <c r="CM7" i="71"/>
  <c r="CF7" i="71"/>
  <c r="CE7" i="71" s="1"/>
  <c r="BW7" i="71"/>
  <c r="BV7" i="71"/>
  <c r="BU7" i="7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L6" i="71"/>
  <c r="AD6" i="71"/>
  <c r="AC6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F3" i="71"/>
  <c r="FD3" i="71"/>
  <c r="FD6" i="71" s="1"/>
  <c r="EZ3" i="71"/>
  <c r="EV3" i="7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A3" i="71"/>
  <c r="BC3" i="71" s="1"/>
  <c r="AI3" i="71"/>
  <c r="AK3" i="71" s="1"/>
  <c r="AA3" i="71"/>
  <c r="Q3" i="71"/>
  <c r="S3" i="71" s="1"/>
  <c r="O4" i="71" s="1"/>
  <c r="I3" i="71"/>
  <c r="D14" i="63"/>
  <c r="B14" i="63"/>
  <c r="A8" i="63" a="1"/>
  <c r="E10" i="63"/>
  <c r="C14" i="63"/>
  <c r="L14" i="63"/>
  <c r="J10" i="63"/>
  <c r="C13" i="75" l="1"/>
  <c r="AD2" i="75"/>
  <c r="D21" i="74"/>
  <c r="CU9" i="74"/>
  <c r="E21" i="74" s="1"/>
  <c r="D11" i="74"/>
  <c r="I9" i="74"/>
  <c r="E11" i="74" s="1"/>
  <c r="D15" i="74"/>
  <c r="AS9" i="74"/>
  <c r="E15" i="74" s="1"/>
  <c r="D13" i="74"/>
  <c r="AA9" i="74"/>
  <c r="E13" i="74" s="1"/>
  <c r="D17" i="74"/>
  <c r="BK9" i="74"/>
  <c r="E17" i="74" s="1"/>
  <c r="C15" i="73"/>
  <c r="AV2" i="73"/>
  <c r="C17" i="73"/>
  <c r="C19" i="73"/>
  <c r="BN2" i="73"/>
  <c r="A12" i="73"/>
  <c r="T4" i="73"/>
  <c r="C11" i="73"/>
  <c r="L2" i="73"/>
  <c r="C13" i="73"/>
  <c r="AD2" i="73"/>
  <c r="C18" i="73"/>
  <c r="BV2" i="73"/>
  <c r="D18" i="73" s="1"/>
  <c r="BD4" i="73"/>
  <c r="D19" i="73"/>
  <c r="CC9" i="73"/>
  <c r="E19" i="73" s="1"/>
  <c r="C21" i="73"/>
  <c r="CX2" i="73"/>
  <c r="C20" i="73"/>
  <c r="CN2" i="73"/>
  <c r="D20" i="73" s="1"/>
  <c r="C22" i="73"/>
  <c r="DF2" i="73"/>
  <c r="D22" i="73" s="1"/>
  <c r="AL4" i="73"/>
  <c r="BD9" i="72"/>
  <c r="B16" i="72" s="1"/>
  <c r="AY4" i="72"/>
  <c r="AW7" i="72"/>
  <c r="AW5" i="72"/>
  <c r="AW3" i="72"/>
  <c r="AS6" i="72"/>
  <c r="A15" i="72" s="1"/>
  <c r="AE7" i="72"/>
  <c r="AE5" i="72"/>
  <c r="AE3" i="72"/>
  <c r="U7" i="72"/>
  <c r="U3" i="72"/>
  <c r="U5" i="72"/>
  <c r="M5" i="72"/>
  <c r="M7" i="72"/>
  <c r="M3" i="72"/>
  <c r="EH4" i="72"/>
  <c r="EH2" i="72" s="1"/>
  <c r="EE9" i="72" s="1"/>
  <c r="E25" i="72" s="1"/>
  <c r="EY4" i="72"/>
  <c r="EY2" i="72" s="1"/>
  <c r="EV9" i="72" s="1"/>
  <c r="DP4" i="72"/>
  <c r="DP2" i="72" s="1"/>
  <c r="DM9" i="72" s="1"/>
  <c r="E23" i="72" s="1"/>
  <c r="A21" i="72"/>
  <c r="CX4" i="72"/>
  <c r="AD9" i="72"/>
  <c r="C20" i="72"/>
  <c r="CN2" i="72"/>
  <c r="D20" i="72" s="1"/>
  <c r="C22" i="72"/>
  <c r="DF2" i="72"/>
  <c r="D22" i="72" s="1"/>
  <c r="CF4" i="72"/>
  <c r="CF2" i="72" s="1"/>
  <c r="AV9" i="72"/>
  <c r="B15" i="72" s="1"/>
  <c r="L9" i="72"/>
  <c r="B11" i="72" s="1"/>
  <c r="T4" i="72"/>
  <c r="I6" i="72"/>
  <c r="BV4" i="72"/>
  <c r="AL4" i="72"/>
  <c r="BN4" i="72"/>
  <c r="A8" i="63"/>
  <c r="BE7" i="71"/>
  <c r="BE3" i="71"/>
  <c r="BE5" i="71"/>
  <c r="AY4" i="71"/>
  <c r="BA6" i="71"/>
  <c r="A16" i="71" s="1"/>
  <c r="AS3" i="71"/>
  <c r="AU3" i="71" s="1"/>
  <c r="AS4" i="71"/>
  <c r="AU4" i="71" s="1"/>
  <c r="AU6" i="71"/>
  <c r="AU7" i="71"/>
  <c r="AQ2" i="71" s="1"/>
  <c r="AW9" i="71"/>
  <c r="AW7" i="71" s="1"/>
  <c r="AM9" i="71"/>
  <c r="AM7" i="71" s="1"/>
  <c r="AM3" i="71"/>
  <c r="AG4" i="71"/>
  <c r="AI6" i="71"/>
  <c r="A14" i="71" s="1"/>
  <c r="Y2" i="71"/>
  <c r="AE9" i="71"/>
  <c r="AE7" i="71" s="1"/>
  <c r="AE5" i="71"/>
  <c r="O2" i="71"/>
  <c r="U9" i="71"/>
  <c r="U7" i="71" s="1"/>
  <c r="U5" i="71"/>
  <c r="Q6" i="71"/>
  <c r="A12" i="71" s="1"/>
  <c r="M9" i="71"/>
  <c r="M7" i="71" s="1"/>
  <c r="M5" i="71"/>
  <c r="G2" i="71"/>
  <c r="K3" i="71"/>
  <c r="I6" i="71" s="1"/>
  <c r="AC3" i="71"/>
  <c r="AA6" i="71" s="1"/>
  <c r="BM3" i="71"/>
  <c r="BK6" i="71" s="1"/>
  <c r="CW3" i="71"/>
  <c r="CU6" i="71" s="1"/>
  <c r="EX3" i="71"/>
  <c r="EV6" i="71" s="1"/>
  <c r="EY4" i="71" s="1"/>
  <c r="EY2" i="71" s="1"/>
  <c r="EV9" i="71" s="1"/>
  <c r="T9" i="71"/>
  <c r="B1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CF9" i="71"/>
  <c r="B19" i="71" s="1"/>
  <c r="CM6" i="71"/>
  <c r="CN9" i="71" s="1"/>
  <c r="CX9" i="71"/>
  <c r="B21" i="71" s="1"/>
  <c r="DE6" i="71"/>
  <c r="DF9" i="71" s="1"/>
  <c r="DP9" i="71"/>
  <c r="DW6" i="71"/>
  <c r="DX9" i="71" s="1"/>
  <c r="DX4" i="71" s="1"/>
  <c r="DX2" i="71" s="1"/>
  <c r="EH9" i="71"/>
  <c r="EO6" i="71"/>
  <c r="EP9" i="71" s="1"/>
  <c r="EP4" i="71" s="1"/>
  <c r="EP2" i="71" s="1"/>
  <c r="EY9" i="71"/>
  <c r="FF6" i="71"/>
  <c r="FG9" i="71" s="1"/>
  <c r="FG4" i="71" s="1"/>
  <c r="FG2" i="71" s="1"/>
  <c r="AS6" i="71"/>
  <c r="A15" i="71" s="1"/>
  <c r="CC6" i="71"/>
  <c r="A19" i="71" s="1"/>
  <c r="DM6" i="71"/>
  <c r="DP4" i="71" s="1"/>
  <c r="DP2" i="71" s="1"/>
  <c r="DM9" i="71" s="1"/>
  <c r="E23" i="71" s="1"/>
  <c r="EE6" i="71"/>
  <c r="EH4" i="71" s="1"/>
  <c r="EH2" i="71" s="1"/>
  <c r="EE9" i="71" s="1"/>
  <c r="E25" i="71" s="1"/>
  <c r="G4" i="71"/>
  <c r="L9" i="71"/>
  <c r="B11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C10" i="63"/>
  <c r="H10" i="63"/>
  <c r="J9" i="63"/>
  <c r="E9" i="63"/>
  <c r="B10" i="63"/>
  <c r="I10" i="63"/>
  <c r="G10" i="63"/>
  <c r="A7" i="63" a="1"/>
  <c r="D10" i="63"/>
  <c r="L10" i="63"/>
  <c r="D13" i="75" l="1"/>
  <c r="AA9" i="75"/>
  <c r="E13" i="75" s="1"/>
  <c r="D21" i="73"/>
  <c r="CU9" i="73"/>
  <c r="E21" i="73" s="1"/>
  <c r="C16" i="73"/>
  <c r="BD2" i="73"/>
  <c r="D16" i="73" s="1"/>
  <c r="D15" i="73"/>
  <c r="AS9" i="73"/>
  <c r="E15" i="73" s="1"/>
  <c r="C14" i="73"/>
  <c r="AL2" i="73"/>
  <c r="D14" i="73" s="1"/>
  <c r="D13" i="73"/>
  <c r="AA9" i="73"/>
  <c r="E13" i="73" s="1"/>
  <c r="D11" i="73"/>
  <c r="C12" i="73"/>
  <c r="T2" i="73"/>
  <c r="D12" i="73" s="1"/>
  <c r="D17" i="73"/>
  <c r="BK9" i="73"/>
  <c r="E17" i="73" s="1"/>
  <c r="BD4" i="72"/>
  <c r="C14" i="72"/>
  <c r="AL2" i="72"/>
  <c r="D14" i="72" s="1"/>
  <c r="A11" i="72"/>
  <c r="L4" i="72"/>
  <c r="D19" i="72"/>
  <c r="CC9" i="72"/>
  <c r="E19" i="72" s="1"/>
  <c r="B13" i="72"/>
  <c r="AD4" i="72"/>
  <c r="C17" i="72"/>
  <c r="C19" i="72"/>
  <c r="BN2" i="72"/>
  <c r="C18" i="72"/>
  <c r="BV2" i="72"/>
  <c r="D18" i="72" s="1"/>
  <c r="C12" i="72"/>
  <c r="T2" i="72"/>
  <c r="D12" i="72" s="1"/>
  <c r="AV4" i="72"/>
  <c r="C21" i="72"/>
  <c r="CX2" i="72"/>
  <c r="AQ4" i="71"/>
  <c r="AW5" i="71"/>
  <c r="AW3" i="71"/>
  <c r="AM5" i="71"/>
  <c r="AE3" i="71"/>
  <c r="U3" i="71"/>
  <c r="M3" i="71"/>
  <c r="A17" i="71"/>
  <c r="BN4" i="71"/>
  <c r="A11" i="71"/>
  <c r="L4" i="71"/>
  <c r="B22" i="71"/>
  <c r="DF4" i="71"/>
  <c r="B20" i="71"/>
  <c r="CN4" i="71"/>
  <c r="B18" i="71"/>
  <c r="BV4" i="71"/>
  <c r="A21" i="71"/>
  <c r="CX4" i="71"/>
  <c r="A13" i="71"/>
  <c r="AD4" i="71"/>
  <c r="Y4" i="71"/>
  <c r="BD9" i="71"/>
  <c r="AL9" i="71"/>
  <c r="T4" i="71"/>
  <c r="CF4" i="71"/>
  <c r="CF2" i="71" s="1"/>
  <c r="AV4" i="71"/>
  <c r="A7" i="63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B9" i="63"/>
  <c r="C9" i="63"/>
  <c r="E8" i="63"/>
  <c r="I9" i="63"/>
  <c r="A6" i="63" a="1"/>
  <c r="J8" i="63"/>
  <c r="D9" i="63"/>
  <c r="A5" i="63" a="1"/>
  <c r="L9" i="63"/>
  <c r="G9" i="63"/>
  <c r="H9" i="63"/>
  <c r="I9" i="73" l="1"/>
  <c r="E11" i="73" s="1"/>
  <c r="C16" i="72"/>
  <c r="BD2" i="72"/>
  <c r="D16" i="72" s="1"/>
  <c r="D21" i="72"/>
  <c r="CU9" i="72"/>
  <c r="E21" i="72" s="1"/>
  <c r="C15" i="72"/>
  <c r="AV2" i="72"/>
  <c r="C13" i="72"/>
  <c r="AD2" i="72"/>
  <c r="C11" i="72"/>
  <c r="L2" i="72"/>
  <c r="D17" i="72"/>
  <c r="BK9" i="72"/>
  <c r="E17" i="72" s="1"/>
  <c r="C15" i="71"/>
  <c r="AV2" i="71"/>
  <c r="C12" i="71"/>
  <c r="T2" i="71"/>
  <c r="D12" i="71" s="1"/>
  <c r="B16" i="71"/>
  <c r="BD4" i="71"/>
  <c r="C13" i="71"/>
  <c r="AD2" i="71"/>
  <c r="C21" i="71"/>
  <c r="CX2" i="71"/>
  <c r="C18" i="71"/>
  <c r="BV2" i="71"/>
  <c r="D18" i="71" s="1"/>
  <c r="C20" i="71"/>
  <c r="CN2" i="71"/>
  <c r="D20" i="71" s="1"/>
  <c r="C22" i="71"/>
  <c r="DF2" i="71"/>
  <c r="D22" i="71" s="1"/>
  <c r="C11" i="71"/>
  <c r="L2" i="71"/>
  <c r="C17" i="71"/>
  <c r="C19" i="71"/>
  <c r="BN2" i="71"/>
  <c r="D19" i="71"/>
  <c r="CC9" i="71"/>
  <c r="E19" i="71" s="1"/>
  <c r="B14" i="71"/>
  <c r="AL4" i="71"/>
  <c r="BE3" i="70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8" i="63"/>
  <c r="C8" i="63"/>
  <c r="G8" i="63"/>
  <c r="L8" i="63"/>
  <c r="I8" i="63"/>
  <c r="E7" i="63"/>
  <c r="H8" i="63"/>
  <c r="D8" i="63"/>
  <c r="J7" i="63"/>
  <c r="D11" i="72" l="1"/>
  <c r="I9" i="72"/>
  <c r="E11" i="72" s="1"/>
  <c r="D13" i="72"/>
  <c r="AA9" i="72"/>
  <c r="E13" i="72" s="1"/>
  <c r="D15" i="72"/>
  <c r="AS9" i="72"/>
  <c r="E15" i="72" s="1"/>
  <c r="D11" i="71"/>
  <c r="I9" i="71"/>
  <c r="E11" i="71" s="1"/>
  <c r="D21" i="71"/>
  <c r="CU9" i="71"/>
  <c r="E21" i="71" s="1"/>
  <c r="D13" i="71"/>
  <c r="C16" i="71"/>
  <c r="BD2" i="71"/>
  <c r="D16" i="71" s="1"/>
  <c r="D15" i="71"/>
  <c r="AS9" i="71"/>
  <c r="E15" i="71" s="1"/>
  <c r="C14" i="71"/>
  <c r="AL2" i="71"/>
  <c r="D14" i="71" s="1"/>
  <c r="D17" i="71"/>
  <c r="BK9" i="71"/>
  <c r="E17" i="71" s="1"/>
  <c r="AV4" i="70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E6" i="63"/>
  <c r="C7" i="63"/>
  <c r="B7" i="63"/>
  <c r="H7" i="63"/>
  <c r="L7" i="63"/>
  <c r="I7" i="63"/>
  <c r="J6" i="63"/>
  <c r="G7" i="63"/>
  <c r="D7" i="63"/>
  <c r="E5" i="63"/>
  <c r="AA9" i="71" l="1"/>
  <c r="E13" i="71" s="1"/>
  <c r="D21" i="70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C5" i="63"/>
  <c r="B5" i="63"/>
  <c r="H6" i="63"/>
  <c r="C6" i="63"/>
  <c r="L6" i="63"/>
  <c r="A4" i="63" a="1"/>
  <c r="D6" i="63"/>
  <c r="B6" i="63"/>
  <c r="D5" i="63"/>
  <c r="G6" i="63"/>
  <c r="I6" i="63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J4" i="63"/>
  <c r="E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I4" i="63"/>
  <c r="L4" i="63"/>
  <c r="D4" i="63"/>
  <c r="H4" i="63"/>
  <c r="B4" i="63"/>
  <c r="G4" i="63"/>
  <c r="J5" i="63"/>
  <c r="C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I5" i="63"/>
  <c r="H5" i="63"/>
  <c r="L5" i="63"/>
  <c r="G5" i="63"/>
  <c r="A3" i="63" a="1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L2" i="63"/>
  <c r="D2" i="63"/>
  <c r="H3" i="63"/>
  <c r="G3" i="63"/>
  <c r="G2" i="63"/>
  <c r="B3" i="63"/>
  <c r="L3" i="63"/>
  <c r="C2" i="63"/>
  <c r="B2" i="63"/>
  <c r="I3" i="63"/>
  <c r="I2" i="63"/>
  <c r="H2" i="63"/>
  <c r="D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<sst xmlns="http://schemas.openxmlformats.org/spreadsheetml/2006/main" count="5728" uniqueCount="46">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</sst>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6" t="e">
        <f>(Q3-Q4)/(S3-S4)*(-S4)+Q4</f>
        <v>#N/A</v>
      </c>
      <c r="R6" s="5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6" t="e">
        <f>(AI3-AI4)/(AK3-AK4)*(-AK4)+AI4</f>
        <v>#N/A</v>
      </c>
      <c r="AJ6" s="5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6" t="e">
        <f>(BA3-BA4)/(BC3-BC4)*(-BC4)+BA4</f>
        <v>#N/A</v>
      </c>
      <c r="BB6" s="5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56">
        <f>(Q3-Q4)/(S3-S4)*(-S4)+Q4</f>
        <v>0.68516393844720236</v>
      </c>
      <c r="R6" s="56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56">
        <f>(AI3-AI4)/(AK3-AK4)*(-AK4)+AI4</f>
        <v>0.68432621684890704</v>
      </c>
      <c r="AJ6" s="56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56">
        <f>(BA3-BA4)/(BC3-BC4)*(-BC4)+BA4</f>
        <v>0.6816050749501622</v>
      </c>
      <c r="BB6" s="56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56">
        <f>(Q3-Q4)/(S3-S4)*(-S4)+Q4</f>
        <v>0.67991773185953941</v>
      </c>
      <c r="R6" s="56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56">
        <f>(AI3-AI4)/(AK3-AK4)*(-AK4)+AI4</f>
        <v>0.67986126831225524</v>
      </c>
      <c r="AJ6" s="56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56">
        <f>(BA3-BA4)/(BC3-BC4)*(-BC4)+BA4</f>
        <v>0.67980725452912472</v>
      </c>
      <c r="BB6" s="56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56">
        <f>(Q3-Q4)/(S3-S4)*(-S4)+Q4</f>
        <v>0.68892690010606417</v>
      </c>
      <c r="R6" s="56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6" t="e">
        <f>(AI3-AI4)/(AK3-AK4)*(-AK4)+AI4</f>
        <v>#N/A</v>
      </c>
      <c r="AJ6" s="5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6" t="e">
        <f>(BA3-BA4)/(BC3-BC4)*(-BC4)+BA4</f>
        <v>#N/A</v>
      </c>
      <c r="BB6" s="5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56">
        <f>(Q3-Q4)/(S3-S4)*(-S4)+Q4</f>
        <v>0.6835920780428465</v>
      </c>
      <c r="R6" s="56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56">
        <f>(AI3-AI4)/(AK3-AK4)*(-AK4)+AI4</f>
        <v>0.6808540174399007</v>
      </c>
      <c r="AJ6" s="56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56">
        <f>(BA3-BA4)/(BC3-BC4)*(-BC4)+BA4</f>
        <v>0.67975328793065315</v>
      </c>
      <c r="BB6" s="56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56">
        <f>(Q3-Q4)/(S3-S4)*(-S4)+Q4</f>
        <v>0.68444367736500988</v>
      </c>
      <c r="R6" s="56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56">
        <f>(AI3-AI4)/(AK3-AK4)*(-AK4)+AI4</f>
        <v>0.68451036068511995</v>
      </c>
      <c r="AJ6" s="56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56">
        <f>(BA3-BA4)/(BC3-BC4)*(-BC4)+BA4</f>
        <v>0.68457201932039635</v>
      </c>
      <c r="BB6" s="56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3334.4604395590982</v>
      </c>
      <c r="H2" s="2"/>
      <c r="I2" s="6" t="s">
        <v>12</v>
      </c>
      <c r="J2" s="2"/>
      <c r="K2" s="7" t="s">
        <v>13</v>
      </c>
      <c r="L2" s="3">
        <f>L4*I6*L9/100*100</f>
        <v>18.076544559000002</v>
      </c>
      <c r="M2" s="8" t="s">
        <v>14</v>
      </c>
      <c r="N2" s="9"/>
      <c r="O2" s="2">
        <f>ABS(S7-S6)/ABS(T7-T6)*1000</f>
        <v>557.36516483537582</v>
      </c>
      <c r="P2" s="2"/>
      <c r="Q2" s="6" t="s">
        <v>15</v>
      </c>
      <c r="R2" s="2"/>
      <c r="S2" s="7" t="s">
        <v>13</v>
      </c>
      <c r="T2" s="3">
        <f>T4*Q6*T9/100*100</f>
        <v>18.032047404</v>
      </c>
      <c r="U2" s="8" t="s">
        <v>14</v>
      </c>
      <c r="X2" s="9"/>
      <c r="Y2" s="2">
        <f>ABS(AC7-AC6)/ABS(AD7-AD6)*1000</f>
        <v>406.48426229508226</v>
      </c>
      <c r="Z2" s="2"/>
      <c r="AA2" s="6" t="s">
        <v>12</v>
      </c>
      <c r="AB2" s="2"/>
      <c r="AC2" s="7" t="s">
        <v>13</v>
      </c>
      <c r="AD2" s="3">
        <f>AD4*AA6*AD9/100*100</f>
        <v>17.956097161100004</v>
      </c>
      <c r="AE2" s="8" t="s">
        <v>14</v>
      </c>
      <c r="AF2" s="9"/>
      <c r="AG2" s="2">
        <f>ABS(AK7-AK6)/ABS(AL7-AL6)*1000</f>
        <v>1990.6690789482857</v>
      </c>
      <c r="AH2" s="2"/>
      <c r="AI2" s="6" t="s">
        <v>15</v>
      </c>
      <c r="AJ2" s="2"/>
      <c r="AK2" s="7" t="s">
        <v>13</v>
      </c>
      <c r="AL2" s="3">
        <f>AL4*AI6*AL9/100*100</f>
        <v>17.976929951199999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17.942403400600003</v>
      </c>
      <c r="AW2" s="8" t="s">
        <v>14</v>
      </c>
      <c r="AX2" s="9"/>
      <c r="AY2" s="2">
        <f>ABS(BC7-BC6)/ABS(BD7-BD6)*1000</f>
        <v>834.98016393394062</v>
      </c>
      <c r="AZ2" s="2"/>
      <c r="BA2" s="6" t="s">
        <v>15</v>
      </c>
      <c r="BB2" s="2"/>
      <c r="BC2" s="7" t="s">
        <v>13</v>
      </c>
      <c r="BD2" s="3">
        <f>BD4*BA6*BD9/100*100</f>
        <v>17.975179294399997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-0.68878200000000001</v>
      </c>
      <c r="L3" s="41" t="s">
        <v>16</v>
      </c>
      <c r="M3" s="11">
        <f>M9</f>
        <v>18.076544559000002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1.1285399999999999</v>
      </c>
      <c r="T3" s="41" t="s">
        <v>16</v>
      </c>
      <c r="U3" s="11">
        <f>U9</f>
        <v>18.032047404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-1.87988</v>
      </c>
      <c r="AD3" s="41" t="s">
        <v>16</v>
      </c>
      <c r="AE3" s="11">
        <f>AE9</f>
        <v>17.956097161100001</v>
      </c>
      <c r="AF3" s="9"/>
      <c r="AG3" s="2" t="s">
        <v>44</v>
      </c>
      <c r="AH3" s="2"/>
      <c r="AI3" s="2">
        <f>INDEX(AK11:AK1056,MATCH(0,AL11:AL1056,-1))</f>
        <v>0.68502799999999997</v>
      </c>
      <c r="AJ3" s="2"/>
      <c r="AK3" s="10">
        <f>INDEX(AL11:AL1056,MATCH(AI3,AK11:AK1056,0))</f>
        <v>0.50872799999999996</v>
      </c>
      <c r="AL3" s="41" t="s">
        <v>16</v>
      </c>
      <c r="AM3" s="11">
        <f>AM9</f>
        <v>17.976929951199999</v>
      </c>
      <c r="AP3" s="9"/>
      <c r="AQ3" s="2" t="s">
        <v>44</v>
      </c>
      <c r="AR3" s="2"/>
      <c r="AS3" s="2">
        <f>INDEX(AU11:AU856,MATCH(0,AV11:AV856,1))</f>
        <v>0.68927000000000005</v>
      </c>
      <c r="AT3" s="2"/>
      <c r="AU3" s="10">
        <f>INDEX(AV11:AV1056,MATCH(AS3,AU11:AU1056,0))</f>
        <v>-2.2995000000000001</v>
      </c>
      <c r="AV3" s="41" t="s">
        <v>16</v>
      </c>
      <c r="AW3" s="11">
        <f>AW9</f>
        <v>17.942403400600003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0.29254200000000002</v>
      </c>
      <c r="BD3" s="41" t="s">
        <v>16</v>
      </c>
      <c r="BE3" s="11">
        <f>BE9</f>
        <v>17.9751792944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1.7569791403108368</v>
      </c>
      <c r="H4" s="2"/>
      <c r="I4" s="2">
        <f>INDEX(K11:K1000,1+MATCH(0,L11:L856,1))</f>
        <v>0.68420400000000003</v>
      </c>
      <c r="J4" s="2"/>
      <c r="K4" s="10">
        <f>INDEX(L11:L1056,MATCH(I4,K11:K1056,0))</f>
        <v>2.2122199999999999</v>
      </c>
      <c r="L4" s="40">
        <f>M3/(I6*L9)</f>
        <v>0.75968081626959527</v>
      </c>
      <c r="M4" s="8" t="s">
        <v>17</v>
      </c>
      <c r="N4" s="9"/>
      <c r="O4" s="2">
        <f>ABS(Q3-Q4)/ABS(S3-S4)*1000</f>
        <v>1.6992815118439906</v>
      </c>
      <c r="P4" s="2"/>
      <c r="Q4" s="2">
        <f>INDEX(S11:S856,1+MATCH(0,T11:T856,-1))</f>
        <v>0.69009399999999999</v>
      </c>
      <c r="R4" s="2"/>
      <c r="S4" s="10">
        <f>INDEX(T11:T856,MATCH(Q4,S11:S856,0))</f>
        <v>-1.8527199999999999</v>
      </c>
      <c r="T4" s="40">
        <f>U3/(Q6*T9)</f>
        <v>0.75935920525911826</v>
      </c>
      <c r="U4" s="8" t="s">
        <v>17</v>
      </c>
      <c r="X4" s="9"/>
      <c r="Y4" s="2">
        <f>ABS(AA3-AA4)/ABS(AC3-AC4)*1000</f>
        <v>1.7306020430341194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1.0647600000000002</v>
      </c>
      <c r="AD4" s="40">
        <f>AE3/(AA6*AD9)</f>
        <v>0.75641831558087036</v>
      </c>
      <c r="AE4" s="8" t="s">
        <v>17</v>
      </c>
      <c r="AF4" s="9"/>
      <c r="AG4" s="2">
        <f>ABS(AI3-AI4)/ABS(AK3-AK4)*1000</f>
        <v>1.6969864671369792</v>
      </c>
      <c r="AH4" s="2"/>
      <c r="AI4" s="2">
        <f>INDEX(AK11:AK856,1+MATCH(0,AL11:AL856,-1))</f>
        <v>0.69015499999999996</v>
      </c>
      <c r="AJ4" s="2"/>
      <c r="AK4" s="10">
        <f>INDEX(AL11:AL856,MATCH(AI4,AK11:AK856,0))</f>
        <v>-2.5125099999999998</v>
      </c>
      <c r="AL4" s="40">
        <f>AM3/(AI6*AL9)</f>
        <v>0.75905207007283082</v>
      </c>
      <c r="AM4" s="8" t="s">
        <v>17</v>
      </c>
      <c r="AP4" s="9"/>
      <c r="AQ4" s="2">
        <f>ABS(AS3-AS4)/ABS(AU3-AU4)*1000</f>
        <v>1.6392135030822785</v>
      </c>
      <c r="AR4" s="2"/>
      <c r="AS4" s="2">
        <f>INDEX(AU11:AU1000,1+MATCH(0,AV11:AV856,1))</f>
        <v>0.68423500000000004</v>
      </c>
      <c r="AT4" s="2"/>
      <c r="AU4" s="10">
        <f>INDEX(AV11:AV1056,MATCH(AS4,AU11:AU1056,0))</f>
        <v>0.77209499999999998</v>
      </c>
      <c r="AV4" s="40">
        <f>AW3/(AS6*AV9)</f>
        <v>0.75806486382434257</v>
      </c>
      <c r="AW4" s="8" t="s">
        <v>17</v>
      </c>
      <c r="AX4" s="9"/>
      <c r="AY4" s="2">
        <f>ABS(BA3-BA4)/ABS(BC3-BC4)*1000</f>
        <v>1.6573227523068288</v>
      </c>
      <c r="AZ4" s="2"/>
      <c r="BA4" s="2">
        <f>INDEX(BC11:BC856,1+MATCH(0,BD11:BD856,-1))</f>
        <v>0.69012499999999999</v>
      </c>
      <c r="BB4" s="2"/>
      <c r="BC4" s="10">
        <f>INDEX(BD11:BD856,MATCH(BA4,BC11:BC856,0))</f>
        <v>-2.7829000000000002</v>
      </c>
      <c r="BD4" s="40">
        <f>BE3/(BA6*BD9)</f>
        <v>0.76011988113188567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32.052599999999998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31.930500000000002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32.125900000000001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31.832899999999999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32.101400000000005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31.829799999999999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0.68809082439377844</v>
      </c>
      <c r="J6" s="40"/>
      <c r="K6" s="13">
        <f>INDEX(K11:K1056,MATCH(L6,L11:L1056,0))</f>
        <v>4.75159E-3</v>
      </c>
      <c r="L6" s="10">
        <f>INDEX(L11:L1056,MATCH(0,K11:K1056,-1))</f>
        <v>34.582500000000003</v>
      </c>
      <c r="M6" s="8" t="s">
        <v>22</v>
      </c>
      <c r="N6" s="9"/>
      <c r="O6" s="2"/>
      <c r="P6" s="2"/>
      <c r="Q6" s="56">
        <f>(Q3-Q4)/(S3-S4)*(-S4)+Q4</f>
        <v>0.68694570715737635</v>
      </c>
      <c r="R6" s="56"/>
      <c r="S6" s="13">
        <f>INDEX(S11:S1056,MATCH(T6,T11:T1056,0))</f>
        <v>-4.6325699999999999E-3</v>
      </c>
      <c r="T6" s="10">
        <f>INDEX(T11:T1056,MATCH(0,S11:S1056,1))</f>
        <v>34.5764</v>
      </c>
      <c r="U6" s="8" t="s">
        <v>22</v>
      </c>
      <c r="X6" s="9"/>
      <c r="Y6" s="2"/>
      <c r="Z6" s="2"/>
      <c r="AA6" s="40">
        <f>(AA3-AA4)/(AC3-AC4)*(-AC4)+AA4</f>
        <v>0.68607767583134105</v>
      </c>
      <c r="AB6" s="40"/>
      <c r="AC6" s="13">
        <f>INDEX(AC11:AC1056,MATCH(AD6,AD11:AD1056,0))</f>
        <v>4.6508799999999996E-3</v>
      </c>
      <c r="AD6" s="10">
        <f>INDEX(AD11:AD1056,MATCH(0,AC11:AC1056,-1))</f>
        <v>34.5886</v>
      </c>
      <c r="AE6" s="8" t="s">
        <v>22</v>
      </c>
      <c r="AF6" s="9"/>
      <c r="AG6" s="2"/>
      <c r="AH6" s="2"/>
      <c r="AI6" s="56">
        <f>(AI3-AI4)/(AK3-AK4)*(-AK4)+AI4</f>
        <v>0.68589130453145364</v>
      </c>
      <c r="AJ6" s="56"/>
      <c r="AK6" s="13">
        <f>INDEX(AK11:AK1056,MATCH(AL6,AL11:AL1056,0))</f>
        <v>-9.6954299999999997E-3</v>
      </c>
      <c r="AL6" s="10">
        <f>INDEX(AL11:AL1056,MATCH(0,AK11:AK1056,1))</f>
        <v>34.524499999999996</v>
      </c>
      <c r="AM6" s="8" t="s">
        <v>22</v>
      </c>
      <c r="AP6" s="9"/>
      <c r="AQ6" s="2"/>
      <c r="AR6" s="2"/>
      <c r="AS6" s="40">
        <f>(AS3-AS4)/(AU3-AU4)*(-AU4)+AS4</f>
        <v>0.68550062854966232</v>
      </c>
      <c r="AT6" s="40"/>
      <c r="AU6" s="13">
        <f>INDEX(AU11:AU1056,MATCH(AV6,AV11:AV1056,0))</f>
        <v>4.6874999999999998E-3</v>
      </c>
      <c r="AV6" s="10">
        <f>INDEX(AV11:AV1056,MATCH(0,AU11:AU1056,-1))</f>
        <v>34.5276</v>
      </c>
      <c r="AW6" s="8" t="s">
        <v>22</v>
      </c>
      <c r="AX6" s="9"/>
      <c r="AY6" s="2"/>
      <c r="AZ6" s="2"/>
      <c r="BA6" s="56">
        <f>(BA3-BA4)/(BC3-BC4)*(-BC4)+BA4</f>
        <v>0.68551283651260531</v>
      </c>
      <c r="BB6" s="56"/>
      <c r="BC6" s="13">
        <f>INDEX(BC11:BC1056,MATCH(BD6,BD11:BD1056,0))</f>
        <v>-4.6264599999999998E-3</v>
      </c>
      <c r="BD6" s="10">
        <f>INDEX(BD11:BD1056,MATCH(0,BC11:BC1056,1))</f>
        <v>34.491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-2.5592E-2</v>
      </c>
      <c r="L7" s="10">
        <f>INDEX(L11:L856,1+MATCH(0,K11:K856,-1))</f>
        <v>34.573399999999999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34.567300000000003</v>
      </c>
      <c r="U7" s="12">
        <f>INDEX(S11:S1056,MATCH(U9,U11:U1056,0))</f>
        <v>0.56362900000000005</v>
      </c>
      <c r="X7" s="9"/>
      <c r="Y7" s="2"/>
      <c r="Z7" s="2"/>
      <c r="AA7" s="2"/>
      <c r="AB7" s="2"/>
      <c r="AC7" s="13">
        <f>INDEX(AC11:AC856,MATCH(AD7,AD11:AD856,1))</f>
        <v>-3.0822800000000002E-4</v>
      </c>
      <c r="AD7" s="10">
        <f>INDEX(AD11:AD856,1+MATCH(0,AC11:AC856,-1))</f>
        <v>34.6008</v>
      </c>
      <c r="AE7" s="12">
        <f>INDEX(AC11:AC1056,MATCH(AE9,AE11:AE1056,0))</f>
        <v>0.55783099999999997</v>
      </c>
      <c r="AF7" s="9"/>
      <c r="AG7" s="2"/>
      <c r="AH7" s="2"/>
      <c r="AI7" s="2"/>
      <c r="AJ7" s="2"/>
      <c r="AK7" s="13">
        <f>INDEX(AK11:AK1056,MATCH(AL7,AL11:AL1056,0))</f>
        <v>-3.9953599999999999E-2</v>
      </c>
      <c r="AL7" s="10">
        <f>INDEX(AL11:AL1056,1+MATCH(0,AK11:AK1056,1))</f>
        <v>34.509300000000003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-1.5478499999999999E-2</v>
      </c>
      <c r="AV7" s="10">
        <f>INDEX(AV11:AV856,1+MATCH(0,AU11:AU856,-1))</f>
        <v>34.5276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4.6691899999999999E-4</v>
      </c>
      <c r="BD7" s="10">
        <f>INDEX(BD11:BD1056,1+MATCH(0,BC11:BC1056,1))</f>
        <v>34.497100000000003</v>
      </c>
      <c r="BE7" s="12">
        <f>INDEX(BC11:BC1056,MATCH(BE9,BE11:BE1056,0))</f>
        <v>0.56356799999999996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0.2461596288757941</v>
      </c>
      <c r="J9" s="2"/>
      <c r="K9" s="2"/>
      <c r="L9" s="3">
        <f>(L6-L7)/(K6-K7)*(-K7)+L7</f>
        <v>34.581075004836279</v>
      </c>
      <c r="M9" s="16">
        <f>MAX(M11:M1056)</f>
        <v>18.076544559000002</v>
      </c>
      <c r="N9" s="9"/>
      <c r="O9" s="2"/>
      <c r="P9" s="2"/>
      <c r="Q9" s="2"/>
      <c r="R9" s="2"/>
      <c r="S9" s="2"/>
      <c r="T9" s="3">
        <f>(T6-T7)/(S6-S7)*(-S7)+T7</f>
        <v>34.56808844719356</v>
      </c>
      <c r="U9" s="16">
        <f>MAX(U11:U1056)</f>
        <v>18.032047404</v>
      </c>
      <c r="X9" s="9"/>
      <c r="Y9" s="2"/>
      <c r="Z9" s="2"/>
      <c r="AA9" s="15">
        <f>(MAX(AD2,AL2)-MIN(AD2,AL2))/MAX(AD2,AL2)%</f>
        <v>0.11588625063649476</v>
      </c>
      <c r="AB9" s="2"/>
      <c r="AC9" s="2"/>
      <c r="AD9" s="3">
        <f>(AD6-AD7)/(AC6-AC7)*(-AC7)+AD7</f>
        <v>34.600041722180684</v>
      </c>
      <c r="AE9" s="16">
        <f>MAX(AE11:AE1056)</f>
        <v>17.956097161100001</v>
      </c>
      <c r="AF9" s="9"/>
      <c r="AG9" s="2"/>
      <c r="AH9" s="2"/>
      <c r="AI9" s="2"/>
      <c r="AJ9" s="2"/>
      <c r="AK9" s="2"/>
      <c r="AL9" s="3">
        <f>(AL6-AL7)/(AK6-AK7)*(-AK7)+AL7</f>
        <v>34.52937043783546</v>
      </c>
      <c r="AM9" s="16">
        <f>MAX(AM11:AM1056)</f>
        <v>17.976929951199999</v>
      </c>
      <c r="AP9" s="9"/>
      <c r="AQ9" s="2"/>
      <c r="AR9" s="2"/>
      <c r="AS9" s="15">
        <f>(MAX(AV2,BD2)-MIN(AV2,BD2))/MAX(AV2,BD2)%</f>
        <v>0.18233973226739475</v>
      </c>
      <c r="AT9" s="2"/>
      <c r="AU9" s="2"/>
      <c r="AV9" s="3">
        <f>(AV6-AV7)/(AU6-AU7)*(-AU7)+AV7</f>
        <v>34.5276</v>
      </c>
      <c r="AW9" s="16">
        <f>MAX(AW11:AW1056)</f>
        <v>17.942403400600003</v>
      </c>
      <c r="AX9" s="9"/>
      <c r="AY9" s="2"/>
      <c r="AZ9" s="2"/>
      <c r="BA9" s="2"/>
      <c r="BB9" s="2"/>
      <c r="BC9" s="2"/>
      <c r="BD9" s="3">
        <f>(BD6-BD7)/(BC6-BC7)*(-BC7)+BD7</f>
        <v>34.496540802284692</v>
      </c>
      <c r="BE9" s="16">
        <f>MAX(BE11:BE1056)</f>
        <v>17.9751792944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0.68809082439377844</v>
      </c>
      <c r="B11" s="19">
        <f>IFERROR(L9,0)</f>
        <v>34.581075004836279</v>
      </c>
      <c r="C11" s="20">
        <f>IFERROR(L4,0)</f>
        <v>0.75968081626959527</v>
      </c>
      <c r="D11" s="21">
        <f>IFERROR(L2,0)</f>
        <v>18.076544559000002</v>
      </c>
      <c r="E11" s="21">
        <f>IFERROR(I9,0)</f>
        <v>0.2461596288757941</v>
      </c>
      <c r="F11" s="9"/>
      <c r="G11" s="22">
        <v>0.70495600000000003</v>
      </c>
      <c r="H11" s="22">
        <v>49.0672</v>
      </c>
      <c r="I11" s="22">
        <v>1.05682E-2</v>
      </c>
      <c r="J11" s="22">
        <v>1</v>
      </c>
      <c r="K11" s="22">
        <v>0.70471200000000001</v>
      </c>
      <c r="L11">
        <f>-I11/$F$2*1000</f>
        <v>-10.568199999999999</v>
      </c>
      <c r="M11">
        <f>L11*G11</f>
        <v>-7.4501159991999995</v>
      </c>
      <c r="N11" s="9"/>
      <c r="O11" s="22">
        <v>-9.49097E-2</v>
      </c>
      <c r="P11" s="22">
        <v>96.235600000000005</v>
      </c>
      <c r="Q11" s="22">
        <v>-3.4701500000000003E-2</v>
      </c>
      <c r="R11" s="22">
        <v>1</v>
      </c>
      <c r="S11" s="22">
        <v>-9.5916699999999994E-2</v>
      </c>
      <c r="T11">
        <f>-Q11/$F$2*1000</f>
        <v>34.701500000000003</v>
      </c>
      <c r="U11">
        <f>T11*O11</f>
        <v>-3.2935089545500005</v>
      </c>
      <c r="V11" s="23"/>
      <c r="W11" s="24"/>
      <c r="X11" s="9"/>
      <c r="Y11" s="22">
        <v>0.70495600000000003</v>
      </c>
      <c r="Z11" s="22">
        <v>143.506</v>
      </c>
      <c r="AA11" s="22">
        <v>1.19141E-2</v>
      </c>
      <c r="AB11" s="22">
        <v>1</v>
      </c>
      <c r="AC11" s="22">
        <v>0.704681</v>
      </c>
      <c r="AD11">
        <f>-AA11/$F$2*1000</f>
        <v>-11.914100000000001</v>
      </c>
      <c r="AE11">
        <f>AD11*Y11</f>
        <v>-8.3989162796000016</v>
      </c>
      <c r="AF11" s="9"/>
      <c r="AG11" s="22">
        <v>-9.49097E-2</v>
      </c>
      <c r="AH11" s="22">
        <v>190.834</v>
      </c>
      <c r="AI11" s="22">
        <v>-3.46191E-2</v>
      </c>
      <c r="AJ11" s="22">
        <v>1</v>
      </c>
      <c r="AK11" s="22">
        <v>-9.5794699999999997E-2</v>
      </c>
      <c r="AL11">
        <f>-AI11/$F$2*1000</f>
        <v>34.619100000000003</v>
      </c>
      <c r="AM11">
        <f>AL11*AG11</f>
        <v>-3.2856883952700002</v>
      </c>
      <c r="AP11" s="9"/>
      <c r="AQ11" s="22">
        <v>0.70495600000000003</v>
      </c>
      <c r="AR11" s="22">
        <v>238.19</v>
      </c>
      <c r="AS11" s="22">
        <v>1.23199E-2</v>
      </c>
      <c r="AT11" s="22">
        <v>1</v>
      </c>
      <c r="AU11" s="22">
        <v>0.70465100000000003</v>
      </c>
      <c r="AV11">
        <f>-AS11/$F$2*1000</f>
        <v>-12.319900000000001</v>
      </c>
      <c r="AW11">
        <f>AV11*AQ11</f>
        <v>-8.6849874244000009</v>
      </c>
      <c r="AX11" s="9"/>
      <c r="AY11" s="22">
        <v>-9.49097E-2</v>
      </c>
      <c r="AZ11" s="22">
        <v>285.45800000000003</v>
      </c>
      <c r="BA11" s="22">
        <v>-3.4527599999999999E-2</v>
      </c>
      <c r="BB11" s="22">
        <v>1</v>
      </c>
      <c r="BC11" s="22">
        <v>-9.5855700000000002E-2</v>
      </c>
      <c r="BD11">
        <f>-BA11/$F$2*1000</f>
        <v>34.5276</v>
      </c>
      <c r="BE11">
        <f>BD11*AY11</f>
        <v>-3.27700415772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0.68694570715737635</v>
      </c>
      <c r="B12" s="19">
        <f>IFERROR(T9,0)</f>
        <v>34.56808844719356</v>
      </c>
      <c r="C12" s="20">
        <f>IFERROR(T4,0)</f>
        <v>0.75935920525911826</v>
      </c>
      <c r="D12" s="21">
        <f>IFERROR(T2,0)</f>
        <v>18.032047404</v>
      </c>
      <c r="E12" s="21"/>
      <c r="F12" s="9"/>
      <c r="G12" s="22">
        <v>0.69992100000000002</v>
      </c>
      <c r="H12" s="22">
        <v>49.077300000000001</v>
      </c>
      <c r="I12" s="22">
        <v>7.0587200000000001E-3</v>
      </c>
      <c r="J12" s="22">
        <v>2</v>
      </c>
      <c r="K12" s="22">
        <v>0.69952400000000003</v>
      </c>
      <c r="L12">
        <f t="shared" ref="L12:L75" si="0">-I12/$F$2*1000</f>
        <v>-7.0587200000000001</v>
      </c>
      <c r="M12">
        <f t="shared" ref="M12:M75" si="1">L12*G12</f>
        <v>-4.94054636112</v>
      </c>
      <c r="N12" s="9"/>
      <c r="O12" s="22">
        <v>-8.9874300000000004E-2</v>
      </c>
      <c r="P12" s="22">
        <v>96.245699999999999</v>
      </c>
      <c r="Q12" s="22">
        <v>-3.4695400000000001E-2</v>
      </c>
      <c r="R12" s="22">
        <v>2</v>
      </c>
      <c r="S12" s="22">
        <v>-9.0728799999999998E-2</v>
      </c>
      <c r="T12">
        <f t="shared" ref="T12:T75" si="2">-Q12/$F$2*1000</f>
        <v>34.695399999999999</v>
      </c>
      <c r="U12">
        <f t="shared" ref="U12:U75" si="3">T12*O12</f>
        <v>-3.11822478822</v>
      </c>
      <c r="V12" s="23"/>
      <c r="W12" s="24"/>
      <c r="X12" s="9"/>
      <c r="Y12" s="22">
        <v>0.69992100000000002</v>
      </c>
      <c r="Z12" s="22">
        <v>143.51599999999999</v>
      </c>
      <c r="AA12" s="22">
        <v>8.3709700000000001E-3</v>
      </c>
      <c r="AB12" s="22">
        <v>2</v>
      </c>
      <c r="AC12" s="22">
        <v>0.69949300000000003</v>
      </c>
      <c r="AD12">
        <f t="shared" ref="AD12:AD75" si="4">-AA12/$F$2*1000</f>
        <v>-8.3709699999999998</v>
      </c>
      <c r="AE12">
        <f t="shared" ref="AE12:AE75" si="5">AD12*Y12</f>
        <v>-5.8590176933700002</v>
      </c>
      <c r="AF12" s="9"/>
      <c r="AG12" s="22">
        <v>-8.9874300000000004E-2</v>
      </c>
      <c r="AH12" s="22">
        <v>190.84399999999999</v>
      </c>
      <c r="AI12" s="22">
        <v>-3.4625200000000002E-2</v>
      </c>
      <c r="AJ12" s="22">
        <v>2</v>
      </c>
      <c r="AK12" s="22">
        <v>-9.0881299999999998E-2</v>
      </c>
      <c r="AL12">
        <f t="shared" ref="AL12:AL75" si="6">-AI12/$F$2*1000</f>
        <v>34.6252</v>
      </c>
      <c r="AM12">
        <f t="shared" ref="AM12:AM75" si="7">AL12*AG12</f>
        <v>-3.1119156123600002</v>
      </c>
      <c r="AP12" s="9"/>
      <c r="AQ12" s="22">
        <v>0.69992100000000002</v>
      </c>
      <c r="AR12" s="22">
        <v>238.2</v>
      </c>
      <c r="AS12" s="22">
        <v>8.8439899999999995E-3</v>
      </c>
      <c r="AT12" s="22">
        <v>2</v>
      </c>
      <c r="AU12" s="22">
        <v>0.69952400000000003</v>
      </c>
      <c r="AV12">
        <f t="shared" ref="AV12:AV75" si="8">-AS12/$F$2*1000</f>
        <v>-8.8439899999999998</v>
      </c>
      <c r="AW12">
        <f t="shared" ref="AW12:AW75" si="9">AV12*AQ12</f>
        <v>-6.1900943247900004</v>
      </c>
      <c r="AX12" s="9"/>
      <c r="AY12" s="22">
        <v>-8.9874300000000004E-2</v>
      </c>
      <c r="AZ12" s="22">
        <v>285.46800000000002</v>
      </c>
      <c r="BA12" s="22">
        <v>-3.4521499999999997E-2</v>
      </c>
      <c r="BB12" s="22">
        <v>2</v>
      </c>
      <c r="BC12" s="22">
        <v>-9.0850799999999995E-2</v>
      </c>
      <c r="BD12">
        <f t="shared" ref="BD12:BD75" si="10">-BA12/$F$2*1000</f>
        <v>34.521499999999996</v>
      </c>
      <c r="BE12">
        <f t="shared" ref="BE12:BE75" si="11">BD12*AY12</f>
        <v>-3.1025956474499998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0.68607767583134105</v>
      </c>
      <c r="B13" s="19">
        <f>IFERROR(AD9,0)</f>
        <v>34.600041722180684</v>
      </c>
      <c r="C13" s="20">
        <f>IFERROR(AD4,0)</f>
        <v>0.75641831558087036</v>
      </c>
      <c r="D13" s="21">
        <f>IFERROR(AD2,0)</f>
        <v>17.956097161100004</v>
      </c>
      <c r="E13" s="21">
        <f>IFERROR(AA9,0)</f>
        <v>0.11588625063649476</v>
      </c>
      <c r="F13" s="9"/>
      <c r="G13" s="22">
        <v>0.69488499999999997</v>
      </c>
      <c r="H13" s="22">
        <v>49.087299999999999</v>
      </c>
      <c r="I13" s="22">
        <v>3.8119500000000001E-3</v>
      </c>
      <c r="J13" s="22">
        <v>3</v>
      </c>
      <c r="K13" s="22">
        <v>0.69436600000000004</v>
      </c>
      <c r="L13">
        <f t="shared" si="0"/>
        <v>-3.8119499999999999</v>
      </c>
      <c r="M13">
        <f t="shared" si="1"/>
        <v>-2.64886687575</v>
      </c>
      <c r="N13" s="9"/>
      <c r="O13" s="22">
        <v>-8.4838899999999995E-2</v>
      </c>
      <c r="P13" s="22">
        <v>96.255700000000004</v>
      </c>
      <c r="Q13" s="22">
        <v>-3.4677100000000002E-2</v>
      </c>
      <c r="R13" s="22">
        <v>3</v>
      </c>
      <c r="S13" s="22">
        <v>-8.58154E-2</v>
      </c>
      <c r="T13">
        <f t="shared" si="2"/>
        <v>34.677100000000003</v>
      </c>
      <c r="U13">
        <f t="shared" si="3"/>
        <v>-2.9419670191900003</v>
      </c>
      <c r="V13" s="23"/>
      <c r="W13" s="24"/>
      <c r="X13" s="9"/>
      <c r="Y13" s="22">
        <v>0.69488499999999997</v>
      </c>
      <c r="Z13" s="22">
        <v>143.52600000000001</v>
      </c>
      <c r="AA13" s="22">
        <v>5.0598099999999997E-3</v>
      </c>
      <c r="AB13" s="22">
        <v>3</v>
      </c>
      <c r="AC13" s="22">
        <v>0.69445800000000002</v>
      </c>
      <c r="AD13">
        <f t="shared" si="4"/>
        <v>-5.0598099999999997</v>
      </c>
      <c r="AE13">
        <f t="shared" si="5"/>
        <v>-3.5159860718499996</v>
      </c>
      <c r="AF13" s="9"/>
      <c r="AG13" s="22">
        <v>-8.4838899999999995E-2</v>
      </c>
      <c r="AH13" s="22">
        <v>190.85499999999999</v>
      </c>
      <c r="AI13" s="22">
        <v>-3.46191E-2</v>
      </c>
      <c r="AJ13" s="22">
        <v>3</v>
      </c>
      <c r="AK13" s="22">
        <v>-8.5845900000000003E-2</v>
      </c>
      <c r="AL13">
        <f t="shared" si="6"/>
        <v>34.619100000000003</v>
      </c>
      <c r="AM13">
        <f t="shared" si="7"/>
        <v>-2.9370463629899999</v>
      </c>
      <c r="AP13" s="9"/>
      <c r="AQ13" s="22">
        <v>0.69488499999999997</v>
      </c>
      <c r="AR13" s="22">
        <v>238.21</v>
      </c>
      <c r="AS13" s="22">
        <v>5.39246E-3</v>
      </c>
      <c r="AT13" s="22">
        <v>3</v>
      </c>
      <c r="AU13" s="22">
        <v>0.69445800000000002</v>
      </c>
      <c r="AV13">
        <f t="shared" si="8"/>
        <v>-5.3924599999999998</v>
      </c>
      <c r="AW13">
        <f t="shared" si="9"/>
        <v>-3.7471395670999996</v>
      </c>
      <c r="AX13" s="9"/>
      <c r="AY13" s="22">
        <v>-8.4838899999999995E-2</v>
      </c>
      <c r="AZ13" s="22">
        <v>285.47800000000001</v>
      </c>
      <c r="BA13" s="22">
        <v>-3.4527599999999999E-2</v>
      </c>
      <c r="BB13" s="22">
        <v>3</v>
      </c>
      <c r="BC13" s="22">
        <v>-8.5845900000000003E-2</v>
      </c>
      <c r="BD13">
        <f t="shared" si="10"/>
        <v>34.5276</v>
      </c>
      <c r="BE13">
        <f t="shared" si="11"/>
        <v>-2.9292836036399996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0.68589130453145364</v>
      </c>
      <c r="B14" s="19">
        <f>IFERROR(AL9,0)</f>
        <v>34.52937043783546</v>
      </c>
      <c r="C14" s="20">
        <f>IFERROR(AL4,0)</f>
        <v>0.75905207007283082</v>
      </c>
      <c r="D14" s="21">
        <f>IFERROR(AL2,0)</f>
        <v>17.976929951199999</v>
      </c>
      <c r="E14" s="21"/>
      <c r="F14" s="9"/>
      <c r="G14" s="22">
        <v>0.68984999999999996</v>
      </c>
      <c r="H14" s="22">
        <v>49.0974</v>
      </c>
      <c r="I14" s="22">
        <v>6.8878199999999998E-4</v>
      </c>
      <c r="J14" s="22">
        <v>4</v>
      </c>
      <c r="K14" s="22">
        <v>0.68930100000000005</v>
      </c>
      <c r="L14">
        <f t="shared" si="0"/>
        <v>-0.68878200000000001</v>
      </c>
      <c r="M14">
        <f t="shared" si="1"/>
        <v>-0.4751562627</v>
      </c>
      <c r="N14" s="9"/>
      <c r="O14" s="22">
        <v>-7.9803499999999999E-2</v>
      </c>
      <c r="P14" s="22">
        <v>96.265799999999999</v>
      </c>
      <c r="Q14" s="22">
        <v>-3.4664899999999998E-2</v>
      </c>
      <c r="R14" s="22">
        <v>4</v>
      </c>
      <c r="S14" s="22">
        <v>-8.0718999999999999E-2</v>
      </c>
      <c r="T14">
        <f t="shared" si="2"/>
        <v>34.664899999999996</v>
      </c>
      <c r="U14">
        <f t="shared" si="3"/>
        <v>-2.7663803471499997</v>
      </c>
      <c r="V14" s="23"/>
      <c r="W14" s="24"/>
      <c r="X14" s="9"/>
      <c r="Y14" s="22">
        <v>0.68984999999999996</v>
      </c>
      <c r="Z14" s="22">
        <v>143.536</v>
      </c>
      <c r="AA14" s="22">
        <v>1.87988E-3</v>
      </c>
      <c r="AB14" s="22">
        <v>4</v>
      </c>
      <c r="AC14" s="22">
        <v>0.68933100000000003</v>
      </c>
      <c r="AD14">
        <f t="shared" si="4"/>
        <v>-1.87988</v>
      </c>
      <c r="AE14">
        <f t="shared" si="5"/>
        <v>-1.296835218</v>
      </c>
      <c r="AF14" s="9"/>
      <c r="AG14" s="22">
        <v>-7.9803499999999999E-2</v>
      </c>
      <c r="AH14" s="22">
        <v>190.86500000000001</v>
      </c>
      <c r="AI14" s="22">
        <v>-3.4594699999999999E-2</v>
      </c>
      <c r="AJ14" s="22">
        <v>4</v>
      </c>
      <c r="AK14" s="22">
        <v>-8.0780000000000005E-2</v>
      </c>
      <c r="AL14">
        <f t="shared" si="6"/>
        <v>34.594699999999996</v>
      </c>
      <c r="AM14">
        <f t="shared" si="7"/>
        <v>-2.7607781414499994</v>
      </c>
      <c r="AP14" s="9"/>
      <c r="AQ14" s="22">
        <v>0.68984999999999996</v>
      </c>
      <c r="AR14" s="22">
        <v>238.22</v>
      </c>
      <c r="AS14" s="22">
        <v>2.2994999999999999E-3</v>
      </c>
      <c r="AT14" s="22">
        <v>4</v>
      </c>
      <c r="AU14" s="22">
        <v>0.68927000000000005</v>
      </c>
      <c r="AV14">
        <f t="shared" si="8"/>
        <v>-2.2995000000000001</v>
      </c>
      <c r="AW14">
        <f t="shared" si="9"/>
        <v>-1.5863100749999999</v>
      </c>
      <c r="AX14" s="9"/>
      <c r="AY14" s="22">
        <v>-7.9803499999999999E-2</v>
      </c>
      <c r="AZ14" s="22">
        <v>285.488</v>
      </c>
      <c r="BA14" s="22">
        <v>-3.4536699999999997E-2</v>
      </c>
      <c r="BB14" s="22">
        <v>4</v>
      </c>
      <c r="BC14" s="22">
        <v>-8.0749500000000002E-2</v>
      </c>
      <c r="BD14">
        <f t="shared" si="10"/>
        <v>34.536699999999996</v>
      </c>
      <c r="BE14">
        <f t="shared" si="11"/>
        <v>-2.7561495384499999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0.68550062854966232</v>
      </c>
      <c r="B15" s="19">
        <f>IFERROR(AV9,0)</f>
        <v>34.5276</v>
      </c>
      <c r="C15" s="20">
        <f>IFERROR(AV4,0)</f>
        <v>0.75806486382434257</v>
      </c>
      <c r="D15" s="21">
        <f>IFERROR(AV2,0)</f>
        <v>17.942403400600003</v>
      </c>
      <c r="E15" s="21">
        <f>IFERROR(AS9,0)</f>
        <v>0.18233973226739475</v>
      </c>
      <c r="F15" s="9"/>
      <c r="G15" s="22">
        <v>0.68481400000000003</v>
      </c>
      <c r="H15" s="22">
        <v>49.107500000000002</v>
      </c>
      <c r="I15" s="22">
        <v>-2.21222E-3</v>
      </c>
      <c r="J15" s="22">
        <v>5</v>
      </c>
      <c r="K15" s="22">
        <v>0.68420400000000003</v>
      </c>
      <c r="L15">
        <f t="shared" si="0"/>
        <v>2.2122199999999999</v>
      </c>
      <c r="M15">
        <f t="shared" si="1"/>
        <v>1.5149592270800001</v>
      </c>
      <c r="N15" s="9"/>
      <c r="O15" s="22">
        <v>-7.4768100000000004E-2</v>
      </c>
      <c r="P15" s="22">
        <v>96.275899999999993</v>
      </c>
      <c r="Q15" s="22">
        <v>-3.4640499999999998E-2</v>
      </c>
      <c r="R15" s="22">
        <v>5</v>
      </c>
      <c r="S15" s="22">
        <v>-7.5805700000000004E-2</v>
      </c>
      <c r="T15">
        <f t="shared" si="2"/>
        <v>34.640499999999996</v>
      </c>
      <c r="U15">
        <f t="shared" si="3"/>
        <v>-2.5900043680499998</v>
      </c>
      <c r="V15" s="23"/>
      <c r="W15" s="24"/>
      <c r="X15" s="9"/>
      <c r="Y15" s="22">
        <v>0.68481400000000003</v>
      </c>
      <c r="Z15" s="22">
        <v>143.54599999999999</v>
      </c>
      <c r="AA15" s="22">
        <v>-1.0647600000000001E-3</v>
      </c>
      <c r="AB15" s="22">
        <v>5</v>
      </c>
      <c r="AC15" s="22">
        <v>0.68423500000000004</v>
      </c>
      <c r="AD15">
        <f t="shared" si="4"/>
        <v>1.0647600000000002</v>
      </c>
      <c r="AE15">
        <f t="shared" si="5"/>
        <v>0.72916255464000013</v>
      </c>
      <c r="AF15" s="9"/>
      <c r="AG15" s="22">
        <v>-7.4768100000000004E-2</v>
      </c>
      <c r="AH15" s="22">
        <v>190.875</v>
      </c>
      <c r="AI15" s="22">
        <v>-3.4573399999999997E-2</v>
      </c>
      <c r="AJ15" s="22">
        <v>5</v>
      </c>
      <c r="AK15" s="22">
        <v>-7.5683600000000004E-2</v>
      </c>
      <c r="AL15">
        <f t="shared" si="6"/>
        <v>34.573399999999999</v>
      </c>
      <c r="AM15">
        <f t="shared" si="7"/>
        <v>-2.5849874285400003</v>
      </c>
      <c r="AP15" s="9"/>
      <c r="AQ15" s="22">
        <v>0.68481400000000003</v>
      </c>
      <c r="AR15" s="22">
        <v>238.23</v>
      </c>
      <c r="AS15" s="22">
        <v>-7.7209499999999999E-4</v>
      </c>
      <c r="AT15" s="22">
        <v>5</v>
      </c>
      <c r="AU15" s="22">
        <v>0.68423500000000004</v>
      </c>
      <c r="AV15">
        <f t="shared" si="8"/>
        <v>0.77209499999999998</v>
      </c>
      <c r="AW15">
        <f t="shared" si="9"/>
        <v>0.52874146532999999</v>
      </c>
      <c r="AX15" s="9"/>
      <c r="AY15" s="22">
        <v>-7.4768100000000004E-2</v>
      </c>
      <c r="AZ15" s="22">
        <v>285.49799999999999</v>
      </c>
      <c r="BA15" s="22">
        <v>-3.4530600000000002E-2</v>
      </c>
      <c r="BB15" s="22">
        <v>5</v>
      </c>
      <c r="BC15" s="22">
        <v>-7.5714100000000006E-2</v>
      </c>
      <c r="BD15">
        <f t="shared" si="10"/>
        <v>34.5306</v>
      </c>
      <c r="BE15">
        <f t="shared" si="11"/>
        <v>-2.5817873538600002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0.68551283651260531</v>
      </c>
      <c r="B16" s="19">
        <f>IFERROR(BD9,0)</f>
        <v>34.496540802284692</v>
      </c>
      <c r="C16" s="20">
        <f>IFERROR(BD4,0)</f>
        <v>0.76011988113188567</v>
      </c>
      <c r="D16" s="21">
        <f>IFERROR(BD2,0)</f>
        <v>17.975179294399997</v>
      </c>
      <c r="E16" s="21"/>
      <c r="F16" s="9"/>
      <c r="G16" s="22">
        <v>0.67977900000000002</v>
      </c>
      <c r="H16" s="22">
        <v>49.117600000000003</v>
      </c>
      <c r="I16" s="22">
        <v>-4.9408000000000004E-3</v>
      </c>
      <c r="J16" s="22">
        <v>6</v>
      </c>
      <c r="K16" s="22">
        <v>0.67916900000000002</v>
      </c>
      <c r="L16">
        <f t="shared" si="0"/>
        <v>4.9408000000000003</v>
      </c>
      <c r="M16">
        <f t="shared" si="1"/>
        <v>3.3586520832000004</v>
      </c>
      <c r="N16" s="9"/>
      <c r="O16" s="22">
        <v>-6.9732699999999995E-2</v>
      </c>
      <c r="P16" s="22">
        <v>96.285899999999998</v>
      </c>
      <c r="Q16" s="22">
        <v>-3.4625200000000002E-2</v>
      </c>
      <c r="R16" s="22">
        <v>6</v>
      </c>
      <c r="S16" s="22">
        <v>-7.0739700000000003E-2</v>
      </c>
      <c r="T16">
        <f t="shared" si="2"/>
        <v>34.6252</v>
      </c>
      <c r="U16">
        <f t="shared" si="3"/>
        <v>-2.4145086840399999</v>
      </c>
      <c r="V16" s="23"/>
      <c r="W16" s="24"/>
      <c r="X16" s="9"/>
      <c r="Y16" s="22">
        <v>0.67977900000000002</v>
      </c>
      <c r="Z16" s="22">
        <v>143.55600000000001</v>
      </c>
      <c r="AA16" s="22">
        <v>-3.89435E-3</v>
      </c>
      <c r="AB16" s="22">
        <v>6</v>
      </c>
      <c r="AC16" s="22">
        <v>0.67910800000000004</v>
      </c>
      <c r="AD16">
        <f t="shared" si="4"/>
        <v>3.8943500000000002</v>
      </c>
      <c r="AE16">
        <f t="shared" si="5"/>
        <v>2.6472973486500004</v>
      </c>
      <c r="AF16" s="9"/>
      <c r="AG16" s="22">
        <v>-6.9732699999999995E-2</v>
      </c>
      <c r="AH16" s="22">
        <v>190.88499999999999</v>
      </c>
      <c r="AI16" s="22">
        <v>-3.4551999999999999E-2</v>
      </c>
      <c r="AJ16" s="22">
        <v>6</v>
      </c>
      <c r="AK16" s="22">
        <v>-7.07092E-2</v>
      </c>
      <c r="AL16">
        <f t="shared" si="6"/>
        <v>34.552</v>
      </c>
      <c r="AM16">
        <f t="shared" si="7"/>
        <v>-2.4094042503999997</v>
      </c>
      <c r="AP16" s="9"/>
      <c r="AQ16" s="22">
        <v>0.67977900000000002</v>
      </c>
      <c r="AR16" s="22">
        <v>238.24</v>
      </c>
      <c r="AS16" s="22">
        <v>-3.4915200000000001E-3</v>
      </c>
      <c r="AT16" s="22">
        <v>6</v>
      </c>
      <c r="AU16" s="22">
        <v>0.67916900000000002</v>
      </c>
      <c r="AV16">
        <f t="shared" si="8"/>
        <v>3.49152</v>
      </c>
      <c r="AW16">
        <f t="shared" si="9"/>
        <v>2.37346197408</v>
      </c>
      <c r="AX16" s="9"/>
      <c r="AY16" s="22">
        <v>-6.9732699999999995E-2</v>
      </c>
      <c r="AZ16" s="22">
        <v>285.50900000000001</v>
      </c>
      <c r="BA16" s="22">
        <v>-3.4536699999999997E-2</v>
      </c>
      <c r="BB16" s="22">
        <v>6</v>
      </c>
      <c r="BC16" s="22">
        <v>-7.0770299999999994E-2</v>
      </c>
      <c r="BD16">
        <f t="shared" si="10"/>
        <v>34.536699999999996</v>
      </c>
      <c r="BE16">
        <f t="shared" si="11"/>
        <v>-2.4083373400899997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49.127600000000001</v>
      </c>
      <c r="I17" s="22">
        <v>-7.5134299999999998E-3</v>
      </c>
      <c r="J17" s="22">
        <v>7</v>
      </c>
      <c r="K17" s="22">
        <v>0.67410300000000001</v>
      </c>
      <c r="L17">
        <f t="shared" si="0"/>
        <v>7.5134299999999996</v>
      </c>
      <c r="M17">
        <f t="shared" si="1"/>
        <v>5.0696418119199995</v>
      </c>
      <c r="N17" s="9"/>
      <c r="O17" s="22">
        <v>-6.4697299999999999E-2</v>
      </c>
      <c r="P17" s="22">
        <v>96.296000000000006</v>
      </c>
      <c r="Q17" s="22">
        <v>-3.4628300000000001E-2</v>
      </c>
      <c r="R17" s="22">
        <v>7</v>
      </c>
      <c r="S17" s="22">
        <v>-6.5765400000000002E-2</v>
      </c>
      <c r="T17">
        <f t="shared" si="2"/>
        <v>34.628300000000003</v>
      </c>
      <c r="U17">
        <f t="shared" si="3"/>
        <v>-2.2403575135900002</v>
      </c>
      <c r="V17" s="23"/>
      <c r="W17" s="24"/>
      <c r="X17" s="9"/>
      <c r="Y17" s="22">
        <v>0.67474400000000001</v>
      </c>
      <c r="Z17" s="22">
        <v>143.566</v>
      </c>
      <c r="AA17" s="22">
        <v>-6.4849900000000004E-3</v>
      </c>
      <c r="AB17" s="22">
        <v>7</v>
      </c>
      <c r="AC17" s="22">
        <v>0.674072</v>
      </c>
      <c r="AD17">
        <f t="shared" si="4"/>
        <v>6.4849900000000007</v>
      </c>
      <c r="AE17">
        <f t="shared" si="5"/>
        <v>4.3757080925600009</v>
      </c>
      <c r="AF17" s="9"/>
      <c r="AG17" s="22">
        <v>-6.4697299999999999E-2</v>
      </c>
      <c r="AH17" s="22">
        <v>190.89500000000001</v>
      </c>
      <c r="AI17" s="22">
        <v>-3.4542799999999999E-2</v>
      </c>
      <c r="AJ17" s="22">
        <v>7</v>
      </c>
      <c r="AK17" s="22">
        <v>-6.5612799999999999E-2</v>
      </c>
      <c r="AL17">
        <f t="shared" si="6"/>
        <v>34.5428</v>
      </c>
      <c r="AM17">
        <f t="shared" si="7"/>
        <v>-2.2348258944400001</v>
      </c>
      <c r="AP17" s="9"/>
      <c r="AQ17" s="22">
        <v>0.67474400000000001</v>
      </c>
      <c r="AR17" s="22">
        <v>238.25</v>
      </c>
      <c r="AS17" s="22">
        <v>-6.2194800000000003E-3</v>
      </c>
      <c r="AT17" s="22">
        <v>7</v>
      </c>
      <c r="AU17" s="22">
        <v>0.67410300000000001</v>
      </c>
      <c r="AV17">
        <f t="shared" si="8"/>
        <v>6.2194799999999999</v>
      </c>
      <c r="AW17">
        <f t="shared" si="9"/>
        <v>4.19655681312</v>
      </c>
      <c r="AX17" s="9"/>
      <c r="AY17" s="22">
        <v>-6.4697299999999999E-2</v>
      </c>
      <c r="AZ17" s="22">
        <v>285.51900000000001</v>
      </c>
      <c r="BA17" s="22">
        <v>-3.4530600000000002E-2</v>
      </c>
      <c r="BB17" s="22">
        <v>7</v>
      </c>
      <c r="BC17" s="22">
        <v>-6.5673800000000004E-2</v>
      </c>
      <c r="BD17">
        <f t="shared" si="10"/>
        <v>34.5306</v>
      </c>
      <c r="BE17">
        <f t="shared" si="11"/>
        <v>-2.2340365873799999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49.137700000000002</v>
      </c>
      <c r="I18" s="22">
        <v>-9.8632800000000003E-3</v>
      </c>
      <c r="J18" s="22">
        <v>8</v>
      </c>
      <c r="K18" s="22">
        <v>0.66897600000000002</v>
      </c>
      <c r="L18">
        <f t="shared" si="0"/>
        <v>9.8632799999999996</v>
      </c>
      <c r="M18">
        <f t="shared" si="1"/>
        <v>6.6055175222399996</v>
      </c>
      <c r="N18" s="9"/>
      <c r="O18" s="22">
        <v>-5.9661899999999997E-2</v>
      </c>
      <c r="P18" s="22">
        <v>96.306100000000001</v>
      </c>
      <c r="Q18" s="22">
        <v>-3.4628300000000001E-2</v>
      </c>
      <c r="R18" s="22">
        <v>8</v>
      </c>
      <c r="S18" s="22">
        <v>-6.0577400000000003E-2</v>
      </c>
      <c r="T18">
        <f t="shared" si="2"/>
        <v>34.628300000000003</v>
      </c>
      <c r="U18">
        <f t="shared" si="3"/>
        <v>-2.0659901717700002</v>
      </c>
      <c r="V18" s="23"/>
      <c r="W18" s="24"/>
      <c r="X18" s="9"/>
      <c r="Y18" s="22">
        <v>0.66970799999999997</v>
      </c>
      <c r="Z18" s="22">
        <v>143.57599999999999</v>
      </c>
      <c r="AA18" s="22">
        <v>-8.9660599999999997E-3</v>
      </c>
      <c r="AB18" s="22">
        <v>8</v>
      </c>
      <c r="AC18" s="22">
        <v>0.66900599999999999</v>
      </c>
      <c r="AD18">
        <f t="shared" si="4"/>
        <v>8.9660599999999988</v>
      </c>
      <c r="AE18">
        <f t="shared" si="5"/>
        <v>6.004642110479999</v>
      </c>
      <c r="AF18" s="9"/>
      <c r="AG18" s="22">
        <v>-5.9661899999999997E-2</v>
      </c>
      <c r="AH18" s="22">
        <v>190.905</v>
      </c>
      <c r="AI18" s="22">
        <v>-3.4521499999999997E-2</v>
      </c>
      <c r="AJ18" s="22">
        <v>8</v>
      </c>
      <c r="AK18" s="22">
        <v>-6.0577400000000003E-2</v>
      </c>
      <c r="AL18">
        <f t="shared" si="6"/>
        <v>34.521499999999996</v>
      </c>
      <c r="AM18">
        <f t="shared" si="7"/>
        <v>-2.0596182808499996</v>
      </c>
      <c r="AP18" s="9"/>
      <c r="AQ18" s="22">
        <v>0.66970799999999997</v>
      </c>
      <c r="AR18" s="22">
        <v>238.26</v>
      </c>
      <c r="AS18" s="22">
        <v>-8.6059599999999993E-3</v>
      </c>
      <c r="AT18" s="22">
        <v>8</v>
      </c>
      <c r="AU18" s="22">
        <v>0.66897600000000002</v>
      </c>
      <c r="AV18">
        <f t="shared" si="8"/>
        <v>8.6059599999999996</v>
      </c>
      <c r="AW18">
        <f t="shared" si="9"/>
        <v>5.7634802596799997</v>
      </c>
      <c r="AX18" s="9"/>
      <c r="AY18" s="22">
        <v>-5.9661899999999997E-2</v>
      </c>
      <c r="AZ18" s="22">
        <v>285.529</v>
      </c>
      <c r="BA18" s="22">
        <v>-3.4530600000000002E-2</v>
      </c>
      <c r="BB18" s="22">
        <v>8</v>
      </c>
      <c r="BC18" s="22">
        <v>-6.0607899999999999E-2</v>
      </c>
      <c r="BD18">
        <f t="shared" si="10"/>
        <v>34.5306</v>
      </c>
      <c r="BE18">
        <f t="shared" si="11"/>
        <v>-2.0601612041399999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49.147799999999997</v>
      </c>
      <c r="I19" s="22">
        <v>-1.21002E-2</v>
      </c>
      <c r="J19" s="22">
        <v>9</v>
      </c>
      <c r="K19" s="22">
        <v>0.66397099999999998</v>
      </c>
      <c r="L19">
        <f t="shared" si="0"/>
        <v>12.100200000000001</v>
      </c>
      <c r="M19">
        <f t="shared" si="1"/>
        <v>8.0426762346</v>
      </c>
      <c r="N19" s="9"/>
      <c r="O19" s="22">
        <v>-5.4626500000000001E-2</v>
      </c>
      <c r="P19" s="22">
        <v>96.316199999999995</v>
      </c>
      <c r="Q19" s="22">
        <v>-3.4628300000000001E-2</v>
      </c>
      <c r="R19" s="22">
        <v>9</v>
      </c>
      <c r="S19" s="22">
        <v>-5.5603E-2</v>
      </c>
      <c r="T19">
        <f t="shared" si="2"/>
        <v>34.628300000000003</v>
      </c>
      <c r="U19">
        <f t="shared" si="3"/>
        <v>-1.8916228299500002</v>
      </c>
      <c r="V19" s="23"/>
      <c r="W19" s="24"/>
      <c r="X19" s="9"/>
      <c r="Y19" s="22">
        <v>0.66467299999999996</v>
      </c>
      <c r="Z19" s="22">
        <v>143.58699999999999</v>
      </c>
      <c r="AA19" s="22">
        <v>-1.1196899999999999E-2</v>
      </c>
      <c r="AB19" s="22">
        <v>9</v>
      </c>
      <c r="AC19" s="22">
        <v>0.66400099999999995</v>
      </c>
      <c r="AD19">
        <f t="shared" si="4"/>
        <v>11.196899999999999</v>
      </c>
      <c r="AE19">
        <f t="shared" si="5"/>
        <v>7.4422771136999994</v>
      </c>
      <c r="AF19" s="9"/>
      <c r="AG19" s="22">
        <v>-5.4626500000000001E-2</v>
      </c>
      <c r="AH19" s="22">
        <v>190.91499999999999</v>
      </c>
      <c r="AI19" s="22">
        <v>-3.4503199999999998E-2</v>
      </c>
      <c r="AJ19" s="22">
        <v>9</v>
      </c>
      <c r="AK19" s="22">
        <v>-5.5542000000000001E-2</v>
      </c>
      <c r="AL19">
        <f t="shared" si="6"/>
        <v>34.5032</v>
      </c>
      <c r="AM19">
        <f t="shared" si="7"/>
        <v>-1.8847890548000001</v>
      </c>
      <c r="AP19" s="9"/>
      <c r="AQ19" s="22">
        <v>0.66467299999999996</v>
      </c>
      <c r="AR19" s="22">
        <v>238.27</v>
      </c>
      <c r="AS19" s="22">
        <v>-1.0980200000000001E-2</v>
      </c>
      <c r="AT19" s="22">
        <v>9</v>
      </c>
      <c r="AU19" s="22">
        <v>0.66393999999999997</v>
      </c>
      <c r="AV19">
        <f t="shared" si="8"/>
        <v>10.9802</v>
      </c>
      <c r="AW19">
        <f t="shared" si="9"/>
        <v>7.2982424745999994</v>
      </c>
      <c r="AX19" s="9"/>
      <c r="AY19" s="22">
        <v>-5.4626500000000001E-2</v>
      </c>
      <c r="AZ19" s="22">
        <v>285.53899999999999</v>
      </c>
      <c r="BA19" s="22">
        <v>-3.4518399999999998E-2</v>
      </c>
      <c r="BB19" s="22">
        <v>9</v>
      </c>
      <c r="BC19" s="22">
        <v>-5.5603E-2</v>
      </c>
      <c r="BD19">
        <f t="shared" si="10"/>
        <v>34.5184</v>
      </c>
      <c r="BE19">
        <f t="shared" si="11"/>
        <v>-1.8856193776000001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49.157800000000002</v>
      </c>
      <c r="I20" s="22">
        <v>-1.41113E-2</v>
      </c>
      <c r="J20" s="22">
        <v>10</v>
      </c>
      <c r="K20" s="22">
        <v>0.65884399999999999</v>
      </c>
      <c r="L20">
        <f t="shared" si="0"/>
        <v>14.1113</v>
      </c>
      <c r="M20">
        <f t="shared" si="1"/>
        <v>9.3083355981000011</v>
      </c>
      <c r="N20" s="9"/>
      <c r="O20" s="22">
        <v>-4.9591099999999999E-2</v>
      </c>
      <c r="P20" s="22">
        <v>96.3262</v>
      </c>
      <c r="Q20" s="22">
        <v>-3.4628300000000001E-2</v>
      </c>
      <c r="R20" s="22">
        <v>10</v>
      </c>
      <c r="S20" s="22">
        <v>-5.0506599999999999E-2</v>
      </c>
      <c r="T20">
        <f t="shared" si="2"/>
        <v>34.628300000000003</v>
      </c>
      <c r="U20">
        <f t="shared" si="3"/>
        <v>-1.7172554881300002</v>
      </c>
      <c r="V20" s="23"/>
      <c r="W20" s="24"/>
      <c r="X20" s="9"/>
      <c r="Y20" s="22">
        <v>0.65963700000000003</v>
      </c>
      <c r="Z20" s="22">
        <v>143.59700000000001</v>
      </c>
      <c r="AA20" s="22">
        <v>-1.3351399999999999E-2</v>
      </c>
      <c r="AB20" s="22">
        <v>10</v>
      </c>
      <c r="AC20" s="22">
        <v>0.65881299999999998</v>
      </c>
      <c r="AD20">
        <f t="shared" si="4"/>
        <v>13.3514</v>
      </c>
      <c r="AE20">
        <f t="shared" si="5"/>
        <v>8.8070774418000006</v>
      </c>
      <c r="AF20" s="9"/>
      <c r="AG20" s="22">
        <v>-4.9591099999999999E-2</v>
      </c>
      <c r="AH20" s="22">
        <v>190.92500000000001</v>
      </c>
      <c r="AI20" s="22">
        <v>-3.4484899999999999E-2</v>
      </c>
      <c r="AJ20" s="22">
        <v>10</v>
      </c>
      <c r="AK20" s="22">
        <v>-5.0628699999999999E-2</v>
      </c>
      <c r="AL20">
        <f t="shared" si="6"/>
        <v>34.484899999999996</v>
      </c>
      <c r="AM20">
        <f t="shared" si="7"/>
        <v>-1.7101441243899997</v>
      </c>
      <c r="AP20" s="9"/>
      <c r="AQ20" s="22">
        <v>0.65963700000000003</v>
      </c>
      <c r="AR20" s="22">
        <v>238.28</v>
      </c>
      <c r="AS20" s="22">
        <v>-1.3030999999999999E-2</v>
      </c>
      <c r="AT20" s="22">
        <v>10</v>
      </c>
      <c r="AU20" s="22">
        <v>0.65890499999999996</v>
      </c>
      <c r="AV20">
        <f t="shared" si="8"/>
        <v>13.030999999999999</v>
      </c>
      <c r="AW20">
        <f t="shared" si="9"/>
        <v>8.595729747</v>
      </c>
      <c r="AX20" s="9"/>
      <c r="AY20" s="22">
        <v>-4.9591099999999999E-2</v>
      </c>
      <c r="AZ20" s="22">
        <v>285.54899999999998</v>
      </c>
      <c r="BA20" s="22">
        <v>-3.45245E-2</v>
      </c>
      <c r="BB20" s="22">
        <v>10</v>
      </c>
      <c r="BC20" s="22">
        <v>-5.0476100000000003E-2</v>
      </c>
      <c r="BD20">
        <f t="shared" si="10"/>
        <v>34.524499999999996</v>
      </c>
      <c r="BE20">
        <f t="shared" si="11"/>
        <v>-1.7121079319499999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49.167900000000003</v>
      </c>
      <c r="I21" s="22">
        <v>-1.6070600000000001E-2</v>
      </c>
      <c r="J21" s="22">
        <v>11</v>
      </c>
      <c r="K21" s="22">
        <v>0.65377799999999997</v>
      </c>
      <c r="L21">
        <f t="shared" si="0"/>
        <v>16.070600000000002</v>
      </c>
      <c r="M21">
        <f t="shared" si="1"/>
        <v>10.519846901200001</v>
      </c>
      <c r="N21" s="9"/>
      <c r="O21" s="22">
        <v>-4.4555699999999997E-2</v>
      </c>
      <c r="P21" s="22">
        <v>96.336299999999994</v>
      </c>
      <c r="Q21" s="22">
        <v>-3.4631299999999997E-2</v>
      </c>
      <c r="R21" s="22">
        <v>11</v>
      </c>
      <c r="S21" s="22">
        <v>-4.5037800000000003E-2</v>
      </c>
      <c r="T21">
        <f t="shared" si="2"/>
        <v>34.631299999999996</v>
      </c>
      <c r="U21">
        <f t="shared" si="3"/>
        <v>-1.5430218134099998</v>
      </c>
      <c r="V21" s="23"/>
      <c r="W21" s="24"/>
      <c r="X21" s="9"/>
      <c r="Y21" s="22">
        <v>0.65460200000000002</v>
      </c>
      <c r="Z21" s="22">
        <v>143.607</v>
      </c>
      <c r="AA21" s="22">
        <v>-1.52771E-2</v>
      </c>
      <c r="AB21" s="22">
        <v>11</v>
      </c>
      <c r="AC21" s="22">
        <v>0.65380899999999997</v>
      </c>
      <c r="AD21">
        <f t="shared" si="4"/>
        <v>15.277100000000001</v>
      </c>
      <c r="AE21">
        <f t="shared" si="5"/>
        <v>10.0004202142</v>
      </c>
      <c r="AF21" s="9"/>
      <c r="AG21" s="22">
        <v>-4.4555699999999997E-2</v>
      </c>
      <c r="AH21" s="22">
        <v>190.935</v>
      </c>
      <c r="AI21" s="22">
        <v>-3.4493999999999997E-2</v>
      </c>
      <c r="AJ21" s="22">
        <v>11</v>
      </c>
      <c r="AK21" s="22">
        <v>-4.50073E-2</v>
      </c>
      <c r="AL21">
        <f t="shared" si="6"/>
        <v>34.494</v>
      </c>
      <c r="AM21">
        <f t="shared" si="7"/>
        <v>-1.5369043158</v>
      </c>
      <c r="AP21" s="9"/>
      <c r="AQ21" s="22">
        <v>0.65460200000000002</v>
      </c>
      <c r="AR21" s="22">
        <v>238.29</v>
      </c>
      <c r="AS21" s="22">
        <v>-1.5090900000000001E-2</v>
      </c>
      <c r="AT21" s="22">
        <v>11</v>
      </c>
      <c r="AU21" s="22">
        <v>0.65383899999999995</v>
      </c>
      <c r="AV21">
        <f t="shared" si="8"/>
        <v>15.090900000000001</v>
      </c>
      <c r="AW21">
        <f t="shared" si="9"/>
        <v>9.8785333218000009</v>
      </c>
      <c r="AX21" s="9"/>
      <c r="AY21" s="22">
        <v>-4.4555699999999997E-2</v>
      </c>
      <c r="AZ21" s="22">
        <v>285.55900000000003</v>
      </c>
      <c r="BA21" s="22">
        <v>-3.4533700000000001E-2</v>
      </c>
      <c r="BB21" s="22">
        <v>11</v>
      </c>
      <c r="BC21" s="22">
        <v>-4.5004299999999997E-2</v>
      </c>
      <c r="BD21">
        <f t="shared" si="10"/>
        <v>34.533700000000003</v>
      </c>
      <c r="BE21">
        <f t="shared" si="11"/>
        <v>-1.53867317709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49.177999999999997</v>
      </c>
      <c r="I22" s="22">
        <v>-1.7791700000000001E-2</v>
      </c>
      <c r="J22" s="22">
        <v>12</v>
      </c>
      <c r="K22" s="22">
        <v>0.64871199999999996</v>
      </c>
      <c r="L22">
        <f t="shared" si="0"/>
        <v>17.791700000000002</v>
      </c>
      <c r="M22">
        <f t="shared" si="1"/>
        <v>11.556901193900002</v>
      </c>
      <c r="N22" s="9"/>
      <c r="O22" s="22">
        <v>-3.9520300000000001E-2</v>
      </c>
      <c r="P22" s="22">
        <v>96.346400000000003</v>
      </c>
      <c r="Q22" s="22">
        <v>-3.4628300000000001E-2</v>
      </c>
      <c r="R22" s="22">
        <v>12</v>
      </c>
      <c r="S22" s="22">
        <v>-3.9990199999999997E-2</v>
      </c>
      <c r="T22">
        <f t="shared" si="2"/>
        <v>34.628300000000003</v>
      </c>
      <c r="U22">
        <f t="shared" si="3"/>
        <v>-1.3685208044900001</v>
      </c>
      <c r="V22" s="23"/>
      <c r="W22" s="24"/>
      <c r="X22" s="9"/>
      <c r="Y22" s="22">
        <v>0.64956700000000001</v>
      </c>
      <c r="Z22" s="22">
        <v>143.61699999999999</v>
      </c>
      <c r="AA22" s="22">
        <v>-1.7132600000000001E-2</v>
      </c>
      <c r="AB22" s="22">
        <v>12</v>
      </c>
      <c r="AC22" s="22">
        <v>0.64871199999999996</v>
      </c>
      <c r="AD22">
        <f t="shared" si="4"/>
        <v>17.1326</v>
      </c>
      <c r="AE22">
        <f t="shared" si="5"/>
        <v>11.128771584200001</v>
      </c>
      <c r="AF22" s="9"/>
      <c r="AG22" s="22">
        <v>-3.9520300000000001E-2</v>
      </c>
      <c r="AH22" s="22">
        <v>190.94499999999999</v>
      </c>
      <c r="AI22" s="22">
        <v>-3.45093E-2</v>
      </c>
      <c r="AJ22" s="22">
        <v>12</v>
      </c>
      <c r="AK22" s="22">
        <v>-3.9953599999999999E-2</v>
      </c>
      <c r="AL22">
        <f t="shared" si="6"/>
        <v>34.509300000000003</v>
      </c>
      <c r="AM22">
        <f t="shared" si="7"/>
        <v>-1.3638178887900001</v>
      </c>
      <c r="AP22" s="9"/>
      <c r="AQ22" s="22">
        <v>0.64956700000000001</v>
      </c>
      <c r="AR22" s="22">
        <v>238.30099999999999</v>
      </c>
      <c r="AS22" s="22">
        <v>-1.6848800000000001E-2</v>
      </c>
      <c r="AT22" s="22">
        <v>12</v>
      </c>
      <c r="AU22" s="22">
        <v>0.64877300000000004</v>
      </c>
      <c r="AV22">
        <f t="shared" si="8"/>
        <v>16.848800000000001</v>
      </c>
      <c r="AW22">
        <f t="shared" si="9"/>
        <v>10.944424469600001</v>
      </c>
      <c r="AX22" s="9"/>
      <c r="AY22" s="22">
        <v>-3.9520300000000001E-2</v>
      </c>
      <c r="AZ22" s="22">
        <v>285.56900000000002</v>
      </c>
      <c r="BA22" s="22">
        <v>-3.4536699999999997E-2</v>
      </c>
      <c r="BB22" s="22">
        <v>12</v>
      </c>
      <c r="BC22" s="22">
        <v>-3.9965800000000003E-2</v>
      </c>
      <c r="BD22">
        <f t="shared" si="10"/>
        <v>34.536699999999996</v>
      </c>
      <c r="BE22">
        <f t="shared" si="11"/>
        <v>-1.3649007450099999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49.188099999999999</v>
      </c>
      <c r="I23" s="22">
        <v>-1.9473299999999999E-2</v>
      </c>
      <c r="J23" s="22">
        <v>13</v>
      </c>
      <c r="K23" s="22">
        <v>0.64367700000000005</v>
      </c>
      <c r="L23">
        <f t="shared" si="0"/>
        <v>19.473299999999998</v>
      </c>
      <c r="M23">
        <f t="shared" si="1"/>
        <v>12.551145522299999</v>
      </c>
      <c r="N23" s="9"/>
      <c r="O23" s="22">
        <v>-3.4484899999999999E-2</v>
      </c>
      <c r="P23" s="22">
        <v>96.356399999999994</v>
      </c>
      <c r="Q23" s="22">
        <v>-3.4631299999999997E-2</v>
      </c>
      <c r="R23" s="22">
        <v>13</v>
      </c>
      <c r="S23" s="22">
        <v>-3.4903000000000003E-2</v>
      </c>
      <c r="T23">
        <f t="shared" si="2"/>
        <v>34.631299999999996</v>
      </c>
      <c r="U23">
        <f t="shared" si="3"/>
        <v>-1.1942569173699997</v>
      </c>
      <c r="V23" s="23"/>
      <c r="W23" s="24"/>
      <c r="X23" s="9"/>
      <c r="Y23" s="22">
        <v>0.64453099999999997</v>
      </c>
      <c r="Z23" s="22">
        <v>143.62700000000001</v>
      </c>
      <c r="AA23" s="22">
        <v>-1.8768300000000002E-2</v>
      </c>
      <c r="AB23" s="22">
        <v>13</v>
      </c>
      <c r="AC23" s="22">
        <v>0.64361599999999997</v>
      </c>
      <c r="AD23">
        <f t="shared" si="4"/>
        <v>18.7683</v>
      </c>
      <c r="AE23">
        <f t="shared" si="5"/>
        <v>12.096751167299999</v>
      </c>
      <c r="AF23" s="9"/>
      <c r="AG23" s="22">
        <v>-3.4484899999999999E-2</v>
      </c>
      <c r="AH23" s="22">
        <v>190.95500000000001</v>
      </c>
      <c r="AI23" s="22">
        <v>-3.45093E-2</v>
      </c>
      <c r="AJ23" s="22">
        <v>13</v>
      </c>
      <c r="AK23" s="22">
        <v>-3.4909099999999998E-2</v>
      </c>
      <c r="AL23">
        <f t="shared" si="6"/>
        <v>34.509300000000003</v>
      </c>
      <c r="AM23">
        <f t="shared" si="7"/>
        <v>-1.1900497595700001</v>
      </c>
      <c r="AP23" s="9"/>
      <c r="AQ23" s="22">
        <v>0.64453099999999997</v>
      </c>
      <c r="AR23" s="22">
        <v>238.31100000000001</v>
      </c>
      <c r="AS23" s="22">
        <v>-1.86096E-2</v>
      </c>
      <c r="AT23" s="22">
        <v>13</v>
      </c>
      <c r="AU23" s="22">
        <v>0.64358499999999996</v>
      </c>
      <c r="AV23">
        <f t="shared" si="8"/>
        <v>18.6096</v>
      </c>
      <c r="AW23">
        <f t="shared" si="9"/>
        <v>11.9944640976</v>
      </c>
      <c r="AX23" s="9"/>
      <c r="AY23" s="22">
        <v>-3.4484899999999999E-2</v>
      </c>
      <c r="AZ23" s="22">
        <v>285.57900000000001</v>
      </c>
      <c r="BA23" s="22">
        <v>-3.45245E-2</v>
      </c>
      <c r="BB23" s="22">
        <v>13</v>
      </c>
      <c r="BC23" s="22">
        <v>-3.4893800000000003E-2</v>
      </c>
      <c r="BD23">
        <f t="shared" si="10"/>
        <v>34.524499999999996</v>
      </c>
      <c r="BE23">
        <f t="shared" si="11"/>
        <v>-1.1905739300499998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49.198099999999997</v>
      </c>
      <c r="I24" s="22">
        <v>-2.0898400000000001E-2</v>
      </c>
      <c r="J24" s="22">
        <v>14</v>
      </c>
      <c r="K24" s="22">
        <v>0.63861100000000004</v>
      </c>
      <c r="L24">
        <f t="shared" si="0"/>
        <v>20.898400000000002</v>
      </c>
      <c r="M24">
        <f t="shared" si="1"/>
        <v>13.364443206400001</v>
      </c>
      <c r="N24" s="9"/>
      <c r="O24" s="22">
        <v>-2.94495E-2</v>
      </c>
      <c r="P24" s="22">
        <v>96.366500000000002</v>
      </c>
      <c r="Q24" s="22">
        <v>-3.4622199999999999E-2</v>
      </c>
      <c r="R24" s="22">
        <v>14</v>
      </c>
      <c r="S24" s="22">
        <v>-2.99286E-2</v>
      </c>
      <c r="T24">
        <f t="shared" si="2"/>
        <v>34.622199999999999</v>
      </c>
      <c r="U24">
        <f t="shared" si="3"/>
        <v>-1.0196064788999999</v>
      </c>
      <c r="V24" s="23"/>
      <c r="W24" s="24"/>
      <c r="X24" s="9"/>
      <c r="Y24" s="22">
        <v>0.63949599999999995</v>
      </c>
      <c r="Z24" s="22">
        <v>143.637</v>
      </c>
      <c r="AA24" s="22">
        <v>-2.034E-2</v>
      </c>
      <c r="AB24" s="22">
        <v>14</v>
      </c>
      <c r="AC24" s="22">
        <v>0.63864100000000001</v>
      </c>
      <c r="AD24">
        <f t="shared" si="4"/>
        <v>20.34</v>
      </c>
      <c r="AE24">
        <f t="shared" si="5"/>
        <v>13.007348639999998</v>
      </c>
      <c r="AF24" s="9"/>
      <c r="AG24" s="22">
        <v>-2.94495E-2</v>
      </c>
      <c r="AH24" s="22">
        <v>190.965</v>
      </c>
      <c r="AI24" s="22">
        <v>-3.4506200000000001E-2</v>
      </c>
      <c r="AJ24" s="22">
        <v>14</v>
      </c>
      <c r="AK24" s="22">
        <v>-2.98859E-2</v>
      </c>
      <c r="AL24">
        <f t="shared" si="6"/>
        <v>34.5062</v>
      </c>
      <c r="AM24">
        <f t="shared" si="7"/>
        <v>-1.0161903369</v>
      </c>
      <c r="AP24" s="9"/>
      <c r="AQ24" s="22">
        <v>0.63949599999999995</v>
      </c>
      <c r="AR24" s="22">
        <v>238.321</v>
      </c>
      <c r="AS24" s="22">
        <v>-2.0098899999999999E-2</v>
      </c>
      <c r="AT24" s="22">
        <v>14</v>
      </c>
      <c r="AU24" s="22">
        <v>0.63861100000000004</v>
      </c>
      <c r="AV24">
        <f t="shared" si="8"/>
        <v>20.0989</v>
      </c>
      <c r="AW24">
        <f t="shared" si="9"/>
        <v>12.8531661544</v>
      </c>
      <c r="AX24" s="9"/>
      <c r="AY24" s="22">
        <v>-2.94495E-2</v>
      </c>
      <c r="AZ24" s="22">
        <v>285.589</v>
      </c>
      <c r="BA24" s="22">
        <v>-3.4503199999999998E-2</v>
      </c>
      <c r="BB24" s="22">
        <v>14</v>
      </c>
      <c r="BC24" s="22">
        <v>-2.98737E-2</v>
      </c>
      <c r="BD24">
        <f t="shared" si="10"/>
        <v>34.5032</v>
      </c>
      <c r="BE24">
        <f t="shared" si="11"/>
        <v>-1.0161019884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49.208199999999998</v>
      </c>
      <c r="I25" s="22">
        <v>-2.2320599999999999E-2</v>
      </c>
      <c r="J25" s="22">
        <v>15</v>
      </c>
      <c r="K25" s="22">
        <v>0.63351400000000002</v>
      </c>
      <c r="L25">
        <f t="shared" si="0"/>
        <v>22.320599999999999</v>
      </c>
      <c r="M25">
        <f t="shared" si="1"/>
        <v>14.161527875999999</v>
      </c>
      <c r="N25" s="9"/>
      <c r="O25" s="22">
        <v>-2.4414100000000001E-2</v>
      </c>
      <c r="P25" s="22">
        <v>96.376599999999996</v>
      </c>
      <c r="Q25" s="22">
        <v>-3.46191E-2</v>
      </c>
      <c r="R25" s="22">
        <v>15</v>
      </c>
      <c r="S25" s="22">
        <v>-2.4832199999999999E-2</v>
      </c>
      <c r="T25">
        <f t="shared" si="2"/>
        <v>34.619100000000003</v>
      </c>
      <c r="U25">
        <f t="shared" si="3"/>
        <v>-0.84519416931000013</v>
      </c>
      <c r="V25" s="23"/>
      <c r="W25" s="24"/>
      <c r="X25" s="9"/>
      <c r="Y25" s="22">
        <v>0.63446000000000002</v>
      </c>
      <c r="Z25" s="22">
        <v>143.64699999999999</v>
      </c>
      <c r="AA25" s="22">
        <v>-2.1707199999999999E-2</v>
      </c>
      <c r="AB25" s="22">
        <v>15</v>
      </c>
      <c r="AC25" s="22">
        <v>0.63348400000000005</v>
      </c>
      <c r="AD25">
        <f t="shared" si="4"/>
        <v>21.7072</v>
      </c>
      <c r="AE25">
        <f t="shared" si="5"/>
        <v>13.772350112</v>
      </c>
      <c r="AF25" s="9"/>
      <c r="AG25" s="22">
        <v>-2.4414100000000001E-2</v>
      </c>
      <c r="AH25" s="22">
        <v>190.97499999999999</v>
      </c>
      <c r="AI25" s="22">
        <v>-3.4500099999999999E-2</v>
      </c>
      <c r="AJ25" s="22">
        <v>15</v>
      </c>
      <c r="AK25" s="22">
        <v>-2.4859599999999999E-2</v>
      </c>
      <c r="AL25">
        <f t="shared" si="6"/>
        <v>34.500099999999996</v>
      </c>
      <c r="AM25">
        <f t="shared" si="7"/>
        <v>-0.84228889140999996</v>
      </c>
      <c r="AP25" s="9"/>
      <c r="AQ25" s="22">
        <v>0.63446000000000002</v>
      </c>
      <c r="AR25" s="22">
        <v>238.33099999999999</v>
      </c>
      <c r="AS25" s="22">
        <v>-2.1594200000000001E-2</v>
      </c>
      <c r="AT25" s="22">
        <v>15</v>
      </c>
      <c r="AU25" s="22">
        <v>0.63354500000000002</v>
      </c>
      <c r="AV25">
        <f t="shared" si="8"/>
        <v>21.594200000000001</v>
      </c>
      <c r="AW25">
        <f t="shared" si="9"/>
        <v>13.700656132000001</v>
      </c>
      <c r="AX25" s="9"/>
      <c r="AY25" s="22">
        <v>-2.4414100000000001E-2</v>
      </c>
      <c r="AZ25" s="22">
        <v>285.59899999999999</v>
      </c>
      <c r="BA25" s="22">
        <v>-3.4500099999999999E-2</v>
      </c>
      <c r="BB25" s="22">
        <v>15</v>
      </c>
      <c r="BC25" s="22">
        <v>-2.4816899999999999E-2</v>
      </c>
      <c r="BD25">
        <f t="shared" si="10"/>
        <v>34.500099999999996</v>
      </c>
      <c r="BE25">
        <f t="shared" si="11"/>
        <v>-0.84228889140999996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49.218299999999999</v>
      </c>
      <c r="I26" s="22">
        <v>-2.3498499999999999E-2</v>
      </c>
      <c r="J26" s="22">
        <v>16</v>
      </c>
      <c r="K26" s="22">
        <v>0.62851000000000001</v>
      </c>
      <c r="L26">
        <f t="shared" si="0"/>
        <v>23.4985</v>
      </c>
      <c r="M26">
        <f t="shared" si="1"/>
        <v>14.790543362500001</v>
      </c>
      <c r="N26" s="9"/>
      <c r="O26" s="22">
        <v>-1.9378699999999999E-2</v>
      </c>
      <c r="P26" s="22">
        <v>96.386700000000005</v>
      </c>
      <c r="Q26" s="22">
        <v>-3.4600800000000001E-2</v>
      </c>
      <c r="R26" s="22">
        <v>16</v>
      </c>
      <c r="S26" s="22">
        <v>-1.97723E-2</v>
      </c>
      <c r="T26">
        <f t="shared" si="2"/>
        <v>34.6008</v>
      </c>
      <c r="U26">
        <f t="shared" si="3"/>
        <v>-0.67051852295999992</v>
      </c>
      <c r="V26" s="23"/>
      <c r="W26" s="24"/>
      <c r="X26" s="9"/>
      <c r="Y26" s="22">
        <v>0.62942500000000001</v>
      </c>
      <c r="Z26" s="22">
        <v>143.65700000000001</v>
      </c>
      <c r="AA26" s="22">
        <v>-2.3022500000000001E-2</v>
      </c>
      <c r="AB26" s="22">
        <v>16</v>
      </c>
      <c r="AC26" s="22">
        <v>0.62851000000000001</v>
      </c>
      <c r="AD26">
        <f t="shared" si="4"/>
        <v>23.022500000000001</v>
      </c>
      <c r="AE26">
        <f t="shared" si="5"/>
        <v>14.4909370625</v>
      </c>
      <c r="AF26" s="9"/>
      <c r="AG26" s="22">
        <v>-1.9378699999999999E-2</v>
      </c>
      <c r="AH26" s="22">
        <v>190.98500000000001</v>
      </c>
      <c r="AI26" s="22">
        <v>-3.4497100000000003E-2</v>
      </c>
      <c r="AJ26" s="22">
        <v>16</v>
      </c>
      <c r="AK26" s="22">
        <v>-1.9793700000000001E-2</v>
      </c>
      <c r="AL26">
        <f t="shared" si="6"/>
        <v>34.497100000000003</v>
      </c>
      <c r="AM26">
        <f t="shared" si="7"/>
        <v>-0.66850895177000003</v>
      </c>
      <c r="AP26" s="9"/>
      <c r="AQ26" s="22">
        <v>0.62942500000000001</v>
      </c>
      <c r="AR26" s="22">
        <v>238.34100000000001</v>
      </c>
      <c r="AS26" s="22">
        <v>-2.2854599999999999E-2</v>
      </c>
      <c r="AT26" s="22">
        <v>16</v>
      </c>
      <c r="AU26" s="22">
        <v>0.62841800000000003</v>
      </c>
      <c r="AV26">
        <f t="shared" si="8"/>
        <v>22.854599999999998</v>
      </c>
      <c r="AW26">
        <f t="shared" si="9"/>
        <v>14.385256604999999</v>
      </c>
      <c r="AX26" s="9"/>
      <c r="AY26" s="22">
        <v>-1.9378699999999999E-2</v>
      </c>
      <c r="AZ26" s="22">
        <v>285.60899999999998</v>
      </c>
      <c r="BA26" s="22">
        <v>-3.4493999999999997E-2</v>
      </c>
      <c r="BB26" s="22">
        <v>16</v>
      </c>
      <c r="BC26" s="22">
        <v>-1.9809E-2</v>
      </c>
      <c r="BD26">
        <f t="shared" si="10"/>
        <v>34.494</v>
      </c>
      <c r="BE26">
        <f t="shared" si="11"/>
        <v>-0.66844887779999995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49.228299999999997</v>
      </c>
      <c r="I27" s="22">
        <v>-2.46918E-2</v>
      </c>
      <c r="J27" s="22">
        <v>17</v>
      </c>
      <c r="K27" s="22">
        <v>0.62341299999999999</v>
      </c>
      <c r="L27">
        <f t="shared" si="0"/>
        <v>24.691800000000001</v>
      </c>
      <c r="M27">
        <f t="shared" si="1"/>
        <v>15.417313002</v>
      </c>
      <c r="N27" s="9"/>
      <c r="O27" s="22">
        <v>-1.43433E-2</v>
      </c>
      <c r="P27" s="22">
        <v>96.396699999999996</v>
      </c>
      <c r="Q27" s="22">
        <v>-3.4591700000000003E-2</v>
      </c>
      <c r="R27" s="22">
        <v>17</v>
      </c>
      <c r="S27" s="22">
        <v>-1.47522E-2</v>
      </c>
      <c r="T27">
        <f t="shared" si="2"/>
        <v>34.591700000000003</v>
      </c>
      <c r="U27">
        <f t="shared" si="3"/>
        <v>-0.49615913061000005</v>
      </c>
      <c r="X27" s="9"/>
      <c r="Y27" s="22">
        <v>0.62439</v>
      </c>
      <c r="Z27" s="22">
        <v>143.667</v>
      </c>
      <c r="AA27" s="22">
        <v>-2.4154700000000001E-2</v>
      </c>
      <c r="AB27" s="22">
        <v>17</v>
      </c>
      <c r="AC27" s="22">
        <v>0.623444</v>
      </c>
      <c r="AD27">
        <f t="shared" si="4"/>
        <v>24.154700000000002</v>
      </c>
      <c r="AE27">
        <f t="shared" si="5"/>
        <v>15.081953133000001</v>
      </c>
      <c r="AF27" s="9"/>
      <c r="AG27" s="22">
        <v>-1.43433E-2</v>
      </c>
      <c r="AH27" s="22">
        <v>190.99600000000001</v>
      </c>
      <c r="AI27" s="22">
        <v>-3.45093E-2</v>
      </c>
      <c r="AJ27" s="22">
        <v>17</v>
      </c>
      <c r="AK27" s="22">
        <v>-1.4736900000000001E-2</v>
      </c>
      <c r="AL27">
        <f t="shared" si="6"/>
        <v>34.509300000000003</v>
      </c>
      <c r="AM27">
        <f t="shared" si="7"/>
        <v>-0.49497724269000004</v>
      </c>
      <c r="AP27" s="9"/>
      <c r="AQ27" s="22">
        <v>0.62439</v>
      </c>
      <c r="AR27" s="22">
        <v>238.351</v>
      </c>
      <c r="AS27" s="22">
        <v>-2.4096699999999999E-2</v>
      </c>
      <c r="AT27" s="22">
        <v>17</v>
      </c>
      <c r="AU27" s="22">
        <v>0.62338300000000002</v>
      </c>
      <c r="AV27">
        <f t="shared" si="8"/>
        <v>24.096699999999998</v>
      </c>
      <c r="AW27">
        <f t="shared" si="9"/>
        <v>15.045738513</v>
      </c>
      <c r="AX27" s="9"/>
      <c r="AY27" s="22">
        <v>-1.43433E-2</v>
      </c>
      <c r="AZ27" s="22">
        <v>285.61900000000003</v>
      </c>
      <c r="BA27" s="22">
        <v>-3.4484899999999999E-2</v>
      </c>
      <c r="BB27" s="22">
        <v>17</v>
      </c>
      <c r="BC27" s="22">
        <v>-1.47247E-2</v>
      </c>
      <c r="BD27">
        <f t="shared" si="10"/>
        <v>34.484899999999996</v>
      </c>
      <c r="BE27">
        <f t="shared" si="11"/>
        <v>-0.49462726616999991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49.238399999999999</v>
      </c>
      <c r="I28" s="22">
        <v>-2.5677499999999999E-2</v>
      </c>
      <c r="J28" s="22">
        <v>18</v>
      </c>
      <c r="K28" s="22">
        <v>0.61831700000000001</v>
      </c>
      <c r="L28">
        <f t="shared" si="0"/>
        <v>25.677499999999998</v>
      </c>
      <c r="M28">
        <f t="shared" si="1"/>
        <v>15.903462334999999</v>
      </c>
      <c r="N28" s="9"/>
      <c r="O28" s="22">
        <v>-9.3078599999999994E-3</v>
      </c>
      <c r="P28" s="22">
        <v>96.406800000000004</v>
      </c>
      <c r="Q28" s="22">
        <v>-3.4579499999999999E-2</v>
      </c>
      <c r="R28" s="22">
        <v>18</v>
      </c>
      <c r="S28" s="22">
        <v>-9.68018E-3</v>
      </c>
      <c r="T28">
        <f t="shared" si="2"/>
        <v>34.579499999999996</v>
      </c>
      <c r="U28">
        <f t="shared" si="3"/>
        <v>-0.32186114486999995</v>
      </c>
      <c r="X28" s="9"/>
      <c r="Y28" s="22">
        <v>0.61935399999999996</v>
      </c>
      <c r="Z28" s="22">
        <v>143.67699999999999</v>
      </c>
      <c r="AA28" s="22">
        <v>-2.52625E-2</v>
      </c>
      <c r="AB28" s="22">
        <v>18</v>
      </c>
      <c r="AC28" s="22">
        <v>0.61834699999999998</v>
      </c>
      <c r="AD28">
        <f t="shared" si="4"/>
        <v>25.262499999999999</v>
      </c>
      <c r="AE28">
        <f t="shared" si="5"/>
        <v>15.646430424999998</v>
      </c>
      <c r="AF28" s="9"/>
      <c r="AG28" s="22">
        <v>-9.3078599999999994E-3</v>
      </c>
      <c r="AH28" s="22">
        <v>191.006</v>
      </c>
      <c r="AI28" s="22">
        <v>-3.45245E-2</v>
      </c>
      <c r="AJ28" s="22">
        <v>18</v>
      </c>
      <c r="AK28" s="22">
        <v>-9.6954299999999997E-3</v>
      </c>
      <c r="AL28">
        <f t="shared" si="6"/>
        <v>34.524499999999996</v>
      </c>
      <c r="AM28">
        <f t="shared" si="7"/>
        <v>-0.32134921256999993</v>
      </c>
      <c r="AP28" s="9"/>
      <c r="AQ28" s="22">
        <v>0.61935399999999996</v>
      </c>
      <c r="AR28" s="22">
        <v>238.36099999999999</v>
      </c>
      <c r="AS28" s="22">
        <v>-2.51434E-2</v>
      </c>
      <c r="AT28" s="22">
        <v>18</v>
      </c>
      <c r="AU28" s="22">
        <v>0.61837799999999998</v>
      </c>
      <c r="AV28">
        <f t="shared" si="8"/>
        <v>25.1434</v>
      </c>
      <c r="AW28">
        <f t="shared" si="9"/>
        <v>15.572665363599999</v>
      </c>
      <c r="AX28" s="9"/>
      <c r="AY28" s="22">
        <v>-9.3078599999999994E-3</v>
      </c>
      <c r="AZ28" s="22">
        <v>285.62900000000002</v>
      </c>
      <c r="BA28" s="22">
        <v>-3.4493999999999997E-2</v>
      </c>
      <c r="BB28" s="22">
        <v>18</v>
      </c>
      <c r="BC28" s="22">
        <v>-9.70764E-3</v>
      </c>
      <c r="BD28">
        <f t="shared" si="10"/>
        <v>34.494</v>
      </c>
      <c r="BE28">
        <f t="shared" si="11"/>
        <v>-0.32106532284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49.2485</v>
      </c>
      <c r="I29" s="22">
        <v>-2.6651000000000001E-2</v>
      </c>
      <c r="J29" s="22">
        <v>19</v>
      </c>
      <c r="K29" s="22">
        <v>0.61334200000000005</v>
      </c>
      <c r="L29">
        <f t="shared" si="0"/>
        <v>26.651</v>
      </c>
      <c r="M29">
        <f t="shared" si="1"/>
        <v>16.372215668999999</v>
      </c>
      <c r="N29" s="9"/>
      <c r="O29" s="22">
        <v>-4.2724599999999996E-3</v>
      </c>
      <c r="P29" s="22">
        <v>96.416899999999998</v>
      </c>
      <c r="Q29" s="22">
        <v>-3.45764E-2</v>
      </c>
      <c r="R29" s="22">
        <v>19</v>
      </c>
      <c r="S29" s="22">
        <v>-4.6325699999999999E-3</v>
      </c>
      <c r="T29">
        <f t="shared" si="2"/>
        <v>34.5764</v>
      </c>
      <c r="U29">
        <f t="shared" si="3"/>
        <v>-0.14772628594399997</v>
      </c>
      <c r="X29" s="9"/>
      <c r="Y29" s="22">
        <v>0.61431899999999995</v>
      </c>
      <c r="Z29" s="22">
        <v>143.68700000000001</v>
      </c>
      <c r="AA29" s="22">
        <v>-2.6184099999999998E-2</v>
      </c>
      <c r="AB29" s="22">
        <v>19</v>
      </c>
      <c r="AC29" s="22">
        <v>0.61334200000000005</v>
      </c>
      <c r="AD29">
        <f t="shared" si="4"/>
        <v>26.184099999999997</v>
      </c>
      <c r="AE29">
        <f t="shared" si="5"/>
        <v>16.085390127899998</v>
      </c>
      <c r="AF29" s="9"/>
      <c r="AG29" s="22">
        <v>-4.2724599999999996E-3</v>
      </c>
      <c r="AH29" s="22">
        <v>191.01599999999999</v>
      </c>
      <c r="AI29" s="22">
        <v>-3.45245E-2</v>
      </c>
      <c r="AJ29" s="22">
        <v>19</v>
      </c>
      <c r="AK29" s="22">
        <v>-4.6691900000000001E-3</v>
      </c>
      <c r="AL29">
        <f t="shared" si="6"/>
        <v>34.524499999999996</v>
      </c>
      <c r="AM29">
        <f t="shared" si="7"/>
        <v>-0.14750454526999998</v>
      </c>
      <c r="AP29" s="9"/>
      <c r="AQ29" s="22">
        <v>0.61431899999999995</v>
      </c>
      <c r="AR29" s="22">
        <v>238.37100000000001</v>
      </c>
      <c r="AS29" s="22">
        <v>-2.61383E-2</v>
      </c>
      <c r="AT29" s="22">
        <v>19</v>
      </c>
      <c r="AU29" s="22">
        <v>0.61328099999999997</v>
      </c>
      <c r="AV29">
        <f t="shared" si="8"/>
        <v>26.138300000000001</v>
      </c>
      <c r="AW29">
        <f t="shared" si="9"/>
        <v>16.0572543177</v>
      </c>
      <c r="AX29" s="9"/>
      <c r="AY29" s="22">
        <v>-4.2724599999999996E-3</v>
      </c>
      <c r="AZ29" s="22">
        <v>285.63900000000001</v>
      </c>
      <c r="BA29" s="22">
        <v>-3.4491000000000001E-2</v>
      </c>
      <c r="BB29" s="22">
        <v>19</v>
      </c>
      <c r="BC29" s="22">
        <v>-4.6264599999999998E-3</v>
      </c>
      <c r="BD29">
        <f t="shared" si="10"/>
        <v>34.491</v>
      </c>
      <c r="BE29">
        <f t="shared" si="11"/>
        <v>-0.14736141785999998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49.258600000000001</v>
      </c>
      <c r="I30" s="22">
        <v>-2.7450599999999999E-2</v>
      </c>
      <c r="J30" s="22">
        <v>20</v>
      </c>
      <c r="K30" s="22">
        <v>0.60824599999999995</v>
      </c>
      <c r="L30">
        <f t="shared" si="0"/>
        <v>27.450599999999998</v>
      </c>
      <c r="M30">
        <f t="shared" si="1"/>
        <v>16.725183919799999</v>
      </c>
      <c r="N30" s="9"/>
      <c r="O30" s="22">
        <v>7.6293900000000002E-4</v>
      </c>
      <c r="P30" s="22">
        <v>96.426900000000003</v>
      </c>
      <c r="Q30" s="22">
        <v>-3.4567300000000002E-2</v>
      </c>
      <c r="R30" s="22">
        <v>20</v>
      </c>
      <c r="S30" s="22">
        <v>4.3945300000000002E-4</v>
      </c>
      <c r="T30">
        <f t="shared" si="2"/>
        <v>34.567300000000003</v>
      </c>
      <c r="U30">
        <f t="shared" si="3"/>
        <v>2.6372741294700002E-2</v>
      </c>
      <c r="X30" s="9"/>
      <c r="Y30" s="22">
        <v>0.60928300000000002</v>
      </c>
      <c r="Z30" s="22">
        <v>143.697</v>
      </c>
      <c r="AA30" s="22">
        <v>-2.70935E-2</v>
      </c>
      <c r="AB30" s="22">
        <v>20</v>
      </c>
      <c r="AC30" s="22">
        <v>0.60824599999999995</v>
      </c>
      <c r="AD30">
        <f t="shared" si="4"/>
        <v>27.093499999999999</v>
      </c>
      <c r="AE30">
        <f t="shared" si="5"/>
        <v>16.507608960500001</v>
      </c>
      <c r="AF30" s="9"/>
      <c r="AG30" s="22">
        <v>7.6293900000000002E-4</v>
      </c>
      <c r="AH30" s="22">
        <v>191.02600000000001</v>
      </c>
      <c r="AI30" s="22">
        <v>-3.45093E-2</v>
      </c>
      <c r="AJ30" s="22">
        <v>20</v>
      </c>
      <c r="AK30" s="22">
        <v>4.3029800000000002E-4</v>
      </c>
      <c r="AL30">
        <f t="shared" si="6"/>
        <v>34.509300000000003</v>
      </c>
      <c r="AM30">
        <f t="shared" si="7"/>
        <v>2.6328490832700002E-2</v>
      </c>
      <c r="AP30" s="9"/>
      <c r="AQ30" s="22">
        <v>0.60928300000000002</v>
      </c>
      <c r="AR30" s="22">
        <v>238.381</v>
      </c>
      <c r="AS30" s="22">
        <v>-2.6986699999999999E-2</v>
      </c>
      <c r="AT30" s="22">
        <v>20</v>
      </c>
      <c r="AU30" s="22">
        <v>0.60821499999999995</v>
      </c>
      <c r="AV30">
        <f t="shared" si="8"/>
        <v>26.986699999999999</v>
      </c>
      <c r="AW30">
        <f t="shared" si="9"/>
        <v>16.442537536100001</v>
      </c>
      <c r="AX30" s="9"/>
      <c r="AY30" s="22">
        <v>7.6293900000000002E-4</v>
      </c>
      <c r="AZ30" s="22">
        <v>285.64999999999998</v>
      </c>
      <c r="BA30" s="22">
        <v>-3.4497100000000003E-2</v>
      </c>
      <c r="BB30" s="22">
        <v>20</v>
      </c>
      <c r="BC30" s="22">
        <v>4.6691899999999999E-4</v>
      </c>
      <c r="BD30">
        <f t="shared" si="10"/>
        <v>34.497100000000003</v>
      </c>
      <c r="BE30">
        <f t="shared" si="11"/>
        <v>2.6319182976900002E-2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49.268599999999999</v>
      </c>
      <c r="I31" s="22">
        <v>-2.8240999999999999E-2</v>
      </c>
      <c r="J31" s="22">
        <v>21</v>
      </c>
      <c r="K31" s="22">
        <v>0.60321000000000002</v>
      </c>
      <c r="L31">
        <f t="shared" si="0"/>
        <v>28.241</v>
      </c>
      <c r="M31">
        <f t="shared" si="1"/>
        <v>17.064567768</v>
      </c>
      <c r="N31" s="9"/>
      <c r="O31" s="22">
        <v>5.7983399999999999E-3</v>
      </c>
      <c r="P31" s="22">
        <v>96.436999999999998</v>
      </c>
      <c r="Q31" s="22">
        <v>-3.4558100000000001E-2</v>
      </c>
      <c r="R31" s="22">
        <v>21</v>
      </c>
      <c r="S31" s="22">
        <v>5.4473899999999999E-3</v>
      </c>
      <c r="T31">
        <f t="shared" si="2"/>
        <v>34.558100000000003</v>
      </c>
      <c r="U31">
        <f t="shared" si="3"/>
        <v>0.20037961355400002</v>
      </c>
      <c r="X31" s="9"/>
      <c r="Y31" s="22">
        <v>0.60424800000000001</v>
      </c>
      <c r="Z31" s="22">
        <v>143.70699999999999</v>
      </c>
      <c r="AA31" s="22">
        <v>-2.7831999999999999E-2</v>
      </c>
      <c r="AB31" s="22">
        <v>21</v>
      </c>
      <c r="AC31" s="22">
        <v>0.60324100000000003</v>
      </c>
      <c r="AD31">
        <f t="shared" si="4"/>
        <v>27.832000000000001</v>
      </c>
      <c r="AE31">
        <f t="shared" si="5"/>
        <v>16.817430336000001</v>
      </c>
      <c r="AF31" s="9"/>
      <c r="AG31" s="22">
        <v>5.7983399999999999E-3</v>
      </c>
      <c r="AH31" s="22">
        <v>191.036</v>
      </c>
      <c r="AI31" s="22">
        <v>-3.4497100000000003E-2</v>
      </c>
      <c r="AJ31" s="22">
        <v>21</v>
      </c>
      <c r="AK31" s="22">
        <v>5.4657000000000004E-3</v>
      </c>
      <c r="AL31">
        <f t="shared" si="6"/>
        <v>34.497100000000003</v>
      </c>
      <c r="AM31">
        <f t="shared" si="7"/>
        <v>0.20002591481400001</v>
      </c>
      <c r="AP31" s="9"/>
      <c r="AQ31" s="22">
        <v>0.60424800000000001</v>
      </c>
      <c r="AR31" s="22">
        <v>238.39099999999999</v>
      </c>
      <c r="AS31" s="22">
        <v>-2.7807599999999998E-2</v>
      </c>
      <c r="AT31" s="22">
        <v>21</v>
      </c>
      <c r="AU31" s="22">
        <v>0.60314900000000005</v>
      </c>
      <c r="AV31">
        <f t="shared" si="8"/>
        <v>27.807599999999997</v>
      </c>
      <c r="AW31">
        <f t="shared" si="9"/>
        <v>16.802686684799998</v>
      </c>
      <c r="AX31" s="9"/>
      <c r="AY31" s="22">
        <v>5.7983399999999999E-3</v>
      </c>
      <c r="AZ31" s="22">
        <v>285.66000000000003</v>
      </c>
      <c r="BA31" s="22">
        <v>-3.4512300000000003E-2</v>
      </c>
      <c r="BB31" s="22">
        <v>21</v>
      </c>
      <c r="BC31" s="22">
        <v>5.4992699999999997E-3</v>
      </c>
      <c r="BD31">
        <f t="shared" si="10"/>
        <v>34.512300000000003</v>
      </c>
      <c r="BE31">
        <f t="shared" si="11"/>
        <v>0.20011404958200002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49.278700000000001</v>
      </c>
      <c r="I32" s="22">
        <v>-2.8894E-2</v>
      </c>
      <c r="J32" s="22">
        <v>22</v>
      </c>
      <c r="K32" s="22">
        <v>0.59814500000000004</v>
      </c>
      <c r="L32">
        <f t="shared" si="0"/>
        <v>28.893999999999998</v>
      </c>
      <c r="M32">
        <f t="shared" si="1"/>
        <v>17.313660421999998</v>
      </c>
      <c r="N32" s="9"/>
      <c r="O32" s="22">
        <v>1.08337E-2</v>
      </c>
      <c r="P32" s="22">
        <v>96.447100000000006</v>
      </c>
      <c r="Q32" s="22">
        <v>-3.4549000000000003E-2</v>
      </c>
      <c r="R32" s="22">
        <v>22</v>
      </c>
      <c r="S32" s="22">
        <v>1.0528600000000001E-2</v>
      </c>
      <c r="T32">
        <f t="shared" si="2"/>
        <v>34.549000000000007</v>
      </c>
      <c r="U32">
        <f t="shared" si="3"/>
        <v>0.37429350130000005</v>
      </c>
      <c r="X32" s="9"/>
      <c r="Y32" s="22">
        <v>0.599213</v>
      </c>
      <c r="Z32" s="22">
        <v>143.71700000000001</v>
      </c>
      <c r="AA32" s="22">
        <v>-2.8567499999999999E-2</v>
      </c>
      <c r="AB32" s="22">
        <v>22</v>
      </c>
      <c r="AC32" s="22">
        <v>0.59826699999999999</v>
      </c>
      <c r="AD32">
        <f t="shared" si="4"/>
        <v>28.567499999999999</v>
      </c>
      <c r="AE32">
        <f t="shared" si="5"/>
        <v>17.118017377499999</v>
      </c>
      <c r="AF32" s="9"/>
      <c r="AG32" s="22">
        <v>1.08337E-2</v>
      </c>
      <c r="AH32" s="22">
        <v>191.04599999999999</v>
      </c>
      <c r="AI32" s="22">
        <v>-3.4503199999999998E-2</v>
      </c>
      <c r="AJ32" s="22">
        <v>22</v>
      </c>
      <c r="AK32" s="22">
        <v>1.05133E-2</v>
      </c>
      <c r="AL32">
        <f t="shared" si="6"/>
        <v>34.5032</v>
      </c>
      <c r="AM32">
        <f t="shared" si="7"/>
        <v>0.37379731783999998</v>
      </c>
      <c r="AP32" s="9"/>
      <c r="AQ32" s="22">
        <v>0.599213</v>
      </c>
      <c r="AR32" s="22">
        <v>238.40100000000001</v>
      </c>
      <c r="AS32" s="22">
        <v>-2.85095E-2</v>
      </c>
      <c r="AT32" s="22">
        <v>22</v>
      </c>
      <c r="AU32" s="22">
        <v>0.59823599999999999</v>
      </c>
      <c r="AV32">
        <f t="shared" si="8"/>
        <v>28.509499999999999</v>
      </c>
      <c r="AW32">
        <f t="shared" si="9"/>
        <v>17.083263023499999</v>
      </c>
      <c r="AX32" s="9"/>
      <c r="AY32" s="22">
        <v>1.08337E-2</v>
      </c>
      <c r="AZ32" s="22">
        <v>285.67</v>
      </c>
      <c r="BA32" s="22">
        <v>-3.4503199999999998E-2</v>
      </c>
      <c r="BB32" s="22">
        <v>22</v>
      </c>
      <c r="BC32" s="22">
        <v>1.04706E-2</v>
      </c>
      <c r="BD32">
        <f t="shared" si="10"/>
        <v>34.5032</v>
      </c>
      <c r="BE32">
        <f t="shared" si="11"/>
        <v>0.37379731783999998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49.288800000000002</v>
      </c>
      <c r="I33" s="22">
        <v>-2.9553200000000002E-2</v>
      </c>
      <c r="J33" s="22">
        <v>23</v>
      </c>
      <c r="K33" s="22">
        <v>0.593109</v>
      </c>
      <c r="L33">
        <f t="shared" si="0"/>
        <v>29.5532</v>
      </c>
      <c r="M33">
        <f t="shared" si="1"/>
        <v>17.559831716399998</v>
      </c>
      <c r="N33" s="9"/>
      <c r="O33" s="22">
        <v>1.5869100000000001E-2</v>
      </c>
      <c r="P33" s="22">
        <v>96.4572</v>
      </c>
      <c r="Q33" s="22">
        <v>-3.4533700000000001E-2</v>
      </c>
      <c r="R33" s="22">
        <v>23</v>
      </c>
      <c r="S33" s="22">
        <v>1.54907E-2</v>
      </c>
      <c r="T33">
        <f t="shared" si="2"/>
        <v>34.533700000000003</v>
      </c>
      <c r="U33">
        <f t="shared" si="3"/>
        <v>0.54801873867000006</v>
      </c>
      <c r="X33" s="9"/>
      <c r="Y33" s="22">
        <v>0.59417699999999996</v>
      </c>
      <c r="Z33" s="22">
        <v>143.72800000000001</v>
      </c>
      <c r="AA33" s="22">
        <v>-2.9187000000000001E-2</v>
      </c>
      <c r="AB33" s="22">
        <v>23</v>
      </c>
      <c r="AC33" s="22">
        <v>0.59314</v>
      </c>
      <c r="AD33">
        <f t="shared" si="4"/>
        <v>29.187000000000001</v>
      </c>
      <c r="AE33">
        <f t="shared" si="5"/>
        <v>17.342244098999998</v>
      </c>
      <c r="AF33" s="9"/>
      <c r="AG33" s="22">
        <v>1.5869100000000001E-2</v>
      </c>
      <c r="AH33" s="22">
        <v>191.05600000000001</v>
      </c>
      <c r="AI33" s="22">
        <v>-3.4515400000000002E-2</v>
      </c>
      <c r="AJ33" s="22">
        <v>23</v>
      </c>
      <c r="AK33" s="22">
        <v>1.54968E-2</v>
      </c>
      <c r="AL33">
        <f t="shared" si="6"/>
        <v>34.5154</v>
      </c>
      <c r="AM33">
        <f t="shared" si="7"/>
        <v>0.54772833413999999</v>
      </c>
      <c r="AP33" s="9"/>
      <c r="AQ33" s="22">
        <v>0.59417699999999996</v>
      </c>
      <c r="AR33" s="22">
        <v>238.411</v>
      </c>
      <c r="AS33" s="22">
        <v>-2.9184000000000002E-2</v>
      </c>
      <c r="AT33" s="22">
        <v>23</v>
      </c>
      <c r="AU33" s="22">
        <v>0.593109</v>
      </c>
      <c r="AV33">
        <f t="shared" si="8"/>
        <v>29.184000000000001</v>
      </c>
      <c r="AW33">
        <f t="shared" si="9"/>
        <v>17.340461567999998</v>
      </c>
      <c r="AX33" s="9"/>
      <c r="AY33" s="22">
        <v>1.5869100000000001E-2</v>
      </c>
      <c r="AZ33" s="22">
        <v>285.68</v>
      </c>
      <c r="BA33" s="22">
        <v>-3.4491000000000001E-2</v>
      </c>
      <c r="BB33" s="22">
        <v>23</v>
      </c>
      <c r="BC33" s="22">
        <v>1.55579E-2</v>
      </c>
      <c r="BD33">
        <f t="shared" si="10"/>
        <v>34.491</v>
      </c>
      <c r="BE33">
        <f t="shared" si="11"/>
        <v>0.54734112810000002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49.2988</v>
      </c>
      <c r="I34" s="22">
        <v>-3.0053699999999999E-2</v>
      </c>
      <c r="J34" s="22">
        <v>24</v>
      </c>
      <c r="K34" s="22">
        <v>0.58804299999999998</v>
      </c>
      <c r="L34">
        <f t="shared" si="0"/>
        <v>30.053699999999999</v>
      </c>
      <c r="M34">
        <f t="shared" si="1"/>
        <v>17.705896925400001</v>
      </c>
      <c r="N34" s="9"/>
      <c r="O34" s="22">
        <v>2.0904499999999999E-2</v>
      </c>
      <c r="P34" s="22">
        <v>96.467200000000005</v>
      </c>
      <c r="Q34" s="22">
        <v>-3.4536699999999997E-2</v>
      </c>
      <c r="R34" s="22">
        <v>24</v>
      </c>
      <c r="S34" s="22">
        <v>2.0611600000000001E-2</v>
      </c>
      <c r="T34">
        <f t="shared" si="2"/>
        <v>34.536699999999996</v>
      </c>
      <c r="U34">
        <f t="shared" si="3"/>
        <v>0.72197244514999992</v>
      </c>
      <c r="X34" s="9"/>
      <c r="Y34" s="22">
        <v>0.58914200000000005</v>
      </c>
      <c r="Z34" s="22">
        <v>143.738</v>
      </c>
      <c r="AA34" s="22">
        <v>-2.9779099999999999E-2</v>
      </c>
      <c r="AB34" s="22">
        <v>24</v>
      </c>
      <c r="AC34" s="22">
        <v>0.58807399999999999</v>
      </c>
      <c r="AD34">
        <f t="shared" si="4"/>
        <v>29.7791</v>
      </c>
      <c r="AE34">
        <f t="shared" si="5"/>
        <v>17.544118532200002</v>
      </c>
      <c r="AF34" s="9"/>
      <c r="AG34" s="22">
        <v>2.0904499999999999E-2</v>
      </c>
      <c r="AH34" s="22">
        <v>191.066</v>
      </c>
      <c r="AI34" s="22">
        <v>-3.45245E-2</v>
      </c>
      <c r="AJ34" s="22">
        <v>24</v>
      </c>
      <c r="AK34" s="22">
        <v>2.0568800000000002E-2</v>
      </c>
      <c r="AL34">
        <f t="shared" si="6"/>
        <v>34.524499999999996</v>
      </c>
      <c r="AM34">
        <f t="shared" si="7"/>
        <v>0.72171741024999991</v>
      </c>
      <c r="AP34" s="9"/>
      <c r="AQ34" s="22">
        <v>0.58914200000000005</v>
      </c>
      <c r="AR34" s="22">
        <v>238.42099999999999</v>
      </c>
      <c r="AS34" s="22">
        <v>-2.9776E-2</v>
      </c>
      <c r="AT34" s="22">
        <v>24</v>
      </c>
      <c r="AU34" s="22">
        <v>0.58816500000000005</v>
      </c>
      <c r="AV34">
        <f t="shared" si="8"/>
        <v>29.776</v>
      </c>
      <c r="AW34">
        <f t="shared" si="9"/>
        <v>17.542292192000001</v>
      </c>
      <c r="AX34" s="9"/>
      <c r="AY34" s="22">
        <v>2.0904499999999999E-2</v>
      </c>
      <c r="AZ34" s="22">
        <v>285.69</v>
      </c>
      <c r="BA34" s="22">
        <v>-3.4493999999999997E-2</v>
      </c>
      <c r="BB34" s="22">
        <v>24</v>
      </c>
      <c r="BC34" s="22">
        <v>2.0648199999999998E-2</v>
      </c>
      <c r="BD34">
        <f t="shared" si="10"/>
        <v>34.494</v>
      </c>
      <c r="BE34">
        <f t="shared" si="11"/>
        <v>0.72107982299999995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49.308900000000001</v>
      </c>
      <c r="I35" s="22">
        <v>-3.0575600000000001E-2</v>
      </c>
      <c r="J35" s="22">
        <v>25</v>
      </c>
      <c r="K35" s="22">
        <v>0.58303799999999995</v>
      </c>
      <c r="L35">
        <f t="shared" si="0"/>
        <v>30.575600000000001</v>
      </c>
      <c r="M35">
        <f t="shared" si="1"/>
        <v>17.859391413600001</v>
      </c>
      <c r="N35" s="9"/>
      <c r="O35" s="22">
        <v>2.5939899999999998E-2</v>
      </c>
      <c r="P35" s="22">
        <v>96.4773</v>
      </c>
      <c r="Q35" s="22">
        <v>-3.4530600000000002E-2</v>
      </c>
      <c r="R35" s="22">
        <v>25</v>
      </c>
      <c r="S35" s="22">
        <v>2.5647E-2</v>
      </c>
      <c r="T35">
        <f t="shared" si="2"/>
        <v>34.5306</v>
      </c>
      <c r="U35">
        <f t="shared" si="3"/>
        <v>0.89572031093999993</v>
      </c>
      <c r="X35" s="9"/>
      <c r="Y35" s="22">
        <v>0.58410600000000001</v>
      </c>
      <c r="Z35" s="22">
        <v>143.74799999999999</v>
      </c>
      <c r="AA35" s="22">
        <v>-3.02826E-2</v>
      </c>
      <c r="AB35" s="22">
        <v>25</v>
      </c>
      <c r="AC35" s="22">
        <v>0.58303799999999995</v>
      </c>
      <c r="AD35">
        <f t="shared" si="4"/>
        <v>30.282599999999999</v>
      </c>
      <c r="AE35">
        <f t="shared" si="5"/>
        <v>17.688248355599999</v>
      </c>
      <c r="AF35" s="9"/>
      <c r="AG35" s="22">
        <v>2.5939899999999998E-2</v>
      </c>
      <c r="AH35" s="22">
        <v>191.07599999999999</v>
      </c>
      <c r="AI35" s="22">
        <v>-3.4527599999999999E-2</v>
      </c>
      <c r="AJ35" s="22">
        <v>25</v>
      </c>
      <c r="AK35" s="22">
        <v>2.5689699999999999E-2</v>
      </c>
      <c r="AL35">
        <f t="shared" si="6"/>
        <v>34.5276</v>
      </c>
      <c r="AM35">
        <f t="shared" si="7"/>
        <v>0.89564249123999995</v>
      </c>
      <c r="AP35" s="9"/>
      <c r="AQ35" s="22">
        <v>0.58410600000000001</v>
      </c>
      <c r="AR35" s="22">
        <v>238.43100000000001</v>
      </c>
      <c r="AS35" s="22">
        <v>-3.03223E-2</v>
      </c>
      <c r="AT35" s="22">
        <v>25</v>
      </c>
      <c r="AU35" s="22">
        <v>0.58297699999999997</v>
      </c>
      <c r="AV35">
        <f t="shared" si="8"/>
        <v>30.322299999999998</v>
      </c>
      <c r="AW35">
        <f t="shared" si="9"/>
        <v>17.711437363799998</v>
      </c>
      <c r="AX35" s="9"/>
      <c r="AY35" s="22">
        <v>2.5939899999999998E-2</v>
      </c>
      <c r="AZ35" s="22">
        <v>285.7</v>
      </c>
      <c r="BA35" s="22">
        <v>-3.45093E-2</v>
      </c>
      <c r="BB35" s="22">
        <v>25</v>
      </c>
      <c r="BC35" s="22">
        <v>2.5640900000000001E-2</v>
      </c>
      <c r="BD35">
        <f t="shared" si="10"/>
        <v>34.509300000000003</v>
      </c>
      <c r="BE35">
        <f t="shared" si="11"/>
        <v>0.89516779107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49.319000000000003</v>
      </c>
      <c r="I36" s="22">
        <v>-3.0999800000000001E-2</v>
      </c>
      <c r="J36" s="22">
        <v>26</v>
      </c>
      <c r="K36" s="22">
        <v>0.57797200000000004</v>
      </c>
      <c r="L36">
        <f t="shared" si="0"/>
        <v>30.9998</v>
      </c>
      <c r="M36">
        <f t="shared" si="1"/>
        <v>17.9510851858</v>
      </c>
      <c r="N36" s="9"/>
      <c r="O36" s="22">
        <v>3.0975300000000001E-2</v>
      </c>
      <c r="P36" s="22">
        <v>96.487399999999994</v>
      </c>
      <c r="Q36" s="22">
        <v>-3.4536699999999997E-2</v>
      </c>
      <c r="R36" s="22">
        <v>26</v>
      </c>
      <c r="S36" s="22">
        <v>3.0734299999999999E-2</v>
      </c>
      <c r="T36">
        <f t="shared" si="2"/>
        <v>34.536699999999996</v>
      </c>
      <c r="U36">
        <f t="shared" si="3"/>
        <v>1.0697846435099998</v>
      </c>
      <c r="X36" s="9"/>
      <c r="Y36" s="22">
        <v>0.579071</v>
      </c>
      <c r="Z36" s="22">
        <v>143.75800000000001</v>
      </c>
      <c r="AA36" s="22">
        <v>-3.07739E-2</v>
      </c>
      <c r="AB36" s="22">
        <v>26</v>
      </c>
      <c r="AC36" s="22">
        <v>0.57794199999999996</v>
      </c>
      <c r="AD36">
        <f t="shared" si="4"/>
        <v>30.773900000000001</v>
      </c>
      <c r="AE36">
        <f t="shared" si="5"/>
        <v>17.820273046900002</v>
      </c>
      <c r="AF36" s="9"/>
      <c r="AG36" s="22">
        <v>3.0975300000000001E-2</v>
      </c>
      <c r="AH36" s="22">
        <v>191.08600000000001</v>
      </c>
      <c r="AI36" s="22">
        <v>-3.45245E-2</v>
      </c>
      <c r="AJ36" s="22">
        <v>26</v>
      </c>
      <c r="AK36" s="22">
        <v>3.0642699999999998E-2</v>
      </c>
      <c r="AL36">
        <f t="shared" si="6"/>
        <v>34.524499999999996</v>
      </c>
      <c r="AM36">
        <f t="shared" si="7"/>
        <v>1.06940674485</v>
      </c>
      <c r="AP36" s="9"/>
      <c r="AQ36" s="22">
        <v>0.579071</v>
      </c>
      <c r="AR36" s="22">
        <v>238.44200000000001</v>
      </c>
      <c r="AS36" s="22">
        <v>-3.07739E-2</v>
      </c>
      <c r="AT36" s="22">
        <v>26</v>
      </c>
      <c r="AU36" s="22">
        <v>0.57794199999999996</v>
      </c>
      <c r="AV36">
        <f t="shared" si="8"/>
        <v>30.773900000000001</v>
      </c>
      <c r="AW36">
        <f t="shared" si="9"/>
        <v>17.820273046900002</v>
      </c>
      <c r="AX36" s="9"/>
      <c r="AY36" s="22">
        <v>3.0975300000000001E-2</v>
      </c>
      <c r="AZ36" s="22">
        <v>285.70999999999998</v>
      </c>
      <c r="BA36" s="22">
        <v>-3.4512300000000003E-2</v>
      </c>
      <c r="BB36" s="22">
        <v>26</v>
      </c>
      <c r="BC36" s="22">
        <v>3.0712900000000001E-2</v>
      </c>
      <c r="BD36">
        <f t="shared" si="10"/>
        <v>34.512300000000003</v>
      </c>
      <c r="BE36">
        <f t="shared" si="11"/>
        <v>1.0690288461900002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49.329099999999997</v>
      </c>
      <c r="I37" s="22">
        <v>-3.1402600000000003E-2</v>
      </c>
      <c r="J37" s="22">
        <v>27</v>
      </c>
      <c r="K37" s="22">
        <v>0.57293700000000003</v>
      </c>
      <c r="L37">
        <f t="shared" si="0"/>
        <v>31.402600000000003</v>
      </c>
      <c r="M37">
        <f t="shared" si="1"/>
        <v>18.0262228936</v>
      </c>
      <c r="N37" s="9"/>
      <c r="O37" s="22">
        <v>3.60107E-2</v>
      </c>
      <c r="P37" s="22">
        <v>96.497399999999999</v>
      </c>
      <c r="Q37" s="22">
        <v>-3.4545899999999997E-2</v>
      </c>
      <c r="R37" s="22">
        <v>27</v>
      </c>
      <c r="S37" s="22">
        <v>3.5726899999999999E-2</v>
      </c>
      <c r="T37">
        <f t="shared" si="2"/>
        <v>34.545899999999996</v>
      </c>
      <c r="U37">
        <f t="shared" si="3"/>
        <v>1.2440220411299998</v>
      </c>
      <c r="X37" s="9"/>
      <c r="Y37" s="22">
        <v>0.57403599999999999</v>
      </c>
      <c r="Z37" s="22">
        <v>143.768</v>
      </c>
      <c r="AA37" s="22">
        <v>-3.1173699999999999E-2</v>
      </c>
      <c r="AB37" s="22">
        <v>27</v>
      </c>
      <c r="AC37" s="22">
        <v>0.57287600000000005</v>
      </c>
      <c r="AD37">
        <f t="shared" si="4"/>
        <v>31.1737</v>
      </c>
      <c r="AE37">
        <f t="shared" si="5"/>
        <v>17.894826053199999</v>
      </c>
      <c r="AF37" s="9"/>
      <c r="AG37" s="22">
        <v>3.60107E-2</v>
      </c>
      <c r="AH37" s="22">
        <v>191.096</v>
      </c>
      <c r="AI37" s="22">
        <v>-3.4527599999999999E-2</v>
      </c>
      <c r="AJ37" s="22">
        <v>27</v>
      </c>
      <c r="AK37" s="22">
        <v>3.5763499999999997E-2</v>
      </c>
      <c r="AL37">
        <f t="shared" si="6"/>
        <v>34.5276</v>
      </c>
      <c r="AM37">
        <f t="shared" si="7"/>
        <v>1.24336304532</v>
      </c>
      <c r="AP37" s="9"/>
      <c r="AQ37" s="22">
        <v>0.57403599999999999</v>
      </c>
      <c r="AR37" s="22">
        <v>238.452</v>
      </c>
      <c r="AS37" s="22">
        <v>-3.1173699999999999E-2</v>
      </c>
      <c r="AT37" s="22">
        <v>27</v>
      </c>
      <c r="AU37" s="22">
        <v>0.57293700000000003</v>
      </c>
      <c r="AV37">
        <f t="shared" si="8"/>
        <v>31.1737</v>
      </c>
      <c r="AW37">
        <f t="shared" si="9"/>
        <v>17.894826053199999</v>
      </c>
      <c r="AX37" s="9"/>
      <c r="AY37" s="22">
        <v>3.60107E-2</v>
      </c>
      <c r="AZ37" s="22">
        <v>285.72000000000003</v>
      </c>
      <c r="BA37" s="22">
        <v>-3.4506200000000001E-2</v>
      </c>
      <c r="BB37" s="22">
        <v>27</v>
      </c>
      <c r="BC37" s="22">
        <v>3.5739100000000003E-2</v>
      </c>
      <c r="BD37">
        <f t="shared" si="10"/>
        <v>34.5062</v>
      </c>
      <c r="BE37">
        <f t="shared" si="11"/>
        <v>1.24259241634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49.339100000000002</v>
      </c>
      <c r="I38" s="22">
        <v>-3.1738299999999997E-2</v>
      </c>
      <c r="J38" s="22">
        <v>28</v>
      </c>
      <c r="K38" s="22">
        <v>0.56777999999999995</v>
      </c>
      <c r="L38">
        <f t="shared" si="0"/>
        <v>31.738299999999995</v>
      </c>
      <c r="M38">
        <f t="shared" si="1"/>
        <v>18.059092699999997</v>
      </c>
      <c r="N38" s="9"/>
      <c r="O38" s="22">
        <v>4.1046100000000002E-2</v>
      </c>
      <c r="P38" s="22">
        <v>96.507499999999993</v>
      </c>
      <c r="Q38" s="22">
        <v>-3.4555099999999998E-2</v>
      </c>
      <c r="R38" s="22">
        <v>28</v>
      </c>
      <c r="S38" s="22">
        <v>4.0792799999999997E-2</v>
      </c>
      <c r="T38">
        <f t="shared" si="2"/>
        <v>34.555099999999996</v>
      </c>
      <c r="U38">
        <f t="shared" si="3"/>
        <v>1.41835209011</v>
      </c>
      <c r="X38" s="9"/>
      <c r="Y38" s="22">
        <v>0.56899999999999995</v>
      </c>
      <c r="Z38" s="22">
        <v>143.77799999999999</v>
      </c>
      <c r="AA38" s="22">
        <v>-3.1543000000000002E-2</v>
      </c>
      <c r="AB38" s="22">
        <v>28</v>
      </c>
      <c r="AC38" s="22">
        <v>0.56781000000000004</v>
      </c>
      <c r="AD38">
        <f t="shared" si="4"/>
        <v>31.543000000000003</v>
      </c>
      <c r="AE38">
        <f t="shared" si="5"/>
        <v>17.947966999999998</v>
      </c>
      <c r="AF38" s="9"/>
      <c r="AG38" s="22">
        <v>4.1046100000000002E-2</v>
      </c>
      <c r="AH38" s="22">
        <v>191.10599999999999</v>
      </c>
      <c r="AI38" s="22">
        <v>-3.45245E-2</v>
      </c>
      <c r="AJ38" s="22">
        <v>28</v>
      </c>
      <c r="AK38" s="22">
        <v>4.0753200000000003E-2</v>
      </c>
      <c r="AL38">
        <f t="shared" si="6"/>
        <v>34.524499999999996</v>
      </c>
      <c r="AM38">
        <f t="shared" si="7"/>
        <v>1.4170960794499998</v>
      </c>
      <c r="AP38" s="9"/>
      <c r="AQ38" s="22">
        <v>0.56899999999999995</v>
      </c>
      <c r="AR38" s="22">
        <v>238.46199999999999</v>
      </c>
      <c r="AS38" s="22">
        <v>-3.1515500000000002E-2</v>
      </c>
      <c r="AT38" s="22">
        <v>28</v>
      </c>
      <c r="AU38" s="22">
        <v>0.56790200000000002</v>
      </c>
      <c r="AV38">
        <f t="shared" si="8"/>
        <v>31.515500000000003</v>
      </c>
      <c r="AW38">
        <f t="shared" si="9"/>
        <v>17.932319499999998</v>
      </c>
      <c r="AX38" s="9"/>
      <c r="AY38" s="22">
        <v>4.1046100000000002E-2</v>
      </c>
      <c r="AZ38" s="22">
        <v>285.73</v>
      </c>
      <c r="BA38" s="22">
        <v>-3.4493999999999997E-2</v>
      </c>
      <c r="BB38" s="22">
        <v>28</v>
      </c>
      <c r="BC38" s="22">
        <v>4.0878299999999999E-2</v>
      </c>
      <c r="BD38">
        <f t="shared" si="10"/>
        <v>34.494</v>
      </c>
      <c r="BE38">
        <f t="shared" si="11"/>
        <v>1.4158441734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49.349200000000003</v>
      </c>
      <c r="I39" s="22">
        <v>-3.2052600000000001E-2</v>
      </c>
      <c r="J39" s="22">
        <v>29</v>
      </c>
      <c r="K39" s="22">
        <v>0.562805</v>
      </c>
      <c r="L39">
        <f t="shared" si="0"/>
        <v>32.052599999999998</v>
      </c>
      <c r="M39">
        <f t="shared" si="1"/>
        <v>18.076544559000002</v>
      </c>
      <c r="N39" s="9"/>
      <c r="O39" s="22">
        <v>4.6081499999999997E-2</v>
      </c>
      <c r="P39" s="22">
        <v>96.517600000000002</v>
      </c>
      <c r="Q39" s="22">
        <v>-3.4567300000000002E-2</v>
      </c>
      <c r="R39" s="22">
        <v>29</v>
      </c>
      <c r="S39" s="22">
        <v>4.5846600000000001E-2</v>
      </c>
      <c r="T39">
        <f t="shared" si="2"/>
        <v>34.567300000000003</v>
      </c>
      <c r="U39">
        <f t="shared" si="3"/>
        <v>1.59291303495</v>
      </c>
      <c r="X39" s="9"/>
      <c r="Y39" s="22">
        <v>0.56396500000000005</v>
      </c>
      <c r="Z39" s="22">
        <v>143.78800000000001</v>
      </c>
      <c r="AA39" s="22">
        <v>-3.1838999999999999E-2</v>
      </c>
      <c r="AB39" s="22">
        <v>29</v>
      </c>
      <c r="AC39" s="22">
        <v>0.562836</v>
      </c>
      <c r="AD39">
        <f t="shared" si="4"/>
        <v>31.838999999999999</v>
      </c>
      <c r="AE39">
        <f t="shared" si="5"/>
        <v>17.956081635</v>
      </c>
      <c r="AF39" s="9"/>
      <c r="AG39" s="22">
        <v>4.6081499999999997E-2</v>
      </c>
      <c r="AH39" s="22">
        <v>191.11600000000001</v>
      </c>
      <c r="AI39" s="22">
        <v>-3.45093E-2</v>
      </c>
      <c r="AJ39" s="22">
        <v>29</v>
      </c>
      <c r="AK39" s="22">
        <v>4.5852700000000003E-2</v>
      </c>
      <c r="AL39">
        <f t="shared" si="6"/>
        <v>34.509300000000003</v>
      </c>
      <c r="AM39">
        <f t="shared" si="7"/>
        <v>1.59024030795</v>
      </c>
      <c r="AP39" s="9"/>
      <c r="AQ39" s="22">
        <v>0.56396500000000005</v>
      </c>
      <c r="AR39" s="22">
        <v>238.47200000000001</v>
      </c>
      <c r="AS39" s="22">
        <v>-3.1814599999999998E-2</v>
      </c>
      <c r="AT39" s="22">
        <v>29</v>
      </c>
      <c r="AU39" s="22">
        <v>0.56286599999999998</v>
      </c>
      <c r="AV39">
        <f t="shared" si="8"/>
        <v>31.814599999999999</v>
      </c>
      <c r="AW39">
        <f t="shared" si="9"/>
        <v>17.942320889000001</v>
      </c>
      <c r="AX39" s="9"/>
      <c r="AY39" s="22">
        <v>4.6081499999999997E-2</v>
      </c>
      <c r="AZ39" s="22">
        <v>285.74</v>
      </c>
      <c r="BA39" s="22">
        <v>-3.4460400000000002E-2</v>
      </c>
      <c r="BB39" s="22">
        <v>29</v>
      </c>
      <c r="BC39" s="22">
        <v>4.5846600000000001E-2</v>
      </c>
      <c r="BD39">
        <f t="shared" si="10"/>
        <v>34.4604</v>
      </c>
      <c r="BE39">
        <f t="shared" si="11"/>
        <v>1.5879869225999999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49.359299999999998</v>
      </c>
      <c r="I40" s="22">
        <v>-3.2305899999999999E-2</v>
      </c>
      <c r="J40" s="22">
        <v>30</v>
      </c>
      <c r="K40" s="22">
        <v>0.55776999999999999</v>
      </c>
      <c r="L40">
        <f t="shared" si="0"/>
        <v>32.305900000000001</v>
      </c>
      <c r="M40">
        <f t="shared" si="1"/>
        <v>18.056704381100001</v>
      </c>
      <c r="N40" s="9"/>
      <c r="O40" s="22">
        <v>5.11169E-2</v>
      </c>
      <c r="P40" s="22">
        <v>96.527600000000007</v>
      </c>
      <c r="Q40" s="22">
        <v>-3.4573399999999997E-2</v>
      </c>
      <c r="R40" s="22">
        <v>30</v>
      </c>
      <c r="S40" s="22">
        <v>5.0854499999999997E-2</v>
      </c>
      <c r="T40">
        <f t="shared" si="2"/>
        <v>34.573399999999999</v>
      </c>
      <c r="U40">
        <f t="shared" si="3"/>
        <v>1.7672850304600001</v>
      </c>
      <c r="X40" s="9"/>
      <c r="Y40" s="22">
        <v>0.55892900000000001</v>
      </c>
      <c r="Z40" s="22">
        <v>143.798</v>
      </c>
      <c r="AA40" s="22">
        <v>-3.2125899999999999E-2</v>
      </c>
      <c r="AB40" s="22">
        <v>30</v>
      </c>
      <c r="AC40" s="22">
        <v>0.55783099999999997</v>
      </c>
      <c r="AD40">
        <f t="shared" si="4"/>
        <v>32.125900000000001</v>
      </c>
      <c r="AE40">
        <f t="shared" si="5"/>
        <v>17.956097161100001</v>
      </c>
      <c r="AF40" s="9"/>
      <c r="AG40" s="22">
        <v>5.11169E-2</v>
      </c>
      <c r="AH40" s="22">
        <v>191.126</v>
      </c>
      <c r="AI40" s="22">
        <v>-3.4515400000000002E-2</v>
      </c>
      <c r="AJ40" s="22">
        <v>30</v>
      </c>
      <c r="AK40" s="22">
        <v>5.0894200000000001E-2</v>
      </c>
      <c r="AL40">
        <f t="shared" si="6"/>
        <v>34.5154</v>
      </c>
      <c r="AM40">
        <f t="shared" si="7"/>
        <v>1.7643202502599999</v>
      </c>
      <c r="AP40" s="9"/>
      <c r="AQ40" s="22">
        <v>0.55892900000000001</v>
      </c>
      <c r="AR40" s="22">
        <v>238.482</v>
      </c>
      <c r="AS40" s="22">
        <v>-3.2101400000000002E-2</v>
      </c>
      <c r="AT40" s="22">
        <v>30</v>
      </c>
      <c r="AU40" s="22">
        <v>0.55770900000000001</v>
      </c>
      <c r="AV40">
        <f t="shared" si="8"/>
        <v>32.101400000000005</v>
      </c>
      <c r="AW40">
        <f t="shared" si="9"/>
        <v>17.942403400600003</v>
      </c>
      <c r="AX40" s="9"/>
      <c r="AY40" s="22">
        <v>5.11169E-2</v>
      </c>
      <c r="AZ40" s="22">
        <v>285.75</v>
      </c>
      <c r="BA40" s="22">
        <v>-3.44391E-2</v>
      </c>
      <c r="BB40" s="22">
        <v>30</v>
      </c>
      <c r="BC40" s="22">
        <v>5.0839200000000001E-2</v>
      </c>
      <c r="BD40">
        <f t="shared" si="10"/>
        <v>34.439100000000003</v>
      </c>
      <c r="BE40">
        <f t="shared" si="11"/>
        <v>1.7604200307900002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49.369300000000003</v>
      </c>
      <c r="I41" s="22">
        <v>-3.2540899999999998E-2</v>
      </c>
      <c r="J41" s="22">
        <v>31</v>
      </c>
      <c r="K41" s="22">
        <v>0.55276499999999995</v>
      </c>
      <c r="L41">
        <f t="shared" si="0"/>
        <v>32.540900000000001</v>
      </c>
      <c r="M41">
        <f t="shared" si="1"/>
        <v>18.0242092646</v>
      </c>
      <c r="N41" s="9"/>
      <c r="O41" s="22">
        <v>5.6152300000000002E-2</v>
      </c>
      <c r="P41" s="22">
        <v>96.537700000000001</v>
      </c>
      <c r="Q41" s="22">
        <v>-3.4567300000000002E-2</v>
      </c>
      <c r="R41" s="22">
        <v>31</v>
      </c>
      <c r="S41" s="22">
        <v>5.50842E-2</v>
      </c>
      <c r="T41">
        <f t="shared" si="2"/>
        <v>34.567300000000003</v>
      </c>
      <c r="U41">
        <f t="shared" si="3"/>
        <v>1.9410333997900002</v>
      </c>
      <c r="X41" s="9"/>
      <c r="Y41" s="22">
        <v>0.553894</v>
      </c>
      <c r="Z41" s="22">
        <v>143.80799999999999</v>
      </c>
      <c r="AA41" s="22">
        <v>-3.2372999999999999E-2</v>
      </c>
      <c r="AB41" s="22">
        <v>31</v>
      </c>
      <c r="AC41" s="22">
        <v>0.55276499999999995</v>
      </c>
      <c r="AD41">
        <f t="shared" si="4"/>
        <v>32.372999999999998</v>
      </c>
      <c r="AE41">
        <f t="shared" si="5"/>
        <v>17.931210461999999</v>
      </c>
      <c r="AF41" s="9"/>
      <c r="AG41" s="22">
        <v>5.6152300000000002E-2</v>
      </c>
      <c r="AH41" s="22">
        <v>191.137</v>
      </c>
      <c r="AI41" s="22">
        <v>-3.45093E-2</v>
      </c>
      <c r="AJ41" s="22">
        <v>31</v>
      </c>
      <c r="AK41" s="22">
        <v>5.5023200000000001E-2</v>
      </c>
      <c r="AL41">
        <f t="shared" si="6"/>
        <v>34.509300000000003</v>
      </c>
      <c r="AM41">
        <f t="shared" si="7"/>
        <v>1.9377765663900002</v>
      </c>
      <c r="AP41" s="9"/>
      <c r="AQ41" s="22">
        <v>0.553894</v>
      </c>
      <c r="AR41" s="22">
        <v>238.49199999999999</v>
      </c>
      <c r="AS41" s="22">
        <v>-3.2351699999999997E-2</v>
      </c>
      <c r="AT41" s="22">
        <v>31</v>
      </c>
      <c r="AU41" s="22">
        <v>0.55273399999999995</v>
      </c>
      <c r="AV41">
        <f t="shared" si="8"/>
        <v>32.351699999999994</v>
      </c>
      <c r="AW41">
        <f t="shared" si="9"/>
        <v>17.919412519799998</v>
      </c>
      <c r="AX41" s="9"/>
      <c r="AY41" s="22">
        <v>5.6152300000000002E-2</v>
      </c>
      <c r="AZ41" s="22">
        <v>285.76</v>
      </c>
      <c r="BA41" s="22">
        <v>-3.4432999999999998E-2</v>
      </c>
      <c r="BB41" s="22">
        <v>31</v>
      </c>
      <c r="BC41" s="22">
        <v>5.5114700000000003E-2</v>
      </c>
      <c r="BD41">
        <f t="shared" si="10"/>
        <v>34.433</v>
      </c>
      <c r="BE41">
        <f t="shared" si="11"/>
        <v>1.9334921459000001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49.379399999999997</v>
      </c>
      <c r="I42" s="22">
        <v>-3.2748399999999997E-2</v>
      </c>
      <c r="J42" s="22">
        <v>32</v>
      </c>
      <c r="K42" s="22">
        <v>0.54776000000000002</v>
      </c>
      <c r="L42">
        <f t="shared" si="0"/>
        <v>32.748399999999997</v>
      </c>
      <c r="M42">
        <f t="shared" si="1"/>
        <v>17.974254075599998</v>
      </c>
      <c r="N42" s="9"/>
      <c r="O42" s="22">
        <v>6.1187699999999998E-2</v>
      </c>
      <c r="P42" s="22">
        <v>96.547799999999995</v>
      </c>
      <c r="Q42" s="22">
        <v>-3.4551999999999999E-2</v>
      </c>
      <c r="R42" s="22">
        <v>32</v>
      </c>
      <c r="S42" s="22">
        <v>6.0211199999999999E-2</v>
      </c>
      <c r="T42">
        <f t="shared" si="2"/>
        <v>34.552</v>
      </c>
      <c r="U42">
        <f t="shared" si="3"/>
        <v>2.1141574103999998</v>
      </c>
      <c r="X42" s="9"/>
      <c r="Y42" s="22">
        <v>0.54885899999999999</v>
      </c>
      <c r="Z42" s="22">
        <v>143.81800000000001</v>
      </c>
      <c r="AA42" s="22">
        <v>-3.2601900000000003E-2</v>
      </c>
      <c r="AB42" s="22">
        <v>32</v>
      </c>
      <c r="AC42" s="22">
        <v>0.54776000000000002</v>
      </c>
      <c r="AD42">
        <f t="shared" si="4"/>
        <v>32.601900000000001</v>
      </c>
      <c r="AE42">
        <f t="shared" si="5"/>
        <v>17.8938462321</v>
      </c>
      <c r="AF42" s="9"/>
      <c r="AG42" s="22">
        <v>6.1187699999999998E-2</v>
      </c>
      <c r="AH42" s="22">
        <v>191.14699999999999</v>
      </c>
      <c r="AI42" s="22">
        <v>-3.45093E-2</v>
      </c>
      <c r="AJ42" s="22">
        <v>32</v>
      </c>
      <c r="AK42" s="22">
        <v>6.0119600000000002E-2</v>
      </c>
      <c r="AL42">
        <f t="shared" si="6"/>
        <v>34.509300000000003</v>
      </c>
      <c r="AM42">
        <f t="shared" si="7"/>
        <v>2.1115446956100001</v>
      </c>
      <c r="AP42" s="9"/>
      <c r="AQ42" s="22">
        <v>0.54885899999999999</v>
      </c>
      <c r="AR42" s="22">
        <v>238.50200000000001</v>
      </c>
      <c r="AS42" s="22">
        <v>-3.2565299999999998E-2</v>
      </c>
      <c r="AT42" s="22">
        <v>32</v>
      </c>
      <c r="AU42" s="22">
        <v>0.54772900000000002</v>
      </c>
      <c r="AV42">
        <f t="shared" si="8"/>
        <v>32.565300000000001</v>
      </c>
      <c r="AW42">
        <f t="shared" si="9"/>
        <v>17.8737579927</v>
      </c>
      <c r="AX42" s="9"/>
      <c r="AY42" s="22">
        <v>6.1187699999999998E-2</v>
      </c>
      <c r="AZ42" s="22">
        <v>285.77</v>
      </c>
      <c r="BA42" s="22">
        <v>-3.4420800000000001E-2</v>
      </c>
      <c r="BB42" s="22">
        <v>32</v>
      </c>
      <c r="BC42" s="22">
        <v>6.0211199999999999E-2</v>
      </c>
      <c r="BD42">
        <f t="shared" si="10"/>
        <v>34.4208</v>
      </c>
      <c r="BE42">
        <f t="shared" si="11"/>
        <v>2.1061295841600001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49.389499999999998</v>
      </c>
      <c r="I43" s="22">
        <v>-3.2931500000000002E-2</v>
      </c>
      <c r="J43" s="22">
        <v>33</v>
      </c>
      <c r="K43" s="22">
        <v>0.54269400000000001</v>
      </c>
      <c r="L43">
        <f t="shared" si="0"/>
        <v>32.9315</v>
      </c>
      <c r="M43">
        <f t="shared" si="1"/>
        <v>17.908907124499997</v>
      </c>
      <c r="N43" s="9"/>
      <c r="O43" s="22">
        <v>6.6223099999999993E-2</v>
      </c>
      <c r="P43" s="22">
        <v>96.557900000000004</v>
      </c>
      <c r="Q43" s="22">
        <v>-3.4549000000000003E-2</v>
      </c>
      <c r="R43" s="22">
        <v>33</v>
      </c>
      <c r="S43" s="22">
        <v>6.5124500000000002E-2</v>
      </c>
      <c r="T43">
        <f t="shared" si="2"/>
        <v>34.549000000000007</v>
      </c>
      <c r="U43">
        <f t="shared" si="3"/>
        <v>2.2879418819000001</v>
      </c>
      <c r="X43" s="9"/>
      <c r="Y43" s="22">
        <v>0.54382299999999995</v>
      </c>
      <c r="Z43" s="22">
        <v>143.828</v>
      </c>
      <c r="AA43" s="22">
        <v>-3.2806399999999999E-2</v>
      </c>
      <c r="AB43" s="22">
        <v>33</v>
      </c>
      <c r="AC43" s="22">
        <v>0.54266400000000004</v>
      </c>
      <c r="AD43">
        <f t="shared" si="4"/>
        <v>32.806399999999996</v>
      </c>
      <c r="AE43">
        <f t="shared" si="5"/>
        <v>17.840874867199997</v>
      </c>
      <c r="AF43" s="9"/>
      <c r="AG43" s="22">
        <v>6.6223099999999993E-2</v>
      </c>
      <c r="AH43" s="22">
        <v>191.15700000000001</v>
      </c>
      <c r="AI43" s="22">
        <v>-3.4503199999999998E-2</v>
      </c>
      <c r="AJ43" s="22">
        <v>33</v>
      </c>
      <c r="AK43" s="22">
        <v>6.5246600000000002E-2</v>
      </c>
      <c r="AL43">
        <f t="shared" si="6"/>
        <v>34.5032</v>
      </c>
      <c r="AM43">
        <f t="shared" si="7"/>
        <v>2.2849088639199997</v>
      </c>
      <c r="AP43" s="9"/>
      <c r="AQ43" s="22">
        <v>0.54382299999999995</v>
      </c>
      <c r="AR43" s="22">
        <v>238.512</v>
      </c>
      <c r="AS43" s="22">
        <v>-3.2751500000000003E-2</v>
      </c>
      <c r="AT43" s="22">
        <v>33</v>
      </c>
      <c r="AU43" s="22">
        <v>0.54266400000000004</v>
      </c>
      <c r="AV43">
        <f t="shared" si="8"/>
        <v>32.7515</v>
      </c>
      <c r="AW43">
        <f t="shared" si="9"/>
        <v>17.811018984499999</v>
      </c>
      <c r="AX43" s="9"/>
      <c r="AY43" s="22">
        <v>6.6223099999999993E-2</v>
      </c>
      <c r="AZ43" s="22">
        <v>285.77999999999997</v>
      </c>
      <c r="BA43" s="22">
        <v>-3.4411600000000001E-2</v>
      </c>
      <c r="BB43" s="22">
        <v>33</v>
      </c>
      <c r="BC43" s="22">
        <v>6.5185499999999993E-2</v>
      </c>
      <c r="BD43">
        <f t="shared" si="10"/>
        <v>34.4116</v>
      </c>
      <c r="BE43">
        <f t="shared" si="11"/>
        <v>2.2788428279599997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49.399500000000003</v>
      </c>
      <c r="I44" s="22">
        <v>-3.3078000000000003E-2</v>
      </c>
      <c r="J44" s="22">
        <v>34</v>
      </c>
      <c r="K44" s="22">
        <v>0.537659</v>
      </c>
      <c r="L44">
        <f t="shared" si="0"/>
        <v>33.078000000000003</v>
      </c>
      <c r="M44">
        <f t="shared" si="1"/>
        <v>17.822029464000003</v>
      </c>
      <c r="N44" s="9"/>
      <c r="O44" s="22">
        <v>7.1258500000000002E-2</v>
      </c>
      <c r="P44" s="22">
        <v>96.567899999999995</v>
      </c>
      <c r="Q44" s="22">
        <v>-3.4545899999999997E-2</v>
      </c>
      <c r="R44" s="22">
        <v>34</v>
      </c>
      <c r="S44" s="22">
        <v>7.03125E-2</v>
      </c>
      <c r="T44">
        <f t="shared" si="2"/>
        <v>34.545899999999996</v>
      </c>
      <c r="U44">
        <f t="shared" si="3"/>
        <v>2.4616890151499997</v>
      </c>
      <c r="X44" s="9"/>
      <c r="Y44" s="22">
        <v>0.53878800000000004</v>
      </c>
      <c r="Z44" s="22">
        <v>143.83799999999999</v>
      </c>
      <c r="AA44" s="22">
        <v>-3.2989499999999998E-2</v>
      </c>
      <c r="AB44" s="22">
        <v>34</v>
      </c>
      <c r="AC44" s="22">
        <v>0.53768899999999997</v>
      </c>
      <c r="AD44">
        <f t="shared" si="4"/>
        <v>32.9895</v>
      </c>
      <c r="AE44">
        <f t="shared" si="5"/>
        <v>17.774346726000001</v>
      </c>
      <c r="AF44" s="9"/>
      <c r="AG44" s="22">
        <v>7.1258500000000002E-2</v>
      </c>
      <c r="AH44" s="22">
        <v>191.167</v>
      </c>
      <c r="AI44" s="22">
        <v>-3.4497100000000003E-2</v>
      </c>
      <c r="AJ44" s="22">
        <v>34</v>
      </c>
      <c r="AK44" s="22">
        <v>7.03125E-2</v>
      </c>
      <c r="AL44">
        <f t="shared" si="6"/>
        <v>34.497100000000003</v>
      </c>
      <c r="AM44">
        <f t="shared" si="7"/>
        <v>2.4582116003500003</v>
      </c>
      <c r="AP44" s="9"/>
      <c r="AQ44" s="22">
        <v>0.53878800000000004</v>
      </c>
      <c r="AR44" s="22">
        <v>238.52199999999999</v>
      </c>
      <c r="AS44" s="22">
        <v>-3.2934600000000001E-2</v>
      </c>
      <c r="AT44" s="22">
        <v>34</v>
      </c>
      <c r="AU44" s="22">
        <v>0.53756700000000002</v>
      </c>
      <c r="AV44">
        <f t="shared" si="8"/>
        <v>32.934600000000003</v>
      </c>
      <c r="AW44">
        <f t="shared" si="9"/>
        <v>17.744767264800004</v>
      </c>
      <c r="AX44" s="9"/>
      <c r="AY44" s="22">
        <v>7.1258500000000002E-2</v>
      </c>
      <c r="AZ44" s="22">
        <v>285.791</v>
      </c>
      <c r="BA44" s="22">
        <v>-3.4423799999999997E-2</v>
      </c>
      <c r="BB44" s="22">
        <v>34</v>
      </c>
      <c r="BC44" s="22">
        <v>7.0159899999999997E-2</v>
      </c>
      <c r="BD44">
        <f t="shared" si="10"/>
        <v>34.4238</v>
      </c>
      <c r="BE44">
        <f t="shared" si="11"/>
        <v>2.4529883523000002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49.409599999999998</v>
      </c>
      <c r="I45" s="22">
        <v>-3.3206199999999998E-2</v>
      </c>
      <c r="J45" s="22">
        <v>35</v>
      </c>
      <c r="K45" s="22">
        <v>0.53259299999999998</v>
      </c>
      <c r="L45">
        <f t="shared" si="0"/>
        <v>33.206199999999995</v>
      </c>
      <c r="M45">
        <f t="shared" si="1"/>
        <v>17.723875662399998</v>
      </c>
      <c r="N45" s="9"/>
      <c r="O45" s="22">
        <v>7.6293899999999998E-2</v>
      </c>
      <c r="P45" s="22">
        <v>96.578000000000003</v>
      </c>
      <c r="Q45" s="22">
        <v>-3.4533700000000001E-2</v>
      </c>
      <c r="R45" s="22">
        <v>35</v>
      </c>
      <c r="S45" s="22">
        <v>7.5286900000000004E-2</v>
      </c>
      <c r="T45">
        <f t="shared" si="2"/>
        <v>34.533700000000003</v>
      </c>
      <c r="U45">
        <f t="shared" si="3"/>
        <v>2.6347106544300001</v>
      </c>
      <c r="X45" s="9"/>
      <c r="Y45" s="22">
        <v>0.533752</v>
      </c>
      <c r="Z45" s="22">
        <v>143.84800000000001</v>
      </c>
      <c r="AA45" s="22">
        <v>-3.3139000000000002E-2</v>
      </c>
      <c r="AB45" s="22">
        <v>35</v>
      </c>
      <c r="AC45" s="22">
        <v>0.53262299999999996</v>
      </c>
      <c r="AD45">
        <f t="shared" si="4"/>
        <v>33.139000000000003</v>
      </c>
      <c r="AE45">
        <f t="shared" si="5"/>
        <v>17.688007528</v>
      </c>
      <c r="AF45" s="9"/>
      <c r="AG45" s="22">
        <v>7.6293899999999998E-2</v>
      </c>
      <c r="AH45" s="22">
        <v>191.17699999999999</v>
      </c>
      <c r="AI45" s="22">
        <v>-3.4484899999999999E-2</v>
      </c>
      <c r="AJ45" s="22">
        <v>35</v>
      </c>
      <c r="AK45" s="22">
        <v>7.5286900000000004E-2</v>
      </c>
      <c r="AL45">
        <f t="shared" si="6"/>
        <v>34.484899999999996</v>
      </c>
      <c r="AM45">
        <f t="shared" si="7"/>
        <v>2.6309875121099995</v>
      </c>
      <c r="AP45" s="9"/>
      <c r="AQ45" s="22">
        <v>0.533752</v>
      </c>
      <c r="AR45" s="22">
        <v>238.53200000000001</v>
      </c>
      <c r="AS45" s="22">
        <v>-3.3075E-2</v>
      </c>
      <c r="AT45" s="22">
        <v>35</v>
      </c>
      <c r="AU45" s="22">
        <v>0.53256199999999998</v>
      </c>
      <c r="AV45">
        <f t="shared" si="8"/>
        <v>33.075000000000003</v>
      </c>
      <c r="AW45">
        <f t="shared" si="9"/>
        <v>17.6538474</v>
      </c>
      <c r="AX45" s="9"/>
      <c r="AY45" s="22">
        <v>7.6293899999999998E-2</v>
      </c>
      <c r="AZ45" s="22">
        <v>285.80099999999999</v>
      </c>
      <c r="BA45" s="22">
        <v>-3.4429899999999999E-2</v>
      </c>
      <c r="BB45" s="22">
        <v>35</v>
      </c>
      <c r="BC45" s="22">
        <v>7.5286900000000004E-2</v>
      </c>
      <c r="BD45">
        <f t="shared" si="10"/>
        <v>34.429899999999996</v>
      </c>
      <c r="BE45">
        <f t="shared" si="11"/>
        <v>2.6267913476099998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49.419699999999999</v>
      </c>
      <c r="I46" s="22">
        <v>-3.3315999999999998E-2</v>
      </c>
      <c r="J46" s="22">
        <v>36</v>
      </c>
      <c r="K46" s="22">
        <v>0.52761800000000003</v>
      </c>
      <c r="L46">
        <f t="shared" si="0"/>
        <v>33.315999999999995</v>
      </c>
      <c r="M46">
        <f t="shared" si="1"/>
        <v>17.614735571999997</v>
      </c>
      <c r="N46" s="9"/>
      <c r="O46" s="22">
        <v>8.1329299999999993E-2</v>
      </c>
      <c r="P46" s="22">
        <v>96.588099999999997</v>
      </c>
      <c r="Q46" s="22">
        <v>-3.4527599999999999E-2</v>
      </c>
      <c r="R46" s="22">
        <v>36</v>
      </c>
      <c r="S46" s="22">
        <v>8.0352800000000002E-2</v>
      </c>
      <c r="T46">
        <f t="shared" si="2"/>
        <v>34.5276</v>
      </c>
      <c r="U46">
        <f t="shared" si="3"/>
        <v>2.8081055386799996</v>
      </c>
      <c r="X46" s="9"/>
      <c r="Y46" s="22">
        <v>0.52871699999999999</v>
      </c>
      <c r="Z46" s="22">
        <v>143.858</v>
      </c>
      <c r="AA46" s="22">
        <v>-3.3267199999999997E-2</v>
      </c>
      <c r="AB46" s="22">
        <v>36</v>
      </c>
      <c r="AC46" s="22">
        <v>0.52755700000000005</v>
      </c>
      <c r="AD46">
        <f t="shared" si="4"/>
        <v>33.267199999999995</v>
      </c>
      <c r="AE46">
        <f t="shared" si="5"/>
        <v>17.588934182399996</v>
      </c>
      <c r="AF46" s="9"/>
      <c r="AG46" s="22">
        <v>8.1329299999999993E-2</v>
      </c>
      <c r="AH46" s="22">
        <v>191.18700000000001</v>
      </c>
      <c r="AI46" s="22">
        <v>-3.4475699999999998E-2</v>
      </c>
      <c r="AJ46" s="22">
        <v>36</v>
      </c>
      <c r="AK46" s="22">
        <v>8.0413799999999994E-2</v>
      </c>
      <c r="AL46">
        <f t="shared" si="6"/>
        <v>34.475699999999996</v>
      </c>
      <c r="AM46">
        <f t="shared" si="7"/>
        <v>2.8038845480099996</v>
      </c>
      <c r="AP46" s="9"/>
      <c r="AQ46" s="22">
        <v>0.52871699999999999</v>
      </c>
      <c r="AR46" s="22">
        <v>238.542</v>
      </c>
      <c r="AS46" s="22">
        <v>-3.32123E-2</v>
      </c>
      <c r="AT46" s="22">
        <v>36</v>
      </c>
      <c r="AU46" s="22">
        <v>0.52755700000000005</v>
      </c>
      <c r="AV46">
        <f t="shared" si="8"/>
        <v>33.212299999999999</v>
      </c>
      <c r="AW46">
        <f t="shared" si="9"/>
        <v>17.559907619099999</v>
      </c>
      <c r="AX46" s="9"/>
      <c r="AY46" s="22">
        <v>8.1329299999999993E-2</v>
      </c>
      <c r="AZ46" s="22">
        <v>285.81099999999998</v>
      </c>
      <c r="BA46" s="22">
        <v>-3.4420800000000001E-2</v>
      </c>
      <c r="BB46" s="22">
        <v>36</v>
      </c>
      <c r="BC46" s="22">
        <v>8.0444299999999996E-2</v>
      </c>
      <c r="BD46">
        <f t="shared" si="10"/>
        <v>34.4208</v>
      </c>
      <c r="BE46">
        <f t="shared" si="11"/>
        <v>2.7994195694399999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49.4298</v>
      </c>
      <c r="I47" s="22">
        <v>-3.3422899999999998E-2</v>
      </c>
      <c r="J47" s="22">
        <v>37</v>
      </c>
      <c r="K47" s="22">
        <v>0.52255200000000002</v>
      </c>
      <c r="L47">
        <f t="shared" si="0"/>
        <v>33.422899999999998</v>
      </c>
      <c r="M47">
        <f t="shared" si="1"/>
        <v>17.502971117799998</v>
      </c>
      <c r="N47" s="9"/>
      <c r="O47" s="22">
        <v>8.6364700000000003E-2</v>
      </c>
      <c r="P47" s="22">
        <v>96.598100000000002</v>
      </c>
      <c r="Q47" s="22">
        <v>-3.4527599999999999E-2</v>
      </c>
      <c r="R47" s="22">
        <v>37</v>
      </c>
      <c r="S47" s="22">
        <v>8.5327100000000003E-2</v>
      </c>
      <c r="T47">
        <f t="shared" si="2"/>
        <v>34.5276</v>
      </c>
      <c r="U47">
        <f t="shared" si="3"/>
        <v>2.9819658157200002</v>
      </c>
      <c r="X47" s="9"/>
      <c r="Y47" s="22">
        <v>0.52368199999999998</v>
      </c>
      <c r="Z47" s="22">
        <v>143.869</v>
      </c>
      <c r="AA47" s="22">
        <v>-3.3386199999999998E-2</v>
      </c>
      <c r="AB47" s="22">
        <v>37</v>
      </c>
      <c r="AC47" s="22">
        <v>0.52258300000000002</v>
      </c>
      <c r="AD47">
        <f t="shared" si="4"/>
        <v>33.386199999999995</v>
      </c>
      <c r="AE47">
        <f t="shared" si="5"/>
        <v>17.483751988399998</v>
      </c>
      <c r="AF47" s="9"/>
      <c r="AG47" s="22">
        <v>8.6364700000000003E-2</v>
      </c>
      <c r="AH47" s="22">
        <v>191.197</v>
      </c>
      <c r="AI47" s="22">
        <v>-3.4472700000000002E-2</v>
      </c>
      <c r="AJ47" s="22">
        <v>37</v>
      </c>
      <c r="AK47" s="22">
        <v>8.5510299999999997E-2</v>
      </c>
      <c r="AL47">
        <f t="shared" si="6"/>
        <v>34.472700000000003</v>
      </c>
      <c r="AM47">
        <f t="shared" si="7"/>
        <v>2.9772243936900002</v>
      </c>
      <c r="AP47" s="9"/>
      <c r="AQ47" s="22">
        <v>0.52368199999999998</v>
      </c>
      <c r="AR47" s="22">
        <v>238.55199999999999</v>
      </c>
      <c r="AS47" s="22">
        <v>-3.33344E-2</v>
      </c>
      <c r="AT47" s="22">
        <v>37</v>
      </c>
      <c r="AU47" s="22">
        <v>0.52255200000000002</v>
      </c>
      <c r="AV47">
        <f t="shared" si="8"/>
        <v>33.334400000000002</v>
      </c>
      <c r="AW47">
        <f t="shared" si="9"/>
        <v>17.456625260799999</v>
      </c>
      <c r="AX47" s="9"/>
      <c r="AY47" s="22">
        <v>8.6364700000000003E-2</v>
      </c>
      <c r="AZ47" s="22">
        <v>285.82100000000003</v>
      </c>
      <c r="BA47" s="22">
        <v>-3.4414699999999999E-2</v>
      </c>
      <c r="BB47" s="22">
        <v>37</v>
      </c>
      <c r="BC47" s="22">
        <v>8.5357699999999995E-2</v>
      </c>
      <c r="BD47">
        <f t="shared" si="10"/>
        <v>34.414699999999996</v>
      </c>
      <c r="BE47">
        <f t="shared" si="11"/>
        <v>2.9722152410899998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49.439799999999998</v>
      </c>
      <c r="I48" s="22">
        <v>-3.3511399999999997E-2</v>
      </c>
      <c r="J48" s="22">
        <v>38</v>
      </c>
      <c r="K48" s="22">
        <v>0.51748700000000003</v>
      </c>
      <c r="L48">
        <f t="shared" si="0"/>
        <v>33.511399999999995</v>
      </c>
      <c r="M48">
        <f t="shared" si="1"/>
        <v>17.3805535644</v>
      </c>
      <c r="N48" s="9"/>
      <c r="O48" s="22">
        <v>9.1400099999999998E-2</v>
      </c>
      <c r="P48" s="22">
        <v>96.608199999999997</v>
      </c>
      <c r="Q48" s="22">
        <v>-3.4518399999999998E-2</v>
      </c>
      <c r="R48" s="22">
        <v>38</v>
      </c>
      <c r="S48" s="22">
        <v>9.0484599999999998E-2</v>
      </c>
      <c r="T48">
        <f t="shared" si="2"/>
        <v>34.5184</v>
      </c>
      <c r="U48">
        <f t="shared" si="3"/>
        <v>3.1549852118399997</v>
      </c>
      <c r="X48" s="9"/>
      <c r="Y48" s="22">
        <v>0.51864600000000005</v>
      </c>
      <c r="Z48" s="22">
        <v>143.87899999999999</v>
      </c>
      <c r="AA48" s="22">
        <v>-3.34717E-2</v>
      </c>
      <c r="AB48" s="22">
        <v>38</v>
      </c>
      <c r="AC48" s="22">
        <v>0.517517</v>
      </c>
      <c r="AD48">
        <f t="shared" si="4"/>
        <v>33.471699999999998</v>
      </c>
      <c r="AE48">
        <f t="shared" si="5"/>
        <v>17.359963318200002</v>
      </c>
      <c r="AF48" s="9"/>
      <c r="AG48" s="22">
        <v>9.1400099999999998E-2</v>
      </c>
      <c r="AH48" s="22">
        <v>191.20699999999999</v>
      </c>
      <c r="AI48" s="22">
        <v>-3.44666E-2</v>
      </c>
      <c r="AJ48" s="22">
        <v>38</v>
      </c>
      <c r="AK48" s="22">
        <v>9.0271000000000004E-2</v>
      </c>
      <c r="AL48">
        <f t="shared" si="6"/>
        <v>34.4666</v>
      </c>
      <c r="AM48">
        <f t="shared" si="7"/>
        <v>3.1502506866599997</v>
      </c>
      <c r="AP48" s="9"/>
      <c r="AQ48" s="22">
        <v>0.51864600000000005</v>
      </c>
      <c r="AR48" s="22">
        <v>238.56200000000001</v>
      </c>
      <c r="AS48" s="22">
        <v>-3.34442E-2</v>
      </c>
      <c r="AT48" s="22">
        <v>38</v>
      </c>
      <c r="AU48" s="22">
        <v>0.51745600000000003</v>
      </c>
      <c r="AV48">
        <f t="shared" si="8"/>
        <v>33.444200000000002</v>
      </c>
      <c r="AW48">
        <f t="shared" si="9"/>
        <v>17.345700553200004</v>
      </c>
      <c r="AX48" s="9"/>
      <c r="AY48" s="22">
        <v>9.1400099999999998E-2</v>
      </c>
      <c r="AZ48" s="22">
        <v>285.83100000000002</v>
      </c>
      <c r="BA48" s="22">
        <v>-3.4408599999999998E-2</v>
      </c>
      <c r="BB48" s="22">
        <v>38</v>
      </c>
      <c r="BC48" s="22">
        <v>9.0484599999999998E-2</v>
      </c>
      <c r="BD48">
        <f t="shared" si="10"/>
        <v>34.4086</v>
      </c>
      <c r="BE48">
        <f t="shared" si="11"/>
        <v>3.1449494808599998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49.4499</v>
      </c>
      <c r="I49" s="22">
        <v>-3.3587600000000002E-2</v>
      </c>
      <c r="J49" s="22">
        <v>39</v>
      </c>
      <c r="K49" s="22">
        <v>0.51248199999999999</v>
      </c>
      <c r="L49">
        <f t="shared" si="0"/>
        <v>33.587600000000002</v>
      </c>
      <c r="M49">
        <f t="shared" si="1"/>
        <v>17.250960823600003</v>
      </c>
      <c r="N49" s="9"/>
      <c r="O49" s="22">
        <v>9.6435499999999993E-2</v>
      </c>
      <c r="P49" s="22">
        <v>96.618300000000005</v>
      </c>
      <c r="Q49" s="22">
        <v>-3.4518399999999998E-2</v>
      </c>
      <c r="R49" s="22">
        <v>39</v>
      </c>
      <c r="S49" s="22">
        <v>9.5459000000000002E-2</v>
      </c>
      <c r="T49">
        <f t="shared" si="2"/>
        <v>34.5184</v>
      </c>
      <c r="U49">
        <f t="shared" si="3"/>
        <v>3.3287991631999998</v>
      </c>
      <c r="X49" s="9"/>
      <c r="Y49" s="22">
        <v>0.51361100000000004</v>
      </c>
      <c r="Z49" s="22">
        <v>143.88900000000001</v>
      </c>
      <c r="AA49" s="22">
        <v>-3.3554100000000003E-2</v>
      </c>
      <c r="AB49" s="22">
        <v>39</v>
      </c>
      <c r="AC49" s="22">
        <v>0.51245099999999999</v>
      </c>
      <c r="AD49">
        <f t="shared" si="4"/>
        <v>33.554100000000005</v>
      </c>
      <c r="AE49">
        <f t="shared" si="5"/>
        <v>17.233754855100003</v>
      </c>
      <c r="AF49" s="9"/>
      <c r="AG49" s="22">
        <v>9.6435499999999993E-2</v>
      </c>
      <c r="AH49" s="22">
        <v>191.21700000000001</v>
      </c>
      <c r="AI49" s="22">
        <v>-3.44818E-2</v>
      </c>
      <c r="AJ49" s="22">
        <v>39</v>
      </c>
      <c r="AK49" s="22">
        <v>9.5397899999999994E-2</v>
      </c>
      <c r="AL49">
        <f t="shared" si="6"/>
        <v>34.4818</v>
      </c>
      <c r="AM49">
        <f t="shared" si="7"/>
        <v>3.3252696238999997</v>
      </c>
      <c r="AP49" s="9"/>
      <c r="AQ49" s="22">
        <v>0.51361100000000004</v>
      </c>
      <c r="AR49" s="22">
        <v>238.572</v>
      </c>
      <c r="AS49" s="22">
        <v>-3.3532699999999999E-2</v>
      </c>
      <c r="AT49" s="22">
        <v>39</v>
      </c>
      <c r="AU49" s="22">
        <v>0.51242100000000002</v>
      </c>
      <c r="AV49">
        <f t="shared" si="8"/>
        <v>33.532699999999998</v>
      </c>
      <c r="AW49">
        <f t="shared" si="9"/>
        <v>17.2227635797</v>
      </c>
      <c r="AX49" s="9"/>
      <c r="AY49" s="22">
        <v>9.6435499999999993E-2</v>
      </c>
      <c r="AZ49" s="22">
        <v>285.84100000000001</v>
      </c>
      <c r="BA49" s="22">
        <v>-3.4399399999999997E-2</v>
      </c>
      <c r="BB49" s="22">
        <v>39</v>
      </c>
      <c r="BC49" s="22">
        <v>9.5336900000000002E-2</v>
      </c>
      <c r="BD49">
        <f t="shared" si="10"/>
        <v>34.3994</v>
      </c>
      <c r="BE49">
        <f t="shared" si="11"/>
        <v>3.3173233386999996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49.46</v>
      </c>
      <c r="I50" s="22">
        <v>-3.36517E-2</v>
      </c>
      <c r="J50" s="22">
        <v>40</v>
      </c>
      <c r="K50" s="22">
        <v>0.50744599999999995</v>
      </c>
      <c r="L50">
        <f t="shared" si="0"/>
        <v>33.651699999999998</v>
      </c>
      <c r="M50">
        <f t="shared" si="1"/>
        <v>17.114413327499999</v>
      </c>
      <c r="N50" s="9"/>
      <c r="O50" s="22">
        <v>0.10147100000000001</v>
      </c>
      <c r="P50" s="22">
        <v>96.628399999999999</v>
      </c>
      <c r="Q50" s="22">
        <v>-3.4521499999999997E-2</v>
      </c>
      <c r="R50" s="22">
        <v>40</v>
      </c>
      <c r="S50" s="22">
        <v>0.100494</v>
      </c>
      <c r="T50">
        <f t="shared" si="2"/>
        <v>34.521499999999996</v>
      </c>
      <c r="U50">
        <f t="shared" si="3"/>
        <v>3.5029311264999996</v>
      </c>
      <c r="X50" s="9"/>
      <c r="Y50" s="22">
        <v>0.508575</v>
      </c>
      <c r="Z50" s="22">
        <v>143.899</v>
      </c>
      <c r="AA50" s="22">
        <v>-3.3618200000000001E-2</v>
      </c>
      <c r="AB50" s="22">
        <v>40</v>
      </c>
      <c r="AC50" s="22">
        <v>0.50750700000000004</v>
      </c>
      <c r="AD50">
        <f t="shared" si="4"/>
        <v>33.618200000000002</v>
      </c>
      <c r="AE50">
        <f t="shared" si="5"/>
        <v>17.097376065000002</v>
      </c>
      <c r="AF50" s="9"/>
      <c r="AG50" s="22">
        <v>0.10147100000000001</v>
      </c>
      <c r="AH50" s="22">
        <v>191.227</v>
      </c>
      <c r="AI50" s="22">
        <v>-3.4491000000000001E-2</v>
      </c>
      <c r="AJ50" s="22">
        <v>40</v>
      </c>
      <c r="AK50" s="22">
        <v>0.100464</v>
      </c>
      <c r="AL50">
        <f t="shared" si="6"/>
        <v>34.491</v>
      </c>
      <c r="AM50">
        <f t="shared" si="7"/>
        <v>3.499836261</v>
      </c>
      <c r="AP50" s="9"/>
      <c r="AQ50" s="22">
        <v>0.508575</v>
      </c>
      <c r="AR50" s="22">
        <v>238.583</v>
      </c>
      <c r="AS50" s="22">
        <v>-3.3612099999999999E-2</v>
      </c>
      <c r="AT50" s="22">
        <v>40</v>
      </c>
      <c r="AU50" s="22">
        <v>0.50747699999999996</v>
      </c>
      <c r="AV50">
        <f t="shared" si="8"/>
        <v>33.612099999999998</v>
      </c>
      <c r="AW50">
        <f t="shared" si="9"/>
        <v>17.094273757499998</v>
      </c>
      <c r="AX50" s="9"/>
      <c r="AY50" s="22">
        <v>0.10147100000000001</v>
      </c>
      <c r="AZ50" s="22">
        <v>285.851</v>
      </c>
      <c r="BA50" s="22">
        <v>-3.4384199999999997E-2</v>
      </c>
      <c r="BB50" s="22">
        <v>40</v>
      </c>
      <c r="BC50" s="22">
        <v>0.100372</v>
      </c>
      <c r="BD50">
        <f t="shared" si="10"/>
        <v>34.3842</v>
      </c>
      <c r="BE50">
        <f t="shared" si="11"/>
        <v>3.4889991582000004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49.47</v>
      </c>
      <c r="I51" s="22">
        <v>-3.3724999999999998E-2</v>
      </c>
      <c r="J51" s="22">
        <v>41</v>
      </c>
      <c r="K51" s="22">
        <v>0.50241100000000005</v>
      </c>
      <c r="L51">
        <f t="shared" si="0"/>
        <v>33.725000000000001</v>
      </c>
      <c r="M51">
        <f t="shared" si="1"/>
        <v>16.981886500000002</v>
      </c>
      <c r="N51" s="9"/>
      <c r="O51" s="22">
        <v>0.106506</v>
      </c>
      <c r="P51" s="22">
        <v>96.638400000000004</v>
      </c>
      <c r="Q51" s="22">
        <v>-3.45245E-2</v>
      </c>
      <c r="R51" s="22">
        <v>41</v>
      </c>
      <c r="S51" s="22">
        <v>0.10553</v>
      </c>
      <c r="T51">
        <f t="shared" si="2"/>
        <v>34.524499999999996</v>
      </c>
      <c r="U51">
        <f t="shared" si="3"/>
        <v>3.6770663969999999</v>
      </c>
      <c r="X51" s="9"/>
      <c r="Y51" s="22">
        <v>0.50353999999999999</v>
      </c>
      <c r="Z51" s="22">
        <v>143.90899999999999</v>
      </c>
      <c r="AA51" s="22">
        <v>-3.36884E-2</v>
      </c>
      <c r="AB51" s="22">
        <v>41</v>
      </c>
      <c r="AC51" s="22">
        <v>0.50244100000000003</v>
      </c>
      <c r="AD51">
        <f t="shared" si="4"/>
        <v>33.688400000000001</v>
      </c>
      <c r="AE51">
        <f t="shared" si="5"/>
        <v>16.963456936</v>
      </c>
      <c r="AF51" s="9"/>
      <c r="AG51" s="22">
        <v>0.106506</v>
      </c>
      <c r="AH51" s="22">
        <v>191.23699999999999</v>
      </c>
      <c r="AI51" s="22">
        <v>-3.4512300000000003E-2</v>
      </c>
      <c r="AJ51" s="22">
        <v>41</v>
      </c>
      <c r="AK51" s="22">
        <v>0.105408</v>
      </c>
      <c r="AL51">
        <f t="shared" si="6"/>
        <v>34.512300000000003</v>
      </c>
      <c r="AM51">
        <f t="shared" si="7"/>
        <v>3.6757670238000006</v>
      </c>
      <c r="AP51" s="9"/>
      <c r="AQ51" s="22">
        <v>0.50353999999999999</v>
      </c>
      <c r="AR51" s="22">
        <v>238.59299999999999</v>
      </c>
      <c r="AS51" s="22">
        <v>-3.3669999999999999E-2</v>
      </c>
      <c r="AT51" s="22">
        <v>41</v>
      </c>
      <c r="AU51" s="22">
        <v>0.50241100000000005</v>
      </c>
      <c r="AV51">
        <f t="shared" si="8"/>
        <v>33.67</v>
      </c>
      <c r="AW51">
        <f t="shared" si="9"/>
        <v>16.9541918</v>
      </c>
      <c r="AX51" s="9"/>
      <c r="AY51" s="22">
        <v>0.106506</v>
      </c>
      <c r="AZ51" s="22">
        <v>285.86099999999999</v>
      </c>
      <c r="BA51" s="22">
        <v>-3.4381099999999998E-2</v>
      </c>
      <c r="BB51" s="22">
        <v>41</v>
      </c>
      <c r="BC51" s="22">
        <v>0.105438</v>
      </c>
      <c r="BD51">
        <f t="shared" si="10"/>
        <v>34.381099999999996</v>
      </c>
      <c r="BE51">
        <f t="shared" si="11"/>
        <v>3.6617934365999996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49.4801</v>
      </c>
      <c r="I52" s="22">
        <v>-3.3770799999999997E-2</v>
      </c>
      <c r="J52" s="22">
        <v>42</v>
      </c>
      <c r="K52" s="22">
        <v>0.49734499999999998</v>
      </c>
      <c r="L52">
        <f t="shared" si="0"/>
        <v>33.770799999999994</v>
      </c>
      <c r="M52">
        <f t="shared" si="1"/>
        <v>16.834912653999996</v>
      </c>
      <c r="N52" s="9"/>
      <c r="O52" s="22">
        <v>0.111542</v>
      </c>
      <c r="P52" s="22">
        <v>96.648499999999999</v>
      </c>
      <c r="Q52" s="22">
        <v>-3.4512300000000003E-2</v>
      </c>
      <c r="R52" s="22">
        <v>42</v>
      </c>
      <c r="S52" s="22">
        <v>0.110504</v>
      </c>
      <c r="T52">
        <f t="shared" si="2"/>
        <v>34.512300000000003</v>
      </c>
      <c r="U52">
        <f t="shared" si="3"/>
        <v>3.8495709666000004</v>
      </c>
      <c r="X52" s="9"/>
      <c r="Y52" s="22">
        <v>0.49850499999999998</v>
      </c>
      <c r="Z52" s="22">
        <v>143.91900000000001</v>
      </c>
      <c r="AA52" s="22">
        <v>-3.3749399999999999E-2</v>
      </c>
      <c r="AB52" s="22">
        <v>42</v>
      </c>
      <c r="AC52" s="22">
        <v>0.49743700000000002</v>
      </c>
      <c r="AD52">
        <f t="shared" si="4"/>
        <v>33.749400000000001</v>
      </c>
      <c r="AE52">
        <f t="shared" si="5"/>
        <v>16.824244647</v>
      </c>
      <c r="AF52" s="9"/>
      <c r="AG52" s="22">
        <v>0.111542</v>
      </c>
      <c r="AH52" s="22">
        <v>191.24700000000001</v>
      </c>
      <c r="AI52" s="22">
        <v>-3.4527599999999999E-2</v>
      </c>
      <c r="AJ52" s="22">
        <v>42</v>
      </c>
      <c r="AK52" s="22">
        <v>0.110474</v>
      </c>
      <c r="AL52">
        <f t="shared" si="6"/>
        <v>34.5276</v>
      </c>
      <c r="AM52">
        <f t="shared" si="7"/>
        <v>3.8512775592000001</v>
      </c>
      <c r="AP52" s="9"/>
      <c r="AQ52" s="22">
        <v>0.49850499999999998</v>
      </c>
      <c r="AR52" s="22">
        <v>238.60300000000001</v>
      </c>
      <c r="AS52" s="22">
        <v>-3.3728000000000001E-2</v>
      </c>
      <c r="AT52" s="22">
        <v>42</v>
      </c>
      <c r="AU52" s="22">
        <v>0.49737500000000001</v>
      </c>
      <c r="AV52">
        <f t="shared" si="8"/>
        <v>33.728000000000002</v>
      </c>
      <c r="AW52">
        <f t="shared" si="9"/>
        <v>16.813576640000001</v>
      </c>
      <c r="AX52" s="9"/>
      <c r="AY52" s="22">
        <v>0.111542</v>
      </c>
      <c r="AZ52" s="22">
        <v>285.87099999999998</v>
      </c>
      <c r="BA52" s="22">
        <v>-3.4393300000000002E-2</v>
      </c>
      <c r="BB52" s="22">
        <v>42</v>
      </c>
      <c r="BC52" s="22">
        <v>0.110504</v>
      </c>
      <c r="BD52">
        <f t="shared" si="10"/>
        <v>34.393300000000004</v>
      </c>
      <c r="BE52">
        <f t="shared" si="11"/>
        <v>3.8362974686000006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49.490200000000002</v>
      </c>
      <c r="I53" s="22">
        <v>-3.3819599999999998E-2</v>
      </c>
      <c r="J53" s="22">
        <v>43</v>
      </c>
      <c r="K53" s="22">
        <v>0.49243199999999998</v>
      </c>
      <c r="L53">
        <f t="shared" si="0"/>
        <v>33.819600000000001</v>
      </c>
      <c r="M53">
        <f t="shared" si="1"/>
        <v>16.688924192400002</v>
      </c>
      <c r="N53" s="9"/>
      <c r="O53" s="22">
        <v>0.116577</v>
      </c>
      <c r="P53" s="22">
        <v>96.658600000000007</v>
      </c>
      <c r="Q53" s="22">
        <v>-3.4500099999999999E-2</v>
      </c>
      <c r="R53" s="22">
        <v>43</v>
      </c>
      <c r="S53" s="22">
        <v>0.11557000000000001</v>
      </c>
      <c r="T53">
        <f t="shared" si="2"/>
        <v>34.500099999999996</v>
      </c>
      <c r="U53">
        <f t="shared" si="3"/>
        <v>4.0219181576999992</v>
      </c>
      <c r="X53" s="9"/>
      <c r="Y53" s="22">
        <v>0.49346899999999999</v>
      </c>
      <c r="Z53" s="22">
        <v>143.929</v>
      </c>
      <c r="AA53" s="22">
        <v>-3.37982E-2</v>
      </c>
      <c r="AB53" s="22">
        <v>43</v>
      </c>
      <c r="AC53" s="22">
        <v>0.492371</v>
      </c>
      <c r="AD53">
        <f t="shared" si="4"/>
        <v>33.798200000000001</v>
      </c>
      <c r="AE53">
        <f t="shared" si="5"/>
        <v>16.678363955800002</v>
      </c>
      <c r="AF53" s="9"/>
      <c r="AG53" s="22">
        <v>0.116577</v>
      </c>
      <c r="AH53" s="22">
        <v>191.25700000000001</v>
      </c>
      <c r="AI53" s="22">
        <v>-3.4521499999999997E-2</v>
      </c>
      <c r="AJ53" s="22">
        <v>43</v>
      </c>
      <c r="AK53" s="22">
        <v>0.115509</v>
      </c>
      <c r="AL53">
        <f t="shared" si="6"/>
        <v>34.521499999999996</v>
      </c>
      <c r="AM53">
        <f t="shared" si="7"/>
        <v>4.0244129054999993</v>
      </c>
      <c r="AP53" s="9"/>
      <c r="AQ53" s="22">
        <v>0.49346899999999999</v>
      </c>
      <c r="AR53" s="22">
        <v>238.613</v>
      </c>
      <c r="AS53" s="22">
        <v>-3.3755500000000001E-2</v>
      </c>
      <c r="AT53" s="22">
        <v>43</v>
      </c>
      <c r="AU53" s="22">
        <v>0.49231000000000003</v>
      </c>
      <c r="AV53">
        <f t="shared" si="8"/>
        <v>33.755499999999998</v>
      </c>
      <c r="AW53">
        <f t="shared" si="9"/>
        <v>16.657292829499998</v>
      </c>
      <c r="AX53" s="9"/>
      <c r="AY53" s="22">
        <v>0.116577</v>
      </c>
      <c r="AZ53" s="22">
        <v>285.88099999999997</v>
      </c>
      <c r="BA53" s="22">
        <v>-3.4402500000000003E-2</v>
      </c>
      <c r="BB53" s="22">
        <v>43</v>
      </c>
      <c r="BC53" s="22">
        <v>0.115601</v>
      </c>
      <c r="BD53">
        <f t="shared" si="10"/>
        <v>34.402500000000003</v>
      </c>
      <c r="BE53">
        <f t="shared" si="11"/>
        <v>4.0105402425000003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49.500300000000003</v>
      </c>
      <c r="I54" s="22">
        <v>-3.3847000000000002E-2</v>
      </c>
      <c r="J54" s="22">
        <v>44</v>
      </c>
      <c r="K54" s="22">
        <v>0.48736600000000002</v>
      </c>
      <c r="L54">
        <f t="shared" si="0"/>
        <v>33.847000000000001</v>
      </c>
      <c r="M54">
        <f t="shared" si="1"/>
        <v>16.532025598000001</v>
      </c>
      <c r="N54" s="9"/>
      <c r="O54" s="22">
        <v>0.121613</v>
      </c>
      <c r="P54" s="22">
        <v>96.668599999999998</v>
      </c>
      <c r="Q54" s="22">
        <v>-3.4497100000000003E-2</v>
      </c>
      <c r="R54" s="22">
        <v>44</v>
      </c>
      <c r="S54" s="22">
        <v>0.12063599999999999</v>
      </c>
      <c r="T54">
        <f t="shared" si="2"/>
        <v>34.497100000000003</v>
      </c>
      <c r="U54">
        <f t="shared" si="3"/>
        <v>4.1952958223000003</v>
      </c>
      <c r="X54" s="9"/>
      <c r="Y54" s="22">
        <v>0.48843399999999998</v>
      </c>
      <c r="Z54" s="22">
        <v>143.93899999999999</v>
      </c>
      <c r="AA54" s="22">
        <v>-3.3847000000000002E-2</v>
      </c>
      <c r="AB54" s="22">
        <v>44</v>
      </c>
      <c r="AC54" s="22">
        <v>0.48727399999999998</v>
      </c>
      <c r="AD54">
        <f t="shared" si="4"/>
        <v>33.847000000000001</v>
      </c>
      <c r="AE54">
        <f t="shared" si="5"/>
        <v>16.532025598000001</v>
      </c>
      <c r="AF54" s="9"/>
      <c r="AG54" s="22">
        <v>0.121613</v>
      </c>
      <c r="AH54" s="22">
        <v>191.267</v>
      </c>
      <c r="AI54" s="22">
        <v>-3.4518399999999998E-2</v>
      </c>
      <c r="AJ54" s="22">
        <v>44</v>
      </c>
      <c r="AK54" s="22">
        <v>0.120544</v>
      </c>
      <c r="AL54">
        <f t="shared" si="6"/>
        <v>34.5184</v>
      </c>
      <c r="AM54">
        <f t="shared" si="7"/>
        <v>4.1978861792000002</v>
      </c>
      <c r="AP54" s="9"/>
      <c r="AQ54" s="22">
        <v>0.48843399999999998</v>
      </c>
      <c r="AR54" s="22">
        <v>238.62299999999999</v>
      </c>
      <c r="AS54" s="22">
        <v>-3.3792099999999999E-2</v>
      </c>
      <c r="AT54" s="22">
        <v>44</v>
      </c>
      <c r="AU54" s="22">
        <v>0.48727399999999998</v>
      </c>
      <c r="AV54">
        <f t="shared" si="8"/>
        <v>33.792099999999998</v>
      </c>
      <c r="AW54">
        <f t="shared" si="9"/>
        <v>16.505210571399999</v>
      </c>
      <c r="AX54" s="9"/>
      <c r="AY54" s="22">
        <v>0.121613</v>
      </c>
      <c r="AZ54" s="22">
        <v>285.89100000000002</v>
      </c>
      <c r="BA54" s="22">
        <v>-3.4423799999999997E-2</v>
      </c>
      <c r="BB54" s="22">
        <v>44</v>
      </c>
      <c r="BC54" s="22">
        <v>0.120605</v>
      </c>
      <c r="BD54">
        <f t="shared" si="10"/>
        <v>34.4238</v>
      </c>
      <c r="BE54">
        <f t="shared" si="11"/>
        <v>4.1863815893999998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49.510300000000001</v>
      </c>
      <c r="I55" s="22">
        <v>-3.3880599999999997E-2</v>
      </c>
      <c r="J55" s="22">
        <v>45</v>
      </c>
      <c r="K55" s="22">
        <v>0.48236099999999998</v>
      </c>
      <c r="L55">
        <f t="shared" si="0"/>
        <v>33.880599999999994</v>
      </c>
      <c r="M55">
        <f t="shared" si="1"/>
        <v>16.377814278799995</v>
      </c>
      <c r="N55" s="9"/>
      <c r="O55" s="22">
        <v>0.12664800000000001</v>
      </c>
      <c r="P55" s="22">
        <v>96.678700000000006</v>
      </c>
      <c r="Q55" s="22">
        <v>-3.4491000000000001E-2</v>
      </c>
      <c r="R55" s="22">
        <v>45</v>
      </c>
      <c r="S55" s="22">
        <v>0.12570200000000001</v>
      </c>
      <c r="T55">
        <f t="shared" si="2"/>
        <v>34.491</v>
      </c>
      <c r="U55">
        <f t="shared" si="3"/>
        <v>4.368216168</v>
      </c>
      <c r="X55" s="9"/>
      <c r="Y55" s="22">
        <v>0.48339799999999999</v>
      </c>
      <c r="Z55" s="22">
        <v>143.94900000000001</v>
      </c>
      <c r="AA55" s="22">
        <v>-3.3886699999999999E-2</v>
      </c>
      <c r="AB55" s="22">
        <v>45</v>
      </c>
      <c r="AC55" s="22">
        <v>0.482269</v>
      </c>
      <c r="AD55">
        <f t="shared" si="4"/>
        <v>33.886699999999998</v>
      </c>
      <c r="AE55">
        <f t="shared" si="5"/>
        <v>16.380763006599999</v>
      </c>
      <c r="AF55" s="9"/>
      <c r="AG55" s="22">
        <v>0.12664800000000001</v>
      </c>
      <c r="AH55" s="22">
        <v>191.27799999999999</v>
      </c>
      <c r="AI55" s="22">
        <v>-3.4503199999999998E-2</v>
      </c>
      <c r="AJ55" s="22">
        <v>45</v>
      </c>
      <c r="AK55" s="22">
        <v>0.125671</v>
      </c>
      <c r="AL55">
        <f t="shared" si="6"/>
        <v>34.5032</v>
      </c>
      <c r="AM55">
        <f t="shared" si="7"/>
        <v>4.3697612736</v>
      </c>
      <c r="AP55" s="9"/>
      <c r="AQ55" s="22">
        <v>0.48339799999999999</v>
      </c>
      <c r="AR55" s="22">
        <v>238.63300000000001</v>
      </c>
      <c r="AS55" s="22">
        <v>-3.3834799999999998E-2</v>
      </c>
      <c r="AT55" s="22">
        <v>45</v>
      </c>
      <c r="AU55" s="22">
        <v>0.48230000000000001</v>
      </c>
      <c r="AV55">
        <f t="shared" si="8"/>
        <v>33.834800000000001</v>
      </c>
      <c r="AW55">
        <f t="shared" si="9"/>
        <v>16.355674650400001</v>
      </c>
      <c r="AX55" s="9"/>
      <c r="AY55" s="22">
        <v>0.12664800000000001</v>
      </c>
      <c r="AZ55" s="22">
        <v>285.90100000000001</v>
      </c>
      <c r="BA55" s="22">
        <v>-3.4445200000000002E-2</v>
      </c>
      <c r="BB55" s="22">
        <v>45</v>
      </c>
      <c r="BC55" s="22">
        <v>0.12570200000000001</v>
      </c>
      <c r="BD55">
        <f t="shared" si="10"/>
        <v>34.4452</v>
      </c>
      <c r="BE55">
        <f t="shared" si="11"/>
        <v>4.3624156896000006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49.520400000000002</v>
      </c>
      <c r="I56" s="22">
        <v>-3.3886699999999999E-2</v>
      </c>
      <c r="J56" s="22">
        <v>46</v>
      </c>
      <c r="K56" s="22">
        <v>0.47720299999999999</v>
      </c>
      <c r="L56">
        <f t="shared" si="0"/>
        <v>33.886699999999998</v>
      </c>
      <c r="M56">
        <f t="shared" si="1"/>
        <v>16.210143472099997</v>
      </c>
      <c r="N56" s="9"/>
      <c r="O56" s="22">
        <v>0.13168299999999999</v>
      </c>
      <c r="P56" s="22">
        <v>96.688800000000001</v>
      </c>
      <c r="Q56" s="22">
        <v>-3.4497100000000003E-2</v>
      </c>
      <c r="R56" s="22">
        <v>46</v>
      </c>
      <c r="S56" s="22">
        <v>0.13064600000000001</v>
      </c>
      <c r="T56">
        <f t="shared" si="2"/>
        <v>34.497100000000003</v>
      </c>
      <c r="U56">
        <f t="shared" si="3"/>
        <v>4.5426816193000006</v>
      </c>
      <c r="X56" s="9"/>
      <c r="Y56" s="22">
        <v>0.47836299999999998</v>
      </c>
      <c r="Z56" s="22">
        <v>143.959</v>
      </c>
      <c r="AA56" s="22">
        <v>-3.3914199999999999E-2</v>
      </c>
      <c r="AB56" s="22">
        <v>46</v>
      </c>
      <c r="AC56" s="22">
        <v>0.47723399999999999</v>
      </c>
      <c r="AD56">
        <f t="shared" si="4"/>
        <v>33.914200000000001</v>
      </c>
      <c r="AE56">
        <f t="shared" si="5"/>
        <v>16.223298454599998</v>
      </c>
      <c r="AF56" s="9"/>
      <c r="AG56" s="22">
        <v>0.13168299999999999</v>
      </c>
      <c r="AH56" s="22">
        <v>191.28800000000001</v>
      </c>
      <c r="AI56" s="22">
        <v>-3.4500099999999999E-2</v>
      </c>
      <c r="AJ56" s="22">
        <v>46</v>
      </c>
      <c r="AK56" s="22">
        <v>0.13070699999999999</v>
      </c>
      <c r="AL56">
        <f t="shared" si="6"/>
        <v>34.500099999999996</v>
      </c>
      <c r="AM56">
        <f t="shared" si="7"/>
        <v>4.5430766682999995</v>
      </c>
      <c r="AP56" s="9"/>
      <c r="AQ56" s="22">
        <v>0.47836299999999998</v>
      </c>
      <c r="AR56" s="22">
        <v>238.643</v>
      </c>
      <c r="AS56" s="22">
        <v>-3.3892800000000001E-2</v>
      </c>
      <c r="AT56" s="22">
        <v>46</v>
      </c>
      <c r="AU56" s="22">
        <v>0.47723399999999999</v>
      </c>
      <c r="AV56">
        <f t="shared" si="8"/>
        <v>33.892800000000001</v>
      </c>
      <c r="AW56">
        <f t="shared" si="9"/>
        <v>16.213061486400001</v>
      </c>
      <c r="AX56" s="9"/>
      <c r="AY56" s="22">
        <v>0.13168299999999999</v>
      </c>
      <c r="AZ56" s="22">
        <v>285.911</v>
      </c>
      <c r="BA56" s="22">
        <v>-3.4442100000000003E-2</v>
      </c>
      <c r="BB56" s="22">
        <v>46</v>
      </c>
      <c r="BC56" s="22">
        <v>0.130829</v>
      </c>
      <c r="BD56">
        <f t="shared" si="10"/>
        <v>34.442100000000003</v>
      </c>
      <c r="BE56">
        <f t="shared" si="11"/>
        <v>4.5354390543000003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49.530500000000004</v>
      </c>
      <c r="I57" s="22">
        <v>-3.3902000000000002E-2</v>
      </c>
      <c r="J57" s="22">
        <v>47</v>
      </c>
      <c r="K57" s="22">
        <v>0.47216799999999998</v>
      </c>
      <c r="L57">
        <f t="shared" si="0"/>
        <v>33.902000000000001</v>
      </c>
      <c r="M57">
        <f t="shared" si="1"/>
        <v>16.046765856</v>
      </c>
      <c r="N57" s="9"/>
      <c r="O57" s="22">
        <v>0.13671900000000001</v>
      </c>
      <c r="P57" s="22">
        <v>96.698899999999995</v>
      </c>
      <c r="Q57" s="22">
        <v>-3.4500099999999999E-2</v>
      </c>
      <c r="R57" s="22">
        <v>47</v>
      </c>
      <c r="S57" s="22">
        <v>0.135773</v>
      </c>
      <c r="T57">
        <f t="shared" si="2"/>
        <v>34.500099999999996</v>
      </c>
      <c r="U57">
        <f t="shared" si="3"/>
        <v>4.7168191719000001</v>
      </c>
      <c r="X57" s="9"/>
      <c r="Y57" s="22">
        <v>0.47332800000000003</v>
      </c>
      <c r="Z57" s="22">
        <v>143.96899999999999</v>
      </c>
      <c r="AA57" s="22">
        <v>-3.39355E-2</v>
      </c>
      <c r="AB57" s="22">
        <v>47</v>
      </c>
      <c r="AC57" s="22">
        <v>0.47226000000000001</v>
      </c>
      <c r="AD57">
        <f t="shared" si="4"/>
        <v>33.935499999999998</v>
      </c>
      <c r="AE57">
        <f t="shared" si="5"/>
        <v>16.062622344000001</v>
      </c>
      <c r="AF57" s="9"/>
      <c r="AG57" s="22">
        <v>0.13671900000000001</v>
      </c>
      <c r="AH57" s="22">
        <v>191.298</v>
      </c>
      <c r="AI57" s="22">
        <v>-3.4487900000000002E-2</v>
      </c>
      <c r="AJ57" s="22">
        <v>47</v>
      </c>
      <c r="AK57" s="22">
        <v>0.135681</v>
      </c>
      <c r="AL57">
        <f t="shared" si="6"/>
        <v>34.487900000000003</v>
      </c>
      <c r="AM57">
        <f t="shared" si="7"/>
        <v>4.7151512001000011</v>
      </c>
      <c r="AP57" s="9"/>
      <c r="AQ57" s="22">
        <v>0.47332800000000003</v>
      </c>
      <c r="AR57" s="22">
        <v>238.65299999999999</v>
      </c>
      <c r="AS57" s="22">
        <v>-3.3938599999999999E-2</v>
      </c>
      <c r="AT57" s="22">
        <v>47</v>
      </c>
      <c r="AU57" s="22">
        <v>0.47226000000000001</v>
      </c>
      <c r="AV57">
        <f t="shared" si="8"/>
        <v>33.938600000000001</v>
      </c>
      <c r="AW57">
        <f t="shared" si="9"/>
        <v>16.064089660800001</v>
      </c>
      <c r="AX57" s="9"/>
      <c r="AY57" s="22">
        <v>0.13671900000000001</v>
      </c>
      <c r="AZ57" s="22">
        <v>285.92099999999999</v>
      </c>
      <c r="BA57" s="22">
        <v>-3.4423799999999997E-2</v>
      </c>
      <c r="BB57" s="22">
        <v>47</v>
      </c>
      <c r="BC57" s="22">
        <v>0.135712</v>
      </c>
      <c r="BD57">
        <f t="shared" si="10"/>
        <v>34.4238</v>
      </c>
      <c r="BE57">
        <f t="shared" si="11"/>
        <v>4.7063875122000001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49.540500000000002</v>
      </c>
      <c r="I58" s="22">
        <v>-3.3923300000000003E-2</v>
      </c>
      <c r="J58" s="22">
        <v>48</v>
      </c>
      <c r="K58" s="22">
        <v>0.46713300000000002</v>
      </c>
      <c r="L58">
        <f t="shared" si="0"/>
        <v>33.923300000000005</v>
      </c>
      <c r="M58">
        <f t="shared" si="1"/>
        <v>15.886010003600001</v>
      </c>
      <c r="N58" s="9"/>
      <c r="O58" s="22">
        <v>0.14175399999999999</v>
      </c>
      <c r="P58" s="22">
        <v>96.7089</v>
      </c>
      <c r="Q58" s="22">
        <v>-3.4491000000000001E-2</v>
      </c>
      <c r="R58" s="22">
        <v>48</v>
      </c>
      <c r="S58" s="22">
        <v>0.14074700000000001</v>
      </c>
      <c r="T58">
        <f t="shared" si="2"/>
        <v>34.491</v>
      </c>
      <c r="U58">
        <f t="shared" si="3"/>
        <v>4.8892372139999996</v>
      </c>
      <c r="X58" s="9"/>
      <c r="Y58" s="22">
        <v>0.46829199999999999</v>
      </c>
      <c r="Z58" s="22">
        <v>143.97900000000001</v>
      </c>
      <c r="AA58" s="22">
        <v>-3.3969100000000002E-2</v>
      </c>
      <c r="AB58" s="22">
        <v>48</v>
      </c>
      <c r="AC58" s="22">
        <v>0.46728500000000001</v>
      </c>
      <c r="AD58">
        <f t="shared" si="4"/>
        <v>33.969100000000005</v>
      </c>
      <c r="AE58">
        <f t="shared" si="5"/>
        <v>15.907457777200001</v>
      </c>
      <c r="AF58" s="9"/>
      <c r="AG58" s="22">
        <v>0.14175399999999999</v>
      </c>
      <c r="AH58" s="22">
        <v>191.30799999999999</v>
      </c>
      <c r="AI58" s="22">
        <v>-3.4472700000000002E-2</v>
      </c>
      <c r="AJ58" s="22">
        <v>48</v>
      </c>
      <c r="AK58" s="22">
        <v>0.14071700000000001</v>
      </c>
      <c r="AL58">
        <f t="shared" si="6"/>
        <v>34.472700000000003</v>
      </c>
      <c r="AM58">
        <f t="shared" si="7"/>
        <v>4.8866431158000001</v>
      </c>
      <c r="AP58" s="9"/>
      <c r="AQ58" s="22">
        <v>0.46829199999999999</v>
      </c>
      <c r="AR58" s="22">
        <v>238.66300000000001</v>
      </c>
      <c r="AS58" s="22">
        <v>-3.3984399999999998E-2</v>
      </c>
      <c r="AT58" s="22">
        <v>48</v>
      </c>
      <c r="AU58" s="22">
        <v>0.46716299999999999</v>
      </c>
      <c r="AV58">
        <f t="shared" si="8"/>
        <v>33.984400000000001</v>
      </c>
      <c r="AW58">
        <f t="shared" si="9"/>
        <v>15.9146226448</v>
      </c>
      <c r="AX58" s="9"/>
      <c r="AY58" s="22">
        <v>0.14175399999999999</v>
      </c>
      <c r="AZ58" s="22">
        <v>285.93200000000002</v>
      </c>
      <c r="BA58" s="22">
        <v>-3.4399399999999997E-2</v>
      </c>
      <c r="BB58" s="22">
        <v>48</v>
      </c>
      <c r="BC58" s="22">
        <v>0.14071700000000001</v>
      </c>
      <c r="BD58">
        <f t="shared" si="10"/>
        <v>34.3994</v>
      </c>
      <c r="BE58">
        <f t="shared" si="11"/>
        <v>4.8762525476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49.550600000000003</v>
      </c>
      <c r="I59" s="22">
        <v>-3.3950800000000003E-2</v>
      </c>
      <c r="J59" s="22">
        <v>49</v>
      </c>
      <c r="K59" s="22">
        <v>0.46215800000000001</v>
      </c>
      <c r="L59">
        <f t="shared" si="0"/>
        <v>33.950800000000001</v>
      </c>
      <c r="M59">
        <f t="shared" si="1"/>
        <v>15.7279457556</v>
      </c>
      <c r="N59" s="9"/>
      <c r="O59" s="22">
        <v>0.14679</v>
      </c>
      <c r="P59" s="22">
        <v>96.718999999999994</v>
      </c>
      <c r="Q59" s="22">
        <v>-3.4478799999999997E-2</v>
      </c>
      <c r="R59" s="22">
        <v>49</v>
      </c>
      <c r="S59" s="22">
        <v>0.145813</v>
      </c>
      <c r="T59">
        <f t="shared" si="2"/>
        <v>34.4788</v>
      </c>
      <c r="U59">
        <f t="shared" si="3"/>
        <v>5.0611430520000003</v>
      </c>
      <c r="X59" s="9"/>
      <c r="Y59" s="22">
        <v>0.46325699999999997</v>
      </c>
      <c r="Z59" s="22">
        <v>143.989</v>
      </c>
      <c r="AA59" s="22">
        <v>-3.4011800000000002E-2</v>
      </c>
      <c r="AB59" s="22">
        <v>49</v>
      </c>
      <c r="AC59" s="22">
        <v>0.46215800000000001</v>
      </c>
      <c r="AD59">
        <f t="shared" si="4"/>
        <v>34.011800000000001</v>
      </c>
      <c r="AE59">
        <f t="shared" si="5"/>
        <v>15.756204432599999</v>
      </c>
      <c r="AF59" s="9"/>
      <c r="AG59" s="22">
        <v>0.14679</v>
      </c>
      <c r="AH59" s="22">
        <v>191.31800000000001</v>
      </c>
      <c r="AI59" s="22">
        <v>-3.4460400000000002E-2</v>
      </c>
      <c r="AJ59" s="22">
        <v>49</v>
      </c>
      <c r="AK59" s="22">
        <v>0.14572099999999999</v>
      </c>
      <c r="AL59">
        <f t="shared" si="6"/>
        <v>34.4604</v>
      </c>
      <c r="AM59">
        <f t="shared" si="7"/>
        <v>5.0584421160000002</v>
      </c>
      <c r="AP59" s="9"/>
      <c r="AQ59" s="22">
        <v>0.46325699999999997</v>
      </c>
      <c r="AR59" s="22">
        <v>238.673</v>
      </c>
      <c r="AS59" s="22">
        <v>-3.4014900000000001E-2</v>
      </c>
      <c r="AT59" s="22">
        <v>49</v>
      </c>
      <c r="AU59" s="22">
        <v>0.46215800000000001</v>
      </c>
      <c r="AV59">
        <f t="shared" si="8"/>
        <v>34.014899999999997</v>
      </c>
      <c r="AW59">
        <f t="shared" si="9"/>
        <v>15.757640529299998</v>
      </c>
      <c r="AX59" s="9"/>
      <c r="AY59" s="22">
        <v>0.14679</v>
      </c>
      <c r="AZ59" s="22">
        <v>285.94200000000001</v>
      </c>
      <c r="BA59" s="22">
        <v>-3.4378100000000002E-2</v>
      </c>
      <c r="BB59" s="22">
        <v>49</v>
      </c>
      <c r="BC59" s="22">
        <v>0.14572099999999999</v>
      </c>
      <c r="BD59">
        <f t="shared" si="10"/>
        <v>34.378100000000003</v>
      </c>
      <c r="BE59">
        <f t="shared" si="11"/>
        <v>5.0463612990000009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49.560699999999997</v>
      </c>
      <c r="I60" s="22">
        <v>-3.3978300000000003E-2</v>
      </c>
      <c r="J60" s="22">
        <v>50</v>
      </c>
      <c r="K60" s="22">
        <v>0.45715299999999998</v>
      </c>
      <c r="L60">
        <f t="shared" si="0"/>
        <v>33.978300000000004</v>
      </c>
      <c r="M60">
        <f t="shared" si="1"/>
        <v>15.569570604300001</v>
      </c>
      <c r="N60" s="9"/>
      <c r="O60" s="22">
        <v>0.15182499999999999</v>
      </c>
      <c r="P60" s="22">
        <v>96.729100000000003</v>
      </c>
      <c r="Q60" s="22">
        <v>-3.4475699999999998E-2</v>
      </c>
      <c r="R60" s="22">
        <v>50</v>
      </c>
      <c r="S60" s="22">
        <v>0.150696</v>
      </c>
      <c r="T60">
        <f t="shared" si="2"/>
        <v>34.475699999999996</v>
      </c>
      <c r="U60">
        <f t="shared" si="3"/>
        <v>5.2342731524999992</v>
      </c>
      <c r="X60" s="9"/>
      <c r="Y60" s="22">
        <v>0.45822099999999999</v>
      </c>
      <c r="Z60" s="22">
        <v>143.999</v>
      </c>
      <c r="AA60" s="22">
        <v>-3.40424E-2</v>
      </c>
      <c r="AB60" s="22">
        <v>50</v>
      </c>
      <c r="AC60" s="22">
        <v>0.457123</v>
      </c>
      <c r="AD60">
        <f t="shared" si="4"/>
        <v>34.042400000000001</v>
      </c>
      <c r="AE60">
        <f t="shared" si="5"/>
        <v>15.5989425704</v>
      </c>
      <c r="AF60" s="9"/>
      <c r="AG60" s="22">
        <v>0.15182499999999999</v>
      </c>
      <c r="AH60" s="22">
        <v>191.328</v>
      </c>
      <c r="AI60" s="22">
        <v>-3.4460400000000002E-2</v>
      </c>
      <c r="AJ60" s="22">
        <v>50</v>
      </c>
      <c r="AK60" s="22">
        <v>0.15081800000000001</v>
      </c>
      <c r="AL60">
        <f t="shared" si="6"/>
        <v>34.4604</v>
      </c>
      <c r="AM60">
        <f t="shared" si="7"/>
        <v>5.2319502299999998</v>
      </c>
      <c r="AP60" s="9"/>
      <c r="AQ60" s="22">
        <v>0.45822099999999999</v>
      </c>
      <c r="AR60" s="22">
        <v>238.68299999999999</v>
      </c>
      <c r="AS60" s="22">
        <v>-3.4027099999999998E-2</v>
      </c>
      <c r="AT60" s="22">
        <v>50</v>
      </c>
      <c r="AU60" s="22">
        <v>0.457123</v>
      </c>
      <c r="AV60">
        <f t="shared" si="8"/>
        <v>34.027099999999997</v>
      </c>
      <c r="AW60">
        <f t="shared" si="9"/>
        <v>15.591931789099998</v>
      </c>
      <c r="AX60" s="9"/>
      <c r="AY60" s="22">
        <v>0.15182499999999999</v>
      </c>
      <c r="AZ60" s="22">
        <v>285.952</v>
      </c>
      <c r="BA60" s="22">
        <v>-3.4381099999999998E-2</v>
      </c>
      <c r="BB60" s="22">
        <v>50</v>
      </c>
      <c r="BC60" s="22">
        <v>0.150726</v>
      </c>
      <c r="BD60">
        <f t="shared" si="10"/>
        <v>34.381099999999996</v>
      </c>
      <c r="BE60">
        <f t="shared" si="11"/>
        <v>5.219910507499999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49.570799999999998</v>
      </c>
      <c r="I61" s="22">
        <v>-3.40057E-2</v>
      </c>
      <c r="J61" s="22">
        <v>51</v>
      </c>
      <c r="K61" s="22">
        <v>0.45208700000000002</v>
      </c>
      <c r="L61">
        <f t="shared" si="0"/>
        <v>34.005699999999997</v>
      </c>
      <c r="M61">
        <f t="shared" si="1"/>
        <v>15.410907160199997</v>
      </c>
      <c r="N61" s="9"/>
      <c r="O61" s="22">
        <v>0.15686</v>
      </c>
      <c r="P61" s="22">
        <v>96.739099999999993</v>
      </c>
      <c r="Q61" s="22">
        <v>-3.4478799999999997E-2</v>
      </c>
      <c r="R61" s="22">
        <v>51</v>
      </c>
      <c r="S61" s="22">
        <v>0.15585299999999999</v>
      </c>
      <c r="T61">
        <f t="shared" si="2"/>
        <v>34.4788</v>
      </c>
      <c r="U61">
        <f t="shared" si="3"/>
        <v>5.4083445679999995</v>
      </c>
      <c r="X61" s="9"/>
      <c r="Y61" s="22">
        <v>0.45318599999999998</v>
      </c>
      <c r="Z61" s="22">
        <v>144.01</v>
      </c>
      <c r="AA61" s="22">
        <v>-3.4054599999999997E-2</v>
      </c>
      <c r="AB61" s="22">
        <v>51</v>
      </c>
      <c r="AC61" s="22">
        <v>0.45205699999999999</v>
      </c>
      <c r="AD61">
        <f t="shared" si="4"/>
        <v>34.054600000000001</v>
      </c>
      <c r="AE61">
        <f t="shared" si="5"/>
        <v>15.4330679556</v>
      </c>
      <c r="AF61" s="9"/>
      <c r="AG61" s="22">
        <v>0.15686</v>
      </c>
      <c r="AH61" s="22">
        <v>191.33799999999999</v>
      </c>
      <c r="AI61" s="22">
        <v>-3.4463500000000001E-2</v>
      </c>
      <c r="AJ61" s="22">
        <v>51</v>
      </c>
      <c r="AK61" s="22">
        <v>0.15585299999999999</v>
      </c>
      <c r="AL61">
        <f t="shared" si="6"/>
        <v>34.463500000000003</v>
      </c>
      <c r="AM61">
        <f t="shared" si="7"/>
        <v>5.4059446100000006</v>
      </c>
      <c r="AP61" s="9"/>
      <c r="AQ61" s="22">
        <v>0.45318599999999998</v>
      </c>
      <c r="AR61" s="22">
        <v>238.69300000000001</v>
      </c>
      <c r="AS61" s="22">
        <v>-3.4054599999999997E-2</v>
      </c>
      <c r="AT61" s="22">
        <v>51</v>
      </c>
      <c r="AU61" s="22">
        <v>0.45211800000000002</v>
      </c>
      <c r="AV61">
        <f t="shared" si="8"/>
        <v>34.054600000000001</v>
      </c>
      <c r="AW61">
        <f t="shared" si="9"/>
        <v>15.4330679556</v>
      </c>
      <c r="AX61" s="9"/>
      <c r="AY61" s="22">
        <v>0.15686</v>
      </c>
      <c r="AZ61" s="22">
        <v>285.96199999999999</v>
      </c>
      <c r="BA61" s="22">
        <v>-3.4375000000000003E-2</v>
      </c>
      <c r="BB61" s="22">
        <v>51</v>
      </c>
      <c r="BC61" s="22">
        <v>0.15582299999999999</v>
      </c>
      <c r="BD61">
        <f t="shared" si="10"/>
        <v>34.375</v>
      </c>
      <c r="BE61">
        <f t="shared" si="11"/>
        <v>5.3920624999999998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49.580800000000004</v>
      </c>
      <c r="I62" s="22">
        <v>-3.4021000000000003E-2</v>
      </c>
      <c r="J62" s="22">
        <v>52</v>
      </c>
      <c r="K62" s="22">
        <v>0.44708300000000001</v>
      </c>
      <c r="L62">
        <f t="shared" si="0"/>
        <v>34.021000000000001</v>
      </c>
      <c r="M62">
        <f t="shared" si="1"/>
        <v>15.246545171000001</v>
      </c>
      <c r="N62" s="9"/>
      <c r="O62" s="22">
        <v>0.16189600000000001</v>
      </c>
      <c r="P62" s="22">
        <v>96.749200000000002</v>
      </c>
      <c r="Q62" s="22">
        <v>-3.4478799999999997E-2</v>
      </c>
      <c r="R62" s="22">
        <v>52</v>
      </c>
      <c r="S62" s="22">
        <v>0.160858</v>
      </c>
      <c r="T62">
        <f t="shared" si="2"/>
        <v>34.4788</v>
      </c>
      <c r="U62">
        <f t="shared" si="3"/>
        <v>5.5819798048000004</v>
      </c>
      <c r="X62" s="9"/>
      <c r="Y62" s="22">
        <v>0.44815100000000002</v>
      </c>
      <c r="Z62" s="22">
        <v>144.02000000000001</v>
      </c>
      <c r="AA62" s="22">
        <v>-3.4060699999999999E-2</v>
      </c>
      <c r="AB62" s="22">
        <v>52</v>
      </c>
      <c r="AC62" s="22">
        <v>0.447052</v>
      </c>
      <c r="AD62">
        <f t="shared" si="4"/>
        <v>34.060699999999997</v>
      </c>
      <c r="AE62">
        <f t="shared" si="5"/>
        <v>15.2643367657</v>
      </c>
      <c r="AF62" s="9"/>
      <c r="AG62" s="22">
        <v>0.16189600000000001</v>
      </c>
      <c r="AH62" s="22">
        <v>191.34800000000001</v>
      </c>
      <c r="AI62" s="22">
        <v>-3.4451299999999997E-2</v>
      </c>
      <c r="AJ62" s="22">
        <v>52</v>
      </c>
      <c r="AK62" s="22">
        <v>0.160828</v>
      </c>
      <c r="AL62">
        <f t="shared" si="6"/>
        <v>34.451299999999996</v>
      </c>
      <c r="AM62">
        <f t="shared" si="7"/>
        <v>5.5775276647999998</v>
      </c>
      <c r="AP62" s="9"/>
      <c r="AQ62" s="22">
        <v>0.44815100000000002</v>
      </c>
      <c r="AR62" s="22">
        <v>238.703</v>
      </c>
      <c r="AS62" s="22">
        <v>-3.4078999999999998E-2</v>
      </c>
      <c r="AT62" s="22">
        <v>52</v>
      </c>
      <c r="AU62" s="22">
        <v>0.44696000000000002</v>
      </c>
      <c r="AV62">
        <f t="shared" si="8"/>
        <v>34.079000000000001</v>
      </c>
      <c r="AW62">
        <f t="shared" si="9"/>
        <v>15.272537929</v>
      </c>
      <c r="AX62" s="9"/>
      <c r="AY62" s="22">
        <v>0.16189600000000001</v>
      </c>
      <c r="AZ62" s="22">
        <v>285.97199999999998</v>
      </c>
      <c r="BA62" s="22">
        <v>-3.4384199999999997E-2</v>
      </c>
      <c r="BB62" s="22">
        <v>52</v>
      </c>
      <c r="BC62" s="22">
        <v>0.160889</v>
      </c>
      <c r="BD62">
        <f t="shared" si="10"/>
        <v>34.3842</v>
      </c>
      <c r="BE62">
        <f t="shared" si="11"/>
        <v>5.5666644432000005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49.590899999999998</v>
      </c>
      <c r="I63" s="22">
        <v>-3.40424E-2</v>
      </c>
      <c r="J63" s="22">
        <v>53</v>
      </c>
      <c r="K63" s="22">
        <v>0.44201699999999999</v>
      </c>
      <c r="L63">
        <f t="shared" si="0"/>
        <v>34.042400000000001</v>
      </c>
      <c r="M63">
        <f t="shared" si="1"/>
        <v>15.084698076</v>
      </c>
      <c r="N63" s="9"/>
      <c r="O63" s="22">
        <v>0.166931</v>
      </c>
      <c r="P63" s="22">
        <v>96.759299999999996</v>
      </c>
      <c r="Q63" s="22">
        <v>-3.4478799999999997E-2</v>
      </c>
      <c r="R63" s="22">
        <v>53</v>
      </c>
      <c r="S63" s="22">
        <v>0.16586300000000001</v>
      </c>
      <c r="T63">
        <f t="shared" si="2"/>
        <v>34.4788</v>
      </c>
      <c r="U63">
        <f t="shared" si="3"/>
        <v>5.7555805627999996</v>
      </c>
      <c r="X63" s="9"/>
      <c r="Y63" s="22">
        <v>0.44311499999999998</v>
      </c>
      <c r="Z63" s="22">
        <v>144.03</v>
      </c>
      <c r="AA63" s="22">
        <v>-3.40576E-2</v>
      </c>
      <c r="AB63" s="22">
        <v>53</v>
      </c>
      <c r="AC63" s="22">
        <v>0.44201699999999999</v>
      </c>
      <c r="AD63">
        <f t="shared" si="4"/>
        <v>34.057600000000001</v>
      </c>
      <c r="AE63">
        <f t="shared" si="5"/>
        <v>15.091433424</v>
      </c>
      <c r="AF63" s="9"/>
      <c r="AG63" s="22">
        <v>0.166931</v>
      </c>
      <c r="AH63" s="22">
        <v>191.358</v>
      </c>
      <c r="AI63" s="22">
        <v>-3.4448199999999998E-2</v>
      </c>
      <c r="AJ63" s="22">
        <v>53</v>
      </c>
      <c r="AK63" s="22">
        <v>0.16589400000000001</v>
      </c>
      <c r="AL63">
        <f t="shared" si="6"/>
        <v>34.4482</v>
      </c>
      <c r="AM63">
        <f t="shared" si="7"/>
        <v>5.7504724741999995</v>
      </c>
      <c r="AP63" s="9"/>
      <c r="AQ63" s="22">
        <v>0.44311499999999998</v>
      </c>
      <c r="AR63" s="22">
        <v>238.71299999999999</v>
      </c>
      <c r="AS63" s="22">
        <v>-3.4091200000000002E-2</v>
      </c>
      <c r="AT63" s="22">
        <v>53</v>
      </c>
      <c r="AU63" s="22">
        <v>0.44201699999999999</v>
      </c>
      <c r="AV63">
        <f t="shared" si="8"/>
        <v>34.091200000000001</v>
      </c>
      <c r="AW63">
        <f t="shared" si="9"/>
        <v>15.106322087999999</v>
      </c>
      <c r="AX63" s="9"/>
      <c r="AY63" s="22">
        <v>0.166931</v>
      </c>
      <c r="AZ63" s="22">
        <v>285.98200000000003</v>
      </c>
      <c r="BA63" s="22">
        <v>-3.4375000000000003E-2</v>
      </c>
      <c r="BB63" s="22">
        <v>53</v>
      </c>
      <c r="BC63" s="22">
        <v>0.16592399999999999</v>
      </c>
      <c r="BD63">
        <f t="shared" si="10"/>
        <v>34.375</v>
      </c>
      <c r="BE63">
        <f t="shared" si="11"/>
        <v>5.738253125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49.600999999999999</v>
      </c>
      <c r="I64" s="22">
        <v>-3.4072900000000003E-2</v>
      </c>
      <c r="J64" s="22">
        <v>54</v>
      </c>
      <c r="K64" s="22">
        <v>0.436859</v>
      </c>
      <c r="L64">
        <f t="shared" si="0"/>
        <v>34.072900000000004</v>
      </c>
      <c r="M64">
        <f t="shared" si="1"/>
        <v>14.926656032000002</v>
      </c>
      <c r="N64" s="9"/>
      <c r="O64" s="22">
        <v>0.17196700000000001</v>
      </c>
      <c r="P64" s="22">
        <v>96.769400000000005</v>
      </c>
      <c r="Q64" s="22">
        <v>-3.4487900000000002E-2</v>
      </c>
      <c r="R64" s="22">
        <v>54</v>
      </c>
      <c r="S64" s="22">
        <v>0.170959</v>
      </c>
      <c r="T64">
        <f t="shared" si="2"/>
        <v>34.487900000000003</v>
      </c>
      <c r="U64">
        <f t="shared" si="3"/>
        <v>5.9307806993000005</v>
      </c>
      <c r="X64" s="9"/>
      <c r="Y64" s="22">
        <v>0.43808000000000002</v>
      </c>
      <c r="Z64" s="22">
        <v>144.04</v>
      </c>
      <c r="AA64" s="22">
        <v>-3.4078999999999998E-2</v>
      </c>
      <c r="AB64" s="22">
        <v>54</v>
      </c>
      <c r="AC64" s="22">
        <v>0.43698100000000001</v>
      </c>
      <c r="AD64">
        <f t="shared" si="4"/>
        <v>34.079000000000001</v>
      </c>
      <c r="AE64">
        <f t="shared" si="5"/>
        <v>14.929328320000002</v>
      </c>
      <c r="AF64" s="9"/>
      <c r="AG64" s="22">
        <v>0.17196700000000001</v>
      </c>
      <c r="AH64" s="22">
        <v>191.36799999999999</v>
      </c>
      <c r="AI64" s="22">
        <v>-3.4426900000000003E-2</v>
      </c>
      <c r="AJ64" s="22">
        <v>54</v>
      </c>
      <c r="AK64" s="22">
        <v>0.17099</v>
      </c>
      <c r="AL64">
        <f t="shared" si="6"/>
        <v>34.426900000000003</v>
      </c>
      <c r="AM64">
        <f t="shared" si="7"/>
        <v>5.9202907123000008</v>
      </c>
      <c r="AP64" s="9"/>
      <c r="AQ64" s="22">
        <v>0.43808000000000002</v>
      </c>
      <c r="AR64" s="22">
        <v>238.72399999999999</v>
      </c>
      <c r="AS64" s="22">
        <v>-3.4115600000000003E-2</v>
      </c>
      <c r="AT64" s="22">
        <v>54</v>
      </c>
      <c r="AU64" s="22">
        <v>0.43698100000000001</v>
      </c>
      <c r="AV64">
        <f t="shared" si="8"/>
        <v>34.115600000000001</v>
      </c>
      <c r="AW64">
        <f t="shared" si="9"/>
        <v>14.945362048000002</v>
      </c>
      <c r="AX64" s="9"/>
      <c r="AY64" s="22">
        <v>0.17196700000000001</v>
      </c>
      <c r="AZ64" s="22">
        <v>285.99200000000002</v>
      </c>
      <c r="BA64" s="22">
        <v>-3.43872E-2</v>
      </c>
      <c r="BB64" s="22">
        <v>54</v>
      </c>
      <c r="BC64" s="22">
        <v>0.170929</v>
      </c>
      <c r="BD64">
        <f t="shared" si="10"/>
        <v>34.3872</v>
      </c>
      <c r="BE64">
        <f t="shared" si="11"/>
        <v>5.9134636224000001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49.610999999999997</v>
      </c>
      <c r="I65" s="22">
        <v>-3.4106400000000002E-2</v>
      </c>
      <c r="J65" s="22">
        <v>55</v>
      </c>
      <c r="K65" s="22">
        <v>0.43197600000000003</v>
      </c>
      <c r="L65">
        <f t="shared" si="0"/>
        <v>34.106400000000001</v>
      </c>
      <c r="M65">
        <f t="shared" si="1"/>
        <v>14.769571881599999</v>
      </c>
      <c r="N65" s="9"/>
      <c r="O65" s="22">
        <v>0.17700199999999999</v>
      </c>
      <c r="P65" s="22">
        <v>96.779399999999995</v>
      </c>
      <c r="Q65" s="22">
        <v>-3.4491000000000001E-2</v>
      </c>
      <c r="R65" s="22">
        <v>55</v>
      </c>
      <c r="S65" s="22">
        <v>0.17599500000000001</v>
      </c>
      <c r="T65">
        <f t="shared" si="2"/>
        <v>34.491</v>
      </c>
      <c r="U65">
        <f t="shared" si="3"/>
        <v>6.104975982</v>
      </c>
      <c r="X65" s="9"/>
      <c r="Y65" s="22">
        <v>0.43304399999999998</v>
      </c>
      <c r="Z65" s="22">
        <v>144.05000000000001</v>
      </c>
      <c r="AA65" s="22">
        <v>-3.4088100000000003E-2</v>
      </c>
      <c r="AB65" s="22">
        <v>55</v>
      </c>
      <c r="AC65" s="22">
        <v>0.43197600000000003</v>
      </c>
      <c r="AD65">
        <f t="shared" si="4"/>
        <v>34.088100000000004</v>
      </c>
      <c r="AE65">
        <f t="shared" si="5"/>
        <v>14.761647176400002</v>
      </c>
      <c r="AF65" s="9"/>
      <c r="AG65" s="22">
        <v>0.17700199999999999</v>
      </c>
      <c r="AH65" s="22">
        <v>191.37799999999999</v>
      </c>
      <c r="AI65" s="22">
        <v>-3.4420800000000001E-2</v>
      </c>
      <c r="AJ65" s="22">
        <v>55</v>
      </c>
      <c r="AK65" s="22">
        <v>0.17596400000000001</v>
      </c>
      <c r="AL65">
        <f t="shared" si="6"/>
        <v>34.4208</v>
      </c>
      <c r="AM65">
        <f t="shared" si="7"/>
        <v>6.0925504415999994</v>
      </c>
      <c r="AP65" s="9"/>
      <c r="AQ65" s="22">
        <v>0.43304399999999998</v>
      </c>
      <c r="AR65" s="22">
        <v>238.73400000000001</v>
      </c>
      <c r="AS65" s="22">
        <v>-3.4133900000000002E-2</v>
      </c>
      <c r="AT65" s="22">
        <v>55</v>
      </c>
      <c r="AU65" s="22">
        <v>0.43200699999999997</v>
      </c>
      <c r="AV65">
        <f t="shared" si="8"/>
        <v>34.133900000000004</v>
      </c>
      <c r="AW65">
        <f t="shared" si="9"/>
        <v>14.781480591600001</v>
      </c>
      <c r="AX65" s="9"/>
      <c r="AY65" s="22">
        <v>0.17700199999999999</v>
      </c>
      <c r="AZ65" s="22">
        <v>286.00200000000001</v>
      </c>
      <c r="BA65" s="22">
        <v>-3.4378100000000002E-2</v>
      </c>
      <c r="BB65" s="22">
        <v>55</v>
      </c>
      <c r="BC65" s="22">
        <v>0.17596400000000001</v>
      </c>
      <c r="BD65">
        <f t="shared" si="10"/>
        <v>34.378100000000003</v>
      </c>
      <c r="BE65">
        <f t="shared" si="11"/>
        <v>6.0849924562000002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49.621099999999998</v>
      </c>
      <c r="I66" s="22">
        <v>-3.4109500000000001E-2</v>
      </c>
      <c r="J66" s="22">
        <v>56</v>
      </c>
      <c r="K66" s="22">
        <v>0.42694100000000001</v>
      </c>
      <c r="L66">
        <f t="shared" si="0"/>
        <v>34.109500000000004</v>
      </c>
      <c r="M66">
        <f t="shared" si="1"/>
        <v>14.599172985500001</v>
      </c>
      <c r="N66" s="9"/>
      <c r="O66" s="22">
        <v>0.182037</v>
      </c>
      <c r="P66" s="22">
        <v>96.789500000000004</v>
      </c>
      <c r="Q66" s="22">
        <v>-3.4491000000000001E-2</v>
      </c>
      <c r="R66" s="22">
        <v>56</v>
      </c>
      <c r="S66" s="22">
        <v>0.18103</v>
      </c>
      <c r="T66">
        <f t="shared" si="2"/>
        <v>34.491</v>
      </c>
      <c r="U66">
        <f t="shared" si="3"/>
        <v>6.2786381670000004</v>
      </c>
      <c r="X66" s="9"/>
      <c r="Y66" s="22">
        <v>0.42800899999999997</v>
      </c>
      <c r="Z66" s="22">
        <v>144.06</v>
      </c>
      <c r="AA66" s="22">
        <v>-3.4097299999999997E-2</v>
      </c>
      <c r="AB66" s="22">
        <v>56</v>
      </c>
      <c r="AC66" s="22">
        <v>0.42700199999999999</v>
      </c>
      <c r="AD66">
        <f t="shared" si="4"/>
        <v>34.097299999999997</v>
      </c>
      <c r="AE66">
        <f t="shared" si="5"/>
        <v>14.593951275699999</v>
      </c>
      <c r="AF66" s="9"/>
      <c r="AG66" s="22">
        <v>0.182037</v>
      </c>
      <c r="AH66" s="22">
        <v>191.38800000000001</v>
      </c>
      <c r="AI66" s="22">
        <v>-3.4402500000000003E-2</v>
      </c>
      <c r="AJ66" s="22">
        <v>56</v>
      </c>
      <c r="AK66" s="22">
        <v>0.18103</v>
      </c>
      <c r="AL66">
        <f t="shared" si="6"/>
        <v>34.402500000000003</v>
      </c>
      <c r="AM66">
        <f t="shared" si="7"/>
        <v>6.2625278925000005</v>
      </c>
      <c r="AP66" s="9"/>
      <c r="AQ66" s="22">
        <v>0.42800899999999997</v>
      </c>
      <c r="AR66" s="22">
        <v>238.744</v>
      </c>
      <c r="AS66" s="22">
        <v>-3.4137000000000001E-2</v>
      </c>
      <c r="AT66" s="22">
        <v>56</v>
      </c>
      <c r="AU66" s="22">
        <v>0.426819</v>
      </c>
      <c r="AV66">
        <f t="shared" si="8"/>
        <v>34.137</v>
      </c>
      <c r="AW66">
        <f t="shared" si="9"/>
        <v>14.610943232999999</v>
      </c>
      <c r="AX66" s="9"/>
      <c r="AY66" s="22">
        <v>0.182037</v>
      </c>
      <c r="AZ66" s="22">
        <v>286.012</v>
      </c>
      <c r="BA66" s="22">
        <v>-3.4362799999999999E-2</v>
      </c>
      <c r="BB66" s="22">
        <v>56</v>
      </c>
      <c r="BC66" s="22">
        <v>0.18096899999999999</v>
      </c>
      <c r="BD66">
        <f t="shared" si="10"/>
        <v>34.3628</v>
      </c>
      <c r="BE66">
        <f t="shared" si="11"/>
        <v>6.2553010236000004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49.6312</v>
      </c>
      <c r="I67" s="22">
        <v>-3.4103399999999999E-2</v>
      </c>
      <c r="J67" s="22">
        <v>57</v>
      </c>
      <c r="K67" s="22">
        <v>0.421844</v>
      </c>
      <c r="L67">
        <f t="shared" si="0"/>
        <v>34.103400000000001</v>
      </c>
      <c r="M67">
        <f t="shared" si="1"/>
        <v>14.4248515116</v>
      </c>
      <c r="N67" s="9"/>
      <c r="O67" s="22">
        <v>0.18707299999999999</v>
      </c>
      <c r="P67" s="22">
        <v>96.799599999999998</v>
      </c>
      <c r="Q67" s="22">
        <v>-3.4484899999999999E-2</v>
      </c>
      <c r="R67" s="22">
        <v>57</v>
      </c>
      <c r="S67" s="22">
        <v>0.18603500000000001</v>
      </c>
      <c r="T67">
        <f t="shared" si="2"/>
        <v>34.484899999999996</v>
      </c>
      <c r="U67">
        <f t="shared" si="3"/>
        <v>6.4511936976999991</v>
      </c>
      <c r="X67" s="9"/>
      <c r="Y67" s="22">
        <v>0.42297400000000002</v>
      </c>
      <c r="Z67" s="22">
        <v>144.07</v>
      </c>
      <c r="AA67" s="22">
        <v>-3.4097299999999997E-2</v>
      </c>
      <c r="AB67" s="22">
        <v>57</v>
      </c>
      <c r="AC67" s="22">
        <v>0.42181400000000002</v>
      </c>
      <c r="AD67">
        <f t="shared" si="4"/>
        <v>34.097299999999997</v>
      </c>
      <c r="AE67">
        <f t="shared" si="5"/>
        <v>14.422271370199999</v>
      </c>
      <c r="AF67" s="9"/>
      <c r="AG67" s="22">
        <v>0.18707299999999999</v>
      </c>
      <c r="AH67" s="22">
        <v>191.398</v>
      </c>
      <c r="AI67" s="22">
        <v>-3.43872E-2</v>
      </c>
      <c r="AJ67" s="22">
        <v>57</v>
      </c>
      <c r="AK67" s="22">
        <v>0.18603500000000001</v>
      </c>
      <c r="AL67">
        <f t="shared" si="6"/>
        <v>34.3872</v>
      </c>
      <c r="AM67">
        <f t="shared" si="7"/>
        <v>6.4329166655999996</v>
      </c>
      <c r="AP67" s="9"/>
      <c r="AQ67" s="22">
        <v>0.42297400000000002</v>
      </c>
      <c r="AR67" s="22">
        <v>238.75399999999999</v>
      </c>
      <c r="AS67" s="22">
        <v>-3.4130899999999999E-2</v>
      </c>
      <c r="AT67" s="22">
        <v>57</v>
      </c>
      <c r="AU67" s="22">
        <v>0.421875</v>
      </c>
      <c r="AV67">
        <f t="shared" si="8"/>
        <v>34.130899999999997</v>
      </c>
      <c r="AW67">
        <f t="shared" si="9"/>
        <v>14.436483296599999</v>
      </c>
      <c r="AX67" s="9"/>
      <c r="AY67" s="22">
        <v>0.18707299999999999</v>
      </c>
      <c r="AZ67" s="22">
        <v>286.02199999999999</v>
      </c>
      <c r="BA67" s="22">
        <v>-3.4353599999999998E-2</v>
      </c>
      <c r="BB67" s="22">
        <v>57</v>
      </c>
      <c r="BC67" s="22">
        <v>0.185974</v>
      </c>
      <c r="BD67">
        <f t="shared" si="10"/>
        <v>34.3536</v>
      </c>
      <c r="BE67">
        <f t="shared" si="11"/>
        <v>6.4266310127999997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49.641300000000001</v>
      </c>
      <c r="I68" s="22">
        <v>-3.4112499999999997E-2</v>
      </c>
      <c r="J68" s="22">
        <v>58</v>
      </c>
      <c r="K68" s="22">
        <v>0.41674800000000001</v>
      </c>
      <c r="L68">
        <f t="shared" si="0"/>
        <v>34.112499999999997</v>
      </c>
      <c r="M68">
        <f t="shared" si="1"/>
        <v>14.256910024999998</v>
      </c>
      <c r="N68" s="9"/>
      <c r="O68" s="22">
        <v>0.192108</v>
      </c>
      <c r="P68" s="22">
        <v>96.809600000000003</v>
      </c>
      <c r="Q68" s="22">
        <v>-3.44818E-2</v>
      </c>
      <c r="R68" s="22">
        <v>58</v>
      </c>
      <c r="S68" s="22">
        <v>0.19107099999999999</v>
      </c>
      <c r="T68">
        <f t="shared" si="2"/>
        <v>34.4818</v>
      </c>
      <c r="U68">
        <f t="shared" si="3"/>
        <v>6.6242296343999998</v>
      </c>
      <c r="X68" s="9"/>
      <c r="Y68" s="22">
        <v>0.41793799999999998</v>
      </c>
      <c r="Z68" s="22">
        <v>144.08000000000001</v>
      </c>
      <c r="AA68" s="22">
        <v>-3.4078999999999998E-2</v>
      </c>
      <c r="AB68" s="22">
        <v>58</v>
      </c>
      <c r="AC68" s="22">
        <v>0.41677900000000001</v>
      </c>
      <c r="AD68">
        <f t="shared" si="4"/>
        <v>34.079000000000001</v>
      </c>
      <c r="AE68">
        <f t="shared" si="5"/>
        <v>14.242909101999999</v>
      </c>
      <c r="AF68" s="9"/>
      <c r="AG68" s="22">
        <v>0.192108</v>
      </c>
      <c r="AH68" s="22">
        <v>191.40799999999999</v>
      </c>
      <c r="AI68" s="22">
        <v>-3.4365800000000002E-2</v>
      </c>
      <c r="AJ68" s="22">
        <v>58</v>
      </c>
      <c r="AK68" s="22">
        <v>0.19107099999999999</v>
      </c>
      <c r="AL68">
        <f t="shared" si="6"/>
        <v>34.3658</v>
      </c>
      <c r="AM68">
        <f t="shared" si="7"/>
        <v>6.6019451063999997</v>
      </c>
      <c r="AP68" s="9"/>
      <c r="AQ68" s="22">
        <v>0.41793799999999998</v>
      </c>
      <c r="AR68" s="22">
        <v>238.76400000000001</v>
      </c>
      <c r="AS68" s="22">
        <v>-3.4130899999999999E-2</v>
      </c>
      <c r="AT68" s="22">
        <v>58</v>
      </c>
      <c r="AU68" s="22">
        <v>0.41680899999999999</v>
      </c>
      <c r="AV68">
        <f t="shared" si="8"/>
        <v>34.130899999999997</v>
      </c>
      <c r="AW68">
        <f t="shared" si="9"/>
        <v>14.264600084199998</v>
      </c>
      <c r="AX68" s="9"/>
      <c r="AY68" s="22">
        <v>0.192108</v>
      </c>
      <c r="AZ68" s="22">
        <v>286.03199999999998</v>
      </c>
      <c r="BA68" s="22">
        <v>-3.4350600000000002E-2</v>
      </c>
      <c r="BB68" s="22">
        <v>58</v>
      </c>
      <c r="BC68" s="22">
        <v>0.19107099999999999</v>
      </c>
      <c r="BD68">
        <f t="shared" si="10"/>
        <v>34.3506</v>
      </c>
      <c r="BE68">
        <f t="shared" si="11"/>
        <v>6.5990250648000002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49.651299999999999</v>
      </c>
      <c r="I69" s="22">
        <v>-3.4143100000000003E-2</v>
      </c>
      <c r="J69" s="22">
        <v>59</v>
      </c>
      <c r="K69" s="22">
        <v>0.411804</v>
      </c>
      <c r="L69">
        <f t="shared" si="0"/>
        <v>34.143100000000004</v>
      </c>
      <c r="M69">
        <f t="shared" si="1"/>
        <v>14.097788419300002</v>
      </c>
      <c r="N69" s="9"/>
      <c r="O69" s="22">
        <v>0.19714400000000001</v>
      </c>
      <c r="P69" s="22">
        <v>96.819699999999997</v>
      </c>
      <c r="Q69" s="22">
        <v>-3.4478799999999997E-2</v>
      </c>
      <c r="R69" s="22">
        <v>59</v>
      </c>
      <c r="S69" s="22">
        <v>0.19616700000000001</v>
      </c>
      <c r="T69">
        <f t="shared" si="2"/>
        <v>34.4788</v>
      </c>
      <c r="U69">
        <f t="shared" si="3"/>
        <v>6.7972885472</v>
      </c>
      <c r="X69" s="9"/>
      <c r="Y69" s="22">
        <v>0.41290300000000002</v>
      </c>
      <c r="Z69" s="22">
        <v>144.09</v>
      </c>
      <c r="AA69" s="22">
        <v>-3.4066800000000001E-2</v>
      </c>
      <c r="AB69" s="22">
        <v>59</v>
      </c>
      <c r="AC69" s="22">
        <v>0.411804</v>
      </c>
      <c r="AD69">
        <f t="shared" si="4"/>
        <v>34.066800000000001</v>
      </c>
      <c r="AE69">
        <f t="shared" si="5"/>
        <v>14.0662839204</v>
      </c>
      <c r="AF69" s="9"/>
      <c r="AG69" s="22">
        <v>0.19714400000000001</v>
      </c>
      <c r="AH69" s="22">
        <v>191.41900000000001</v>
      </c>
      <c r="AI69" s="22">
        <v>-3.4341400000000001E-2</v>
      </c>
      <c r="AJ69" s="22">
        <v>59</v>
      </c>
      <c r="AK69" s="22">
        <v>0.196136</v>
      </c>
      <c r="AL69">
        <f t="shared" si="6"/>
        <v>34.3414</v>
      </c>
      <c r="AM69">
        <f t="shared" si="7"/>
        <v>6.7702009616000005</v>
      </c>
      <c r="AP69" s="9"/>
      <c r="AQ69" s="22">
        <v>0.41290300000000002</v>
      </c>
      <c r="AR69" s="22">
        <v>238.774</v>
      </c>
      <c r="AS69" s="22">
        <v>-3.4137000000000001E-2</v>
      </c>
      <c r="AT69" s="22">
        <v>59</v>
      </c>
      <c r="AU69" s="22">
        <v>0.411804</v>
      </c>
      <c r="AV69">
        <f t="shared" si="8"/>
        <v>34.137</v>
      </c>
      <c r="AW69">
        <f t="shared" si="9"/>
        <v>14.095269711</v>
      </c>
      <c r="AX69" s="9"/>
      <c r="AY69" s="22">
        <v>0.19714400000000001</v>
      </c>
      <c r="AZ69" s="22">
        <v>286.04199999999997</v>
      </c>
      <c r="BA69" s="22">
        <v>-3.4350600000000002E-2</v>
      </c>
      <c r="BB69" s="22">
        <v>59</v>
      </c>
      <c r="BC69" s="22">
        <v>0.196075</v>
      </c>
      <c r="BD69">
        <f t="shared" si="10"/>
        <v>34.3506</v>
      </c>
      <c r="BE69">
        <f t="shared" si="11"/>
        <v>6.7720146864000004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49.6614</v>
      </c>
      <c r="I70" s="22">
        <v>-3.4158300000000003E-2</v>
      </c>
      <c r="J70" s="22">
        <v>60</v>
      </c>
      <c r="K70" s="22">
        <v>0.40676899999999999</v>
      </c>
      <c r="L70">
        <f t="shared" si="0"/>
        <v>34.158300000000004</v>
      </c>
      <c r="M70">
        <f t="shared" si="1"/>
        <v>13.9320433461</v>
      </c>
      <c r="N70" s="9"/>
      <c r="O70" s="22">
        <v>0.202179</v>
      </c>
      <c r="P70" s="22">
        <v>96.829800000000006</v>
      </c>
      <c r="Q70" s="22">
        <v>-3.44543E-2</v>
      </c>
      <c r="R70" s="22">
        <v>60</v>
      </c>
      <c r="S70" s="22">
        <v>0.20114099999999999</v>
      </c>
      <c r="T70">
        <f t="shared" si="2"/>
        <v>34.454300000000003</v>
      </c>
      <c r="U70">
        <f t="shared" si="3"/>
        <v>6.9659359197000006</v>
      </c>
      <c r="X70" s="9"/>
      <c r="Y70" s="22">
        <v>0.40786699999999998</v>
      </c>
      <c r="Z70" s="22">
        <v>144.1</v>
      </c>
      <c r="AA70" s="22">
        <v>-3.4063700000000002E-2</v>
      </c>
      <c r="AB70" s="22">
        <v>60</v>
      </c>
      <c r="AC70" s="22">
        <v>0.40676899999999999</v>
      </c>
      <c r="AD70">
        <f t="shared" si="4"/>
        <v>34.063700000000004</v>
      </c>
      <c r="AE70">
        <f t="shared" si="5"/>
        <v>13.893459127900002</v>
      </c>
      <c r="AF70" s="9"/>
      <c r="AG70" s="22">
        <v>0.202179</v>
      </c>
      <c r="AH70" s="22">
        <v>191.429</v>
      </c>
      <c r="AI70" s="22">
        <v>-3.4335299999999999E-2</v>
      </c>
      <c r="AJ70" s="22">
        <v>60</v>
      </c>
      <c r="AK70" s="22">
        <v>0.20108000000000001</v>
      </c>
      <c r="AL70">
        <f t="shared" si="6"/>
        <v>34.335299999999997</v>
      </c>
      <c r="AM70">
        <f t="shared" si="7"/>
        <v>6.9418766186999994</v>
      </c>
      <c r="AP70" s="9"/>
      <c r="AQ70" s="22">
        <v>0.40786699999999998</v>
      </c>
      <c r="AR70" s="22">
        <v>238.78399999999999</v>
      </c>
      <c r="AS70" s="22">
        <v>-3.4158300000000003E-2</v>
      </c>
      <c r="AT70" s="22">
        <v>60</v>
      </c>
      <c r="AU70" s="22">
        <v>0.40673799999999999</v>
      </c>
      <c r="AV70">
        <f t="shared" si="8"/>
        <v>34.158300000000004</v>
      </c>
      <c r="AW70">
        <f t="shared" si="9"/>
        <v>13.9320433461</v>
      </c>
      <c r="AX70" s="9"/>
      <c r="AY70" s="22">
        <v>0.202179</v>
      </c>
      <c r="AZ70" s="22">
        <v>286.05200000000002</v>
      </c>
      <c r="BA70" s="22">
        <v>-3.43445E-2</v>
      </c>
      <c r="BB70" s="22">
        <v>60</v>
      </c>
      <c r="BC70" s="22">
        <v>0.20114099999999999</v>
      </c>
      <c r="BD70">
        <f t="shared" si="10"/>
        <v>34.344499999999996</v>
      </c>
      <c r="BE70">
        <f t="shared" si="11"/>
        <v>6.9437366654999995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49.671500000000002</v>
      </c>
      <c r="I71" s="22">
        <v>-3.4173599999999998E-2</v>
      </c>
      <c r="J71" s="22">
        <v>61</v>
      </c>
      <c r="K71" s="22">
        <v>0.40173300000000001</v>
      </c>
      <c r="L71">
        <f t="shared" si="0"/>
        <v>34.1736</v>
      </c>
      <c r="M71">
        <f t="shared" si="1"/>
        <v>13.766219635200001</v>
      </c>
      <c r="N71" s="9"/>
      <c r="O71" s="22">
        <v>0.20721400000000001</v>
      </c>
      <c r="P71" s="22">
        <v>96.839799999999997</v>
      </c>
      <c r="Q71" s="22">
        <v>-3.4448199999999998E-2</v>
      </c>
      <c r="R71" s="22">
        <v>61</v>
      </c>
      <c r="S71" s="22">
        <v>0.20611599999999999</v>
      </c>
      <c r="T71">
        <f t="shared" si="2"/>
        <v>34.4482</v>
      </c>
      <c r="U71">
        <f t="shared" si="3"/>
        <v>7.1381493148000006</v>
      </c>
      <c r="X71" s="9"/>
      <c r="Y71" s="22">
        <v>0.40283200000000002</v>
      </c>
      <c r="Z71" s="22">
        <v>144.11000000000001</v>
      </c>
      <c r="AA71" s="22">
        <v>-3.4072900000000003E-2</v>
      </c>
      <c r="AB71" s="22">
        <v>61</v>
      </c>
      <c r="AC71" s="22">
        <v>0.40176400000000001</v>
      </c>
      <c r="AD71">
        <f t="shared" si="4"/>
        <v>34.072900000000004</v>
      </c>
      <c r="AE71">
        <f t="shared" si="5"/>
        <v>13.725654452800002</v>
      </c>
      <c r="AF71" s="9"/>
      <c r="AG71" s="22">
        <v>0.20721400000000001</v>
      </c>
      <c r="AH71" s="22">
        <v>191.43899999999999</v>
      </c>
      <c r="AI71" s="22">
        <v>-3.4338399999999998E-2</v>
      </c>
      <c r="AJ71" s="22">
        <v>61</v>
      </c>
      <c r="AK71" s="22">
        <v>0.206238</v>
      </c>
      <c r="AL71">
        <f t="shared" si="6"/>
        <v>34.3384</v>
      </c>
      <c r="AM71">
        <f t="shared" si="7"/>
        <v>7.1153972176</v>
      </c>
      <c r="AP71" s="9"/>
      <c r="AQ71" s="22">
        <v>0.40283200000000002</v>
      </c>
      <c r="AR71" s="22">
        <v>238.79400000000001</v>
      </c>
      <c r="AS71" s="22">
        <v>-3.4170499999999999E-2</v>
      </c>
      <c r="AT71" s="22">
        <v>61</v>
      </c>
      <c r="AU71" s="22">
        <v>0.40182499999999999</v>
      </c>
      <c r="AV71">
        <f t="shared" si="8"/>
        <v>34.170499999999997</v>
      </c>
      <c r="AW71">
        <f t="shared" si="9"/>
        <v>13.764970856</v>
      </c>
      <c r="AX71" s="9"/>
      <c r="AY71" s="22">
        <v>0.20721400000000001</v>
      </c>
      <c r="AZ71" s="22">
        <v>286.06200000000001</v>
      </c>
      <c r="BA71" s="22">
        <v>-3.43445E-2</v>
      </c>
      <c r="BB71" s="22">
        <v>61</v>
      </c>
      <c r="BC71" s="22">
        <v>0.206207</v>
      </c>
      <c r="BD71">
        <f t="shared" si="10"/>
        <v>34.344499999999996</v>
      </c>
      <c r="BE71">
        <f t="shared" si="11"/>
        <v>7.1166612229999995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49.6815</v>
      </c>
      <c r="I72" s="22">
        <v>-3.4188799999999998E-2</v>
      </c>
      <c r="J72" s="22">
        <v>62</v>
      </c>
      <c r="K72" s="22">
        <v>0.39666699999999999</v>
      </c>
      <c r="L72">
        <f t="shared" si="0"/>
        <v>34.188800000000001</v>
      </c>
      <c r="M72">
        <f t="shared" si="1"/>
        <v>13.6002020736</v>
      </c>
      <c r="N72" s="9"/>
      <c r="O72" s="22">
        <v>0.21224999999999999</v>
      </c>
      <c r="P72" s="22">
        <v>96.849900000000005</v>
      </c>
      <c r="Q72" s="22">
        <v>-3.4460400000000002E-2</v>
      </c>
      <c r="R72" s="22">
        <v>62</v>
      </c>
      <c r="S72" s="22">
        <v>0.21124299999999999</v>
      </c>
      <c r="T72">
        <f t="shared" si="2"/>
        <v>34.4604</v>
      </c>
      <c r="U72">
        <f t="shared" si="3"/>
        <v>7.3142198999999994</v>
      </c>
      <c r="X72" s="9"/>
      <c r="Y72" s="22">
        <v>0.39779700000000001</v>
      </c>
      <c r="Z72" s="22">
        <v>144.12</v>
      </c>
      <c r="AA72" s="22">
        <v>-3.4091200000000002E-2</v>
      </c>
      <c r="AB72" s="22">
        <v>62</v>
      </c>
      <c r="AC72" s="22">
        <v>0.396698</v>
      </c>
      <c r="AD72">
        <f t="shared" si="4"/>
        <v>34.091200000000001</v>
      </c>
      <c r="AE72">
        <f t="shared" si="5"/>
        <v>13.5613770864</v>
      </c>
      <c r="AF72" s="9"/>
      <c r="AG72" s="22">
        <v>0.21224999999999999</v>
      </c>
      <c r="AH72" s="22">
        <v>191.44900000000001</v>
      </c>
      <c r="AI72" s="22">
        <v>-3.4338399999999998E-2</v>
      </c>
      <c r="AJ72" s="22">
        <v>62</v>
      </c>
      <c r="AK72" s="22">
        <v>0.21118200000000001</v>
      </c>
      <c r="AL72">
        <f t="shared" si="6"/>
        <v>34.3384</v>
      </c>
      <c r="AM72">
        <f t="shared" si="7"/>
        <v>7.2883253999999997</v>
      </c>
      <c r="AP72" s="9"/>
      <c r="AQ72" s="22">
        <v>0.39779700000000001</v>
      </c>
      <c r="AR72" s="22">
        <v>238.804</v>
      </c>
      <c r="AS72" s="22">
        <v>-3.4161400000000001E-2</v>
      </c>
      <c r="AT72" s="22">
        <v>62</v>
      </c>
      <c r="AU72" s="22">
        <v>0.396729</v>
      </c>
      <c r="AV72">
        <f t="shared" si="8"/>
        <v>34.1614</v>
      </c>
      <c r="AW72">
        <f t="shared" si="9"/>
        <v>13.589302435800001</v>
      </c>
      <c r="AX72" s="9"/>
      <c r="AY72" s="22">
        <v>0.21224999999999999</v>
      </c>
      <c r="AZ72" s="22">
        <v>286.07299999999998</v>
      </c>
      <c r="BA72" s="22">
        <v>-3.4338399999999998E-2</v>
      </c>
      <c r="BB72" s="22">
        <v>62</v>
      </c>
      <c r="BC72" s="22">
        <v>0.21121200000000001</v>
      </c>
      <c r="BD72">
        <f t="shared" si="10"/>
        <v>34.3384</v>
      </c>
      <c r="BE72">
        <f t="shared" si="11"/>
        <v>7.2883253999999997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49.691600000000001</v>
      </c>
      <c r="I73" s="22">
        <v>-3.4188799999999998E-2</v>
      </c>
      <c r="J73" s="22">
        <v>63</v>
      </c>
      <c r="K73" s="22">
        <v>0.39169300000000001</v>
      </c>
      <c r="L73">
        <f t="shared" si="0"/>
        <v>34.188800000000001</v>
      </c>
      <c r="M73">
        <f t="shared" si="1"/>
        <v>13.428027276800002</v>
      </c>
      <c r="N73" s="9"/>
      <c r="O73" s="22">
        <v>0.21728500000000001</v>
      </c>
      <c r="P73" s="22">
        <v>96.86</v>
      </c>
      <c r="Q73" s="22">
        <v>-3.4460400000000002E-2</v>
      </c>
      <c r="R73" s="22">
        <v>63</v>
      </c>
      <c r="S73" s="22">
        <v>0.216278</v>
      </c>
      <c r="T73">
        <f t="shared" si="2"/>
        <v>34.4604</v>
      </c>
      <c r="U73">
        <f t="shared" si="3"/>
        <v>7.487728014</v>
      </c>
      <c r="X73" s="9"/>
      <c r="Y73" s="22">
        <v>0.39276100000000003</v>
      </c>
      <c r="Z73" s="22">
        <v>144.13</v>
      </c>
      <c r="AA73" s="22">
        <v>-3.4118700000000002E-2</v>
      </c>
      <c r="AB73" s="22">
        <v>63</v>
      </c>
      <c r="AC73" s="22">
        <v>0.39160200000000001</v>
      </c>
      <c r="AD73">
        <f t="shared" si="4"/>
        <v>34.118700000000004</v>
      </c>
      <c r="AE73">
        <f t="shared" si="5"/>
        <v>13.400494730700002</v>
      </c>
      <c r="AF73" s="9"/>
      <c r="AG73" s="22">
        <v>0.21728500000000001</v>
      </c>
      <c r="AH73" s="22">
        <v>191.459</v>
      </c>
      <c r="AI73" s="22">
        <v>-3.4347500000000003E-2</v>
      </c>
      <c r="AJ73" s="22">
        <v>63</v>
      </c>
      <c r="AK73" s="22">
        <v>0.216248</v>
      </c>
      <c r="AL73">
        <f t="shared" si="6"/>
        <v>34.347500000000004</v>
      </c>
      <c r="AM73">
        <f t="shared" si="7"/>
        <v>7.4631965375000009</v>
      </c>
      <c r="AP73" s="9"/>
      <c r="AQ73" s="22">
        <v>0.39276100000000003</v>
      </c>
      <c r="AR73" s="22">
        <v>238.81399999999999</v>
      </c>
      <c r="AS73" s="22">
        <v>-3.4152200000000001E-2</v>
      </c>
      <c r="AT73" s="22">
        <v>63</v>
      </c>
      <c r="AU73" s="22">
        <v>0.39166299999999998</v>
      </c>
      <c r="AV73">
        <f t="shared" si="8"/>
        <v>34.152200000000001</v>
      </c>
      <c r="AW73">
        <f t="shared" si="9"/>
        <v>13.413652224200002</v>
      </c>
      <c r="AX73" s="9"/>
      <c r="AY73" s="22">
        <v>0.21728500000000001</v>
      </c>
      <c r="AZ73" s="22">
        <v>286.08300000000003</v>
      </c>
      <c r="BA73" s="22">
        <v>-3.4347500000000003E-2</v>
      </c>
      <c r="BB73" s="22">
        <v>63</v>
      </c>
      <c r="BC73" s="22">
        <v>0.21621699999999999</v>
      </c>
      <c r="BD73">
        <f t="shared" si="10"/>
        <v>34.347500000000004</v>
      </c>
      <c r="BE73">
        <f t="shared" si="11"/>
        <v>7.4631965375000009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49.701700000000002</v>
      </c>
      <c r="I74" s="22">
        <v>-3.41949E-2</v>
      </c>
      <c r="J74" s="22">
        <v>64</v>
      </c>
      <c r="K74" s="22">
        <v>0.386658</v>
      </c>
      <c r="L74">
        <f t="shared" si="0"/>
        <v>34.194899999999997</v>
      </c>
      <c r="M74">
        <f t="shared" si="1"/>
        <v>13.2582517974</v>
      </c>
      <c r="N74" s="9"/>
      <c r="O74" s="22">
        <v>0.22232099999999999</v>
      </c>
      <c r="P74" s="22">
        <v>96.870099999999994</v>
      </c>
      <c r="Q74" s="22">
        <v>-3.4442100000000003E-2</v>
      </c>
      <c r="R74" s="22">
        <v>64</v>
      </c>
      <c r="S74" s="22">
        <v>0.221252</v>
      </c>
      <c r="T74">
        <f t="shared" si="2"/>
        <v>34.442100000000003</v>
      </c>
      <c r="U74">
        <f t="shared" si="3"/>
        <v>7.6572021141000004</v>
      </c>
      <c r="X74" s="9"/>
      <c r="Y74" s="22">
        <v>0.38772600000000002</v>
      </c>
      <c r="Z74" s="22">
        <v>144.13999999999999</v>
      </c>
      <c r="AA74" s="22">
        <v>-3.4133900000000002E-2</v>
      </c>
      <c r="AB74" s="22">
        <v>64</v>
      </c>
      <c r="AC74" s="22">
        <v>0.386627</v>
      </c>
      <c r="AD74">
        <f t="shared" si="4"/>
        <v>34.133900000000004</v>
      </c>
      <c r="AE74">
        <f t="shared" si="5"/>
        <v>13.234600511400002</v>
      </c>
      <c r="AF74" s="9"/>
      <c r="AG74" s="22">
        <v>0.22232099999999999</v>
      </c>
      <c r="AH74" s="22">
        <v>191.46899999999999</v>
      </c>
      <c r="AI74" s="22">
        <v>-3.4341400000000001E-2</v>
      </c>
      <c r="AJ74" s="22">
        <v>64</v>
      </c>
      <c r="AK74" s="22">
        <v>0.22131300000000001</v>
      </c>
      <c r="AL74">
        <f t="shared" si="6"/>
        <v>34.3414</v>
      </c>
      <c r="AM74">
        <f t="shared" si="7"/>
        <v>7.6348143893999998</v>
      </c>
      <c r="AP74" s="9"/>
      <c r="AQ74" s="22">
        <v>0.38772600000000002</v>
      </c>
      <c r="AR74" s="22">
        <v>238.82400000000001</v>
      </c>
      <c r="AS74" s="22">
        <v>-3.4164399999999998E-2</v>
      </c>
      <c r="AT74" s="22">
        <v>64</v>
      </c>
      <c r="AU74" s="22">
        <v>0.38656600000000002</v>
      </c>
      <c r="AV74">
        <f t="shared" si="8"/>
        <v>34.164400000000001</v>
      </c>
      <c r="AW74">
        <f t="shared" si="9"/>
        <v>13.2464261544</v>
      </c>
      <c r="AX74" s="9"/>
      <c r="AY74" s="22">
        <v>0.22232099999999999</v>
      </c>
      <c r="AZ74" s="22">
        <v>286.09300000000002</v>
      </c>
      <c r="BA74" s="22">
        <v>-3.4350600000000002E-2</v>
      </c>
      <c r="BB74" s="22">
        <v>64</v>
      </c>
      <c r="BC74" s="22">
        <v>0.221222</v>
      </c>
      <c r="BD74">
        <f t="shared" si="10"/>
        <v>34.3506</v>
      </c>
      <c r="BE74">
        <f t="shared" si="11"/>
        <v>7.6368597425999996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49.711799999999997</v>
      </c>
      <c r="I75" s="22">
        <v>-3.41949E-2</v>
      </c>
      <c r="J75" s="22">
        <v>65</v>
      </c>
      <c r="K75" s="22">
        <v>0.38143899999999997</v>
      </c>
      <c r="L75">
        <f t="shared" si="0"/>
        <v>34.194899999999997</v>
      </c>
      <c r="M75">
        <f t="shared" si="1"/>
        <v>13.086046280999998</v>
      </c>
      <c r="N75" s="9"/>
      <c r="O75" s="22">
        <v>0.227356</v>
      </c>
      <c r="P75" s="22">
        <v>96.880099999999999</v>
      </c>
      <c r="Q75" s="22">
        <v>-3.4423799999999997E-2</v>
      </c>
      <c r="R75" s="22">
        <v>65</v>
      </c>
      <c r="S75" s="22">
        <v>0.22631799999999999</v>
      </c>
      <c r="T75">
        <f t="shared" si="2"/>
        <v>34.4238</v>
      </c>
      <c r="U75">
        <f t="shared" si="3"/>
        <v>7.8264574728000005</v>
      </c>
      <c r="X75" s="9"/>
      <c r="Y75" s="22">
        <v>0.38268999999999997</v>
      </c>
      <c r="Z75" s="22">
        <v>144.15100000000001</v>
      </c>
      <c r="AA75" s="22">
        <v>-3.4164399999999998E-2</v>
      </c>
      <c r="AB75" s="22">
        <v>65</v>
      </c>
      <c r="AC75" s="22">
        <v>0.38159199999999999</v>
      </c>
      <c r="AD75">
        <f t="shared" si="4"/>
        <v>34.164400000000001</v>
      </c>
      <c r="AE75">
        <f t="shared" si="5"/>
        <v>13.074374235999999</v>
      </c>
      <c r="AF75" s="9"/>
      <c r="AG75" s="22">
        <v>0.227356</v>
      </c>
      <c r="AH75" s="22">
        <v>191.47900000000001</v>
      </c>
      <c r="AI75" s="22">
        <v>-3.4353599999999998E-2</v>
      </c>
      <c r="AJ75" s="22">
        <v>65</v>
      </c>
      <c r="AK75" s="22">
        <v>0.22631799999999999</v>
      </c>
      <c r="AL75">
        <f t="shared" si="6"/>
        <v>34.3536</v>
      </c>
      <c r="AM75">
        <f t="shared" si="7"/>
        <v>7.8104970816000003</v>
      </c>
      <c r="AP75" s="9"/>
      <c r="AQ75" s="22">
        <v>0.38268999999999997</v>
      </c>
      <c r="AR75" s="22">
        <v>238.834</v>
      </c>
      <c r="AS75" s="22">
        <v>-3.4191899999999997E-2</v>
      </c>
      <c r="AT75" s="22">
        <v>65</v>
      </c>
      <c r="AU75" s="22">
        <v>0.38162200000000002</v>
      </c>
      <c r="AV75">
        <f t="shared" si="8"/>
        <v>34.191899999999997</v>
      </c>
      <c r="AW75">
        <f t="shared" si="9"/>
        <v>13.084898210999999</v>
      </c>
      <c r="AX75" s="9"/>
      <c r="AY75" s="22">
        <v>0.227356</v>
      </c>
      <c r="AZ75" s="22">
        <v>286.10300000000001</v>
      </c>
      <c r="BA75" s="22">
        <v>-3.4353599999999998E-2</v>
      </c>
      <c r="BB75" s="22">
        <v>65</v>
      </c>
      <c r="BC75" s="22">
        <v>0.22625700000000001</v>
      </c>
      <c r="BD75">
        <f t="shared" si="10"/>
        <v>34.3536</v>
      </c>
      <c r="BE75">
        <f t="shared" si="11"/>
        <v>7.8104970816000003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49.721800000000002</v>
      </c>
      <c r="I76" s="22">
        <v>-3.42072E-2</v>
      </c>
      <c r="J76" s="22">
        <v>66</v>
      </c>
      <c r="K76" s="22">
        <v>0.37649500000000002</v>
      </c>
      <c r="L76">
        <f t="shared" ref="L76:L139" si="12">-I76/$F$2*1000</f>
        <v>34.2072</v>
      </c>
      <c r="M76">
        <f t="shared" ref="M76:M139" si="13">L76*G76</f>
        <v>12.918520116000002</v>
      </c>
      <c r="N76" s="9"/>
      <c r="O76" s="22">
        <v>0.23239099999999999</v>
      </c>
      <c r="P76" s="22">
        <v>96.890199999999993</v>
      </c>
      <c r="Q76" s="22">
        <v>-3.4402500000000003E-2</v>
      </c>
      <c r="R76" s="22">
        <v>66</v>
      </c>
      <c r="S76" s="22">
        <v>0.231354</v>
      </c>
      <c r="T76">
        <f t="shared" ref="T76:T139" si="14">-Q76/$F$2*1000</f>
        <v>34.402500000000003</v>
      </c>
      <c r="U76">
        <f t="shared" ref="U76:U139" si="15">T76*O76</f>
        <v>7.9948313775000006</v>
      </c>
      <c r="X76" s="9"/>
      <c r="Y76" s="22">
        <v>0.37765500000000002</v>
      </c>
      <c r="Z76" s="22">
        <v>144.161</v>
      </c>
      <c r="AA76" s="22">
        <v>-3.41949E-2</v>
      </c>
      <c r="AB76" s="22">
        <v>66</v>
      </c>
      <c r="AC76" s="22">
        <v>0.37658700000000001</v>
      </c>
      <c r="AD76">
        <f t="shared" ref="AD76:AD139" si="16">-AA76/$F$2*1000</f>
        <v>34.194899999999997</v>
      </c>
      <c r="AE76">
        <f t="shared" ref="AE76:AE139" si="17">AD76*Y76</f>
        <v>12.913874959499999</v>
      </c>
      <c r="AF76" s="9"/>
      <c r="AG76" s="22">
        <v>0.23239099999999999</v>
      </c>
      <c r="AH76" s="22">
        <v>191.489</v>
      </c>
      <c r="AI76" s="22">
        <v>-3.4365800000000002E-2</v>
      </c>
      <c r="AJ76" s="22">
        <v>66</v>
      </c>
      <c r="AK76" s="22">
        <v>0.231354</v>
      </c>
      <c r="AL76">
        <f t="shared" ref="AL76:AL139" si="18">-AI76/$F$2*1000</f>
        <v>34.3658</v>
      </c>
      <c r="AM76">
        <f t="shared" ref="AM76:AM139" si="19">AL76*AG76</f>
        <v>7.9863026277999998</v>
      </c>
      <c r="AP76" s="9"/>
      <c r="AQ76" s="22">
        <v>0.37765500000000002</v>
      </c>
      <c r="AR76" s="22">
        <v>238.84399999999999</v>
      </c>
      <c r="AS76" s="22">
        <v>-3.4204100000000001E-2</v>
      </c>
      <c r="AT76" s="22">
        <v>66</v>
      </c>
      <c r="AU76" s="22">
        <v>0.37652600000000003</v>
      </c>
      <c r="AV76">
        <f t="shared" ref="AV76:AV139" si="20">-AS76/$F$2*1000</f>
        <v>34.204100000000004</v>
      </c>
      <c r="AW76">
        <f t="shared" ref="AW76:AW139" si="21">AV76*AQ76</f>
        <v>12.917349385500001</v>
      </c>
      <c r="AX76" s="9"/>
      <c r="AY76" s="22">
        <v>0.23239099999999999</v>
      </c>
      <c r="AZ76" s="22">
        <v>286.113</v>
      </c>
      <c r="BA76" s="22">
        <v>-3.4362799999999999E-2</v>
      </c>
      <c r="BB76" s="22">
        <v>66</v>
      </c>
      <c r="BC76" s="22">
        <v>0.231354</v>
      </c>
      <c r="BD76">
        <f t="shared" ref="BD76:BD139" si="22">-BA76/$F$2*1000</f>
        <v>34.3628</v>
      </c>
      <c r="BE76">
        <f t="shared" ref="BE76:BE139" si="23">BD76*AY76</f>
        <v>7.9856054547999999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49.731900000000003</v>
      </c>
      <c r="I77" s="22">
        <v>-3.42072E-2</v>
      </c>
      <c r="J77" s="22">
        <v>67</v>
      </c>
      <c r="K77" s="22">
        <v>0.37146000000000001</v>
      </c>
      <c r="L77">
        <f t="shared" si="12"/>
        <v>34.2072</v>
      </c>
      <c r="M77">
        <f t="shared" si="13"/>
        <v>12.746286864</v>
      </c>
      <c r="N77" s="9"/>
      <c r="O77" s="22">
        <v>0.237427</v>
      </c>
      <c r="P77" s="22">
        <v>96.900300000000001</v>
      </c>
      <c r="Q77" s="22">
        <v>-3.4396400000000001E-2</v>
      </c>
      <c r="R77" s="22">
        <v>67</v>
      </c>
      <c r="S77" s="22">
        <v>0.23641999999999999</v>
      </c>
      <c r="T77">
        <f t="shared" si="14"/>
        <v>34.3964</v>
      </c>
      <c r="U77">
        <f t="shared" si="15"/>
        <v>8.1666340628</v>
      </c>
      <c r="X77" s="9"/>
      <c r="Y77" s="22">
        <v>0.37262000000000001</v>
      </c>
      <c r="Z77" s="22">
        <v>144.17099999999999</v>
      </c>
      <c r="AA77" s="22">
        <v>-3.42224E-2</v>
      </c>
      <c r="AB77" s="22">
        <v>67</v>
      </c>
      <c r="AC77" s="22">
        <v>0.37155199999999999</v>
      </c>
      <c r="AD77">
        <f t="shared" si="16"/>
        <v>34.2224</v>
      </c>
      <c r="AE77">
        <f t="shared" si="17"/>
        <v>12.751950688000001</v>
      </c>
      <c r="AF77" s="9"/>
      <c r="AG77" s="22">
        <v>0.237427</v>
      </c>
      <c r="AH77" s="22">
        <v>191.499</v>
      </c>
      <c r="AI77" s="22">
        <v>-3.4353599999999998E-2</v>
      </c>
      <c r="AJ77" s="22">
        <v>67</v>
      </c>
      <c r="AK77" s="22">
        <v>0.23635900000000001</v>
      </c>
      <c r="AL77">
        <f t="shared" si="18"/>
        <v>34.3536</v>
      </c>
      <c r="AM77">
        <f t="shared" si="19"/>
        <v>8.1564721872000003</v>
      </c>
      <c r="AP77" s="9"/>
      <c r="AQ77" s="22">
        <v>0.37262000000000001</v>
      </c>
      <c r="AR77" s="22">
        <v>238.85400000000001</v>
      </c>
      <c r="AS77" s="22">
        <v>-3.4216299999999998E-2</v>
      </c>
      <c r="AT77" s="22">
        <v>67</v>
      </c>
      <c r="AU77" s="22">
        <v>0.37152099999999999</v>
      </c>
      <c r="AV77">
        <f t="shared" si="20"/>
        <v>34.216299999999997</v>
      </c>
      <c r="AW77">
        <f t="shared" si="21"/>
        <v>12.749677705999998</v>
      </c>
      <c r="AX77" s="9"/>
      <c r="AY77" s="22">
        <v>0.237427</v>
      </c>
      <c r="AZ77" s="22">
        <v>286.12299999999999</v>
      </c>
      <c r="BA77" s="22">
        <v>-3.4365800000000002E-2</v>
      </c>
      <c r="BB77" s="22">
        <v>67</v>
      </c>
      <c r="BC77" s="22">
        <v>0.23641999999999999</v>
      </c>
      <c r="BD77">
        <f t="shared" si="22"/>
        <v>34.3658</v>
      </c>
      <c r="BE77">
        <f t="shared" si="23"/>
        <v>8.1593687966000008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49.741999999999997</v>
      </c>
      <c r="I78" s="22">
        <v>-3.4213300000000002E-2</v>
      </c>
      <c r="J78" s="22">
        <v>68</v>
      </c>
      <c r="K78" s="22">
        <v>0.36648599999999998</v>
      </c>
      <c r="L78">
        <f t="shared" si="12"/>
        <v>34.213300000000004</v>
      </c>
      <c r="M78">
        <f t="shared" si="13"/>
        <v>12.576261667200002</v>
      </c>
      <c r="N78" s="9"/>
      <c r="O78" s="22">
        <v>0.24246200000000001</v>
      </c>
      <c r="P78" s="22">
        <v>96.910300000000007</v>
      </c>
      <c r="Q78" s="22">
        <v>-3.4381099999999998E-2</v>
      </c>
      <c r="R78" s="22">
        <v>68</v>
      </c>
      <c r="S78" s="22">
        <v>0.241455</v>
      </c>
      <c r="T78">
        <f t="shared" si="14"/>
        <v>34.381099999999996</v>
      </c>
      <c r="U78">
        <f t="shared" si="15"/>
        <v>8.3361102681999988</v>
      </c>
      <c r="X78" s="9"/>
      <c r="Y78" s="22">
        <v>0.36758400000000002</v>
      </c>
      <c r="Z78" s="22">
        <v>144.18100000000001</v>
      </c>
      <c r="AA78" s="22">
        <v>-3.4240699999999999E-2</v>
      </c>
      <c r="AB78" s="22">
        <v>68</v>
      </c>
      <c r="AC78" s="22">
        <v>0.36651600000000001</v>
      </c>
      <c r="AD78">
        <f t="shared" si="16"/>
        <v>34.240699999999997</v>
      </c>
      <c r="AE78">
        <f t="shared" si="17"/>
        <v>12.586333468799999</v>
      </c>
      <c r="AF78" s="9"/>
      <c r="AG78" s="22">
        <v>0.24246200000000001</v>
      </c>
      <c r="AH78" s="22">
        <v>191.50899999999999</v>
      </c>
      <c r="AI78" s="22">
        <v>-3.4347500000000003E-2</v>
      </c>
      <c r="AJ78" s="22">
        <v>68</v>
      </c>
      <c r="AK78" s="22">
        <v>0.24133299999999999</v>
      </c>
      <c r="AL78">
        <f t="shared" si="18"/>
        <v>34.347500000000004</v>
      </c>
      <c r="AM78">
        <f t="shared" si="19"/>
        <v>8.3279635450000011</v>
      </c>
      <c r="AP78" s="9"/>
      <c r="AQ78" s="22">
        <v>0.36758400000000002</v>
      </c>
      <c r="AR78" s="22">
        <v>238.86500000000001</v>
      </c>
      <c r="AS78" s="22">
        <v>-3.4210200000000003E-2</v>
      </c>
      <c r="AT78" s="22">
        <v>68</v>
      </c>
      <c r="AU78" s="22">
        <v>0.36651600000000001</v>
      </c>
      <c r="AV78">
        <f t="shared" si="20"/>
        <v>34.2102</v>
      </c>
      <c r="AW78">
        <f t="shared" si="21"/>
        <v>12.575122156800001</v>
      </c>
      <c r="AX78" s="9"/>
      <c r="AY78" s="22">
        <v>0.24246200000000001</v>
      </c>
      <c r="AZ78" s="22">
        <v>286.13299999999998</v>
      </c>
      <c r="BA78" s="22">
        <v>-3.4365800000000002E-2</v>
      </c>
      <c r="BB78" s="22">
        <v>68</v>
      </c>
      <c r="BC78" s="22">
        <v>0.24154700000000001</v>
      </c>
      <c r="BD78">
        <f t="shared" si="22"/>
        <v>34.3658</v>
      </c>
      <c r="BE78">
        <f t="shared" si="23"/>
        <v>8.3324005995999997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49.752000000000002</v>
      </c>
      <c r="I79" s="22">
        <v>-3.42224E-2</v>
      </c>
      <c r="J79" s="22">
        <v>69</v>
      </c>
      <c r="K79" s="22">
        <v>0.36144999999999999</v>
      </c>
      <c r="L79">
        <f t="shared" si="12"/>
        <v>34.2224</v>
      </c>
      <c r="M79">
        <f t="shared" si="13"/>
        <v>12.4072968976</v>
      </c>
      <c r="N79" s="9"/>
      <c r="O79" s="22">
        <v>0.247498</v>
      </c>
      <c r="P79" s="22">
        <v>96.920400000000001</v>
      </c>
      <c r="Q79" s="22">
        <v>-3.4375000000000003E-2</v>
      </c>
      <c r="R79" s="22">
        <v>69</v>
      </c>
      <c r="S79" s="22">
        <v>0.24646000000000001</v>
      </c>
      <c r="T79">
        <f t="shared" si="14"/>
        <v>34.375</v>
      </c>
      <c r="U79">
        <f t="shared" si="15"/>
        <v>8.5077437499999995</v>
      </c>
      <c r="X79" s="9"/>
      <c r="Y79" s="22">
        <v>0.36254900000000001</v>
      </c>
      <c r="Z79" s="22">
        <v>144.191</v>
      </c>
      <c r="AA79" s="22">
        <v>-3.4252900000000003E-2</v>
      </c>
      <c r="AB79" s="22">
        <v>69</v>
      </c>
      <c r="AC79" s="22">
        <v>0.36142000000000002</v>
      </c>
      <c r="AD79">
        <f t="shared" si="16"/>
        <v>34.252900000000004</v>
      </c>
      <c r="AE79">
        <f t="shared" si="17"/>
        <v>12.418354642100002</v>
      </c>
      <c r="AF79" s="9"/>
      <c r="AG79" s="22">
        <v>0.247498</v>
      </c>
      <c r="AH79" s="22">
        <v>191.51900000000001</v>
      </c>
      <c r="AI79" s="22">
        <v>-3.4329199999999997E-2</v>
      </c>
      <c r="AJ79" s="22">
        <v>69</v>
      </c>
      <c r="AK79" s="22">
        <v>0.24648999999999999</v>
      </c>
      <c r="AL79">
        <f t="shared" si="18"/>
        <v>34.3292</v>
      </c>
      <c r="AM79">
        <f t="shared" si="19"/>
        <v>8.4964083416000005</v>
      </c>
      <c r="AP79" s="9"/>
      <c r="AQ79" s="22">
        <v>0.36254900000000001</v>
      </c>
      <c r="AR79" s="22">
        <v>238.875</v>
      </c>
      <c r="AS79" s="22">
        <v>-3.4219399999999997E-2</v>
      </c>
      <c r="AT79" s="22">
        <v>69</v>
      </c>
      <c r="AU79" s="22">
        <v>0.36144999999999999</v>
      </c>
      <c r="AV79">
        <f t="shared" si="20"/>
        <v>34.2194</v>
      </c>
      <c r="AW79">
        <f t="shared" si="21"/>
        <v>12.4062092506</v>
      </c>
      <c r="AX79" s="9"/>
      <c r="AY79" s="22">
        <v>0.247498</v>
      </c>
      <c r="AZ79" s="22">
        <v>286.14299999999997</v>
      </c>
      <c r="BA79" s="22">
        <v>-3.4365800000000002E-2</v>
      </c>
      <c r="BB79" s="22">
        <v>69</v>
      </c>
      <c r="BC79" s="22">
        <v>0.24642900000000001</v>
      </c>
      <c r="BD79">
        <f t="shared" si="22"/>
        <v>34.3658</v>
      </c>
      <c r="BE79">
        <f t="shared" si="23"/>
        <v>8.5054667683999998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49.762099999999997</v>
      </c>
      <c r="I80" s="22">
        <v>-3.4228500000000002E-2</v>
      </c>
      <c r="J80" s="22">
        <v>70</v>
      </c>
      <c r="K80" s="22">
        <v>0.35641499999999998</v>
      </c>
      <c r="L80">
        <f t="shared" si="12"/>
        <v>34.228500000000004</v>
      </c>
      <c r="M80">
        <f t="shared" si="13"/>
        <v>12.237133720500003</v>
      </c>
      <c r="N80" s="9"/>
      <c r="O80" s="22">
        <v>0.25253300000000001</v>
      </c>
      <c r="P80" s="22">
        <v>96.930499999999995</v>
      </c>
      <c r="Q80" s="22">
        <v>-3.4362799999999999E-2</v>
      </c>
      <c r="R80" s="22">
        <v>70</v>
      </c>
      <c r="S80" s="22">
        <v>0.25149500000000002</v>
      </c>
      <c r="T80">
        <f t="shared" si="14"/>
        <v>34.3628</v>
      </c>
      <c r="U80">
        <f t="shared" si="15"/>
        <v>8.6777409724000005</v>
      </c>
      <c r="X80" s="9"/>
      <c r="Y80" s="22">
        <v>0.35751300000000003</v>
      </c>
      <c r="Z80" s="22">
        <v>144.20099999999999</v>
      </c>
      <c r="AA80" s="22">
        <v>-3.4262099999999997E-2</v>
      </c>
      <c r="AB80" s="22">
        <v>70</v>
      </c>
      <c r="AC80" s="22">
        <v>0.35647600000000002</v>
      </c>
      <c r="AD80">
        <f t="shared" si="16"/>
        <v>34.262099999999997</v>
      </c>
      <c r="AE80">
        <f t="shared" si="17"/>
        <v>12.2491461573</v>
      </c>
      <c r="AF80" s="9"/>
      <c r="AG80" s="22">
        <v>0.25253300000000001</v>
      </c>
      <c r="AH80" s="22">
        <v>191.529</v>
      </c>
      <c r="AI80" s="22">
        <v>-3.4320099999999999E-2</v>
      </c>
      <c r="AJ80" s="22">
        <v>70</v>
      </c>
      <c r="AK80" s="22">
        <v>0.25149500000000002</v>
      </c>
      <c r="AL80">
        <f t="shared" si="18"/>
        <v>34.320099999999996</v>
      </c>
      <c r="AM80">
        <f t="shared" si="19"/>
        <v>8.6669578132999998</v>
      </c>
      <c r="AP80" s="9"/>
      <c r="AQ80" s="22">
        <v>0.35751300000000003</v>
      </c>
      <c r="AR80" s="22">
        <v>238.88499999999999</v>
      </c>
      <c r="AS80" s="22">
        <v>-3.4234599999999997E-2</v>
      </c>
      <c r="AT80" s="22">
        <v>70</v>
      </c>
      <c r="AU80" s="22">
        <v>0.35638399999999998</v>
      </c>
      <c r="AV80">
        <f t="shared" si="20"/>
        <v>34.2346</v>
      </c>
      <c r="AW80">
        <f t="shared" si="21"/>
        <v>12.239314549800001</v>
      </c>
      <c r="AX80" s="9"/>
      <c r="AY80" s="22">
        <v>0.25253300000000001</v>
      </c>
      <c r="AZ80" s="22">
        <v>286.15300000000002</v>
      </c>
      <c r="BA80" s="22">
        <v>-3.4338399999999998E-2</v>
      </c>
      <c r="BB80" s="22">
        <v>70</v>
      </c>
      <c r="BC80" s="22">
        <v>0.251556</v>
      </c>
      <c r="BD80">
        <f t="shared" si="22"/>
        <v>34.3384</v>
      </c>
      <c r="BE80">
        <f t="shared" si="23"/>
        <v>8.6715791672000009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49.772199999999998</v>
      </c>
      <c r="I81" s="22">
        <v>-3.4243799999999998E-2</v>
      </c>
      <c r="J81" s="22">
        <v>71</v>
      </c>
      <c r="K81" s="22">
        <v>0.351379</v>
      </c>
      <c r="L81">
        <f t="shared" si="12"/>
        <v>34.2438</v>
      </c>
      <c r="M81">
        <f t="shared" si="13"/>
        <v>12.0701861364</v>
      </c>
      <c r="N81" s="9"/>
      <c r="O81" s="22">
        <v>0.25756800000000002</v>
      </c>
      <c r="P81" s="22">
        <v>96.940600000000003</v>
      </c>
      <c r="Q81" s="22">
        <v>-3.4341400000000001E-2</v>
      </c>
      <c r="R81" s="22">
        <v>71</v>
      </c>
      <c r="S81" s="22">
        <v>0.25643899999999997</v>
      </c>
      <c r="T81">
        <f t="shared" si="14"/>
        <v>34.3414</v>
      </c>
      <c r="U81">
        <f t="shared" si="15"/>
        <v>8.8452457152000008</v>
      </c>
      <c r="X81" s="9"/>
      <c r="Y81" s="22">
        <v>0.35247800000000001</v>
      </c>
      <c r="Z81" s="22">
        <v>144.21100000000001</v>
      </c>
      <c r="AA81" s="22">
        <v>-3.4262099999999997E-2</v>
      </c>
      <c r="AB81" s="22">
        <v>71</v>
      </c>
      <c r="AC81" s="22">
        <v>0.351379</v>
      </c>
      <c r="AD81">
        <f t="shared" si="16"/>
        <v>34.262099999999997</v>
      </c>
      <c r="AE81">
        <f t="shared" si="17"/>
        <v>12.0766364838</v>
      </c>
      <c r="AF81" s="9"/>
      <c r="AG81" s="22">
        <v>0.25756800000000002</v>
      </c>
      <c r="AH81" s="22">
        <v>191.53899999999999</v>
      </c>
      <c r="AI81" s="22">
        <v>-3.43018E-2</v>
      </c>
      <c r="AJ81" s="22">
        <v>71</v>
      </c>
      <c r="AK81" s="22">
        <v>0.256409</v>
      </c>
      <c r="AL81">
        <f t="shared" si="18"/>
        <v>34.3018</v>
      </c>
      <c r="AM81">
        <f t="shared" si="19"/>
        <v>8.8350460224000003</v>
      </c>
      <c r="AP81" s="9"/>
      <c r="AQ81" s="22">
        <v>0.35247800000000001</v>
      </c>
      <c r="AR81" s="22">
        <v>238.89500000000001</v>
      </c>
      <c r="AS81" s="22">
        <v>-3.4243799999999998E-2</v>
      </c>
      <c r="AT81" s="22">
        <v>71</v>
      </c>
      <c r="AU81" s="22">
        <v>0.351379</v>
      </c>
      <c r="AV81">
        <f t="shared" si="20"/>
        <v>34.2438</v>
      </c>
      <c r="AW81">
        <f t="shared" si="21"/>
        <v>12.0701861364</v>
      </c>
      <c r="AX81" s="9"/>
      <c r="AY81" s="22">
        <v>0.25756800000000002</v>
      </c>
      <c r="AZ81" s="22">
        <v>286.16300000000001</v>
      </c>
      <c r="BA81" s="22">
        <v>-3.4320099999999999E-2</v>
      </c>
      <c r="BB81" s="22">
        <v>71</v>
      </c>
      <c r="BC81" s="22">
        <v>0.25643899999999997</v>
      </c>
      <c r="BD81">
        <f t="shared" si="22"/>
        <v>34.320099999999996</v>
      </c>
      <c r="BE81">
        <f t="shared" si="23"/>
        <v>8.8397595167999992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49.782200000000003</v>
      </c>
      <c r="I82" s="22">
        <v>-3.4262099999999997E-2</v>
      </c>
      <c r="J82" s="22">
        <v>72</v>
      </c>
      <c r="K82" s="22">
        <v>0.34631299999999998</v>
      </c>
      <c r="L82">
        <f t="shared" si="12"/>
        <v>34.262099999999997</v>
      </c>
      <c r="M82">
        <f t="shared" si="13"/>
        <v>11.904126810299999</v>
      </c>
      <c r="N82" s="9"/>
      <c r="O82" s="22">
        <v>0.262604</v>
      </c>
      <c r="P82" s="22">
        <v>96.950599999999994</v>
      </c>
      <c r="Q82" s="22">
        <v>-3.4326200000000001E-2</v>
      </c>
      <c r="R82" s="22">
        <v>72</v>
      </c>
      <c r="S82" s="22">
        <v>0.26144400000000001</v>
      </c>
      <c r="T82">
        <f t="shared" si="14"/>
        <v>34.3262</v>
      </c>
      <c r="U82">
        <f t="shared" si="15"/>
        <v>9.0141974248000007</v>
      </c>
      <c r="X82" s="9"/>
      <c r="Y82" s="22">
        <v>0.347443</v>
      </c>
      <c r="Z82" s="22">
        <v>144.221</v>
      </c>
      <c r="AA82" s="22">
        <v>-3.42499E-2</v>
      </c>
      <c r="AB82" s="22">
        <v>72</v>
      </c>
      <c r="AC82" s="22">
        <v>0.34634399999999999</v>
      </c>
      <c r="AD82">
        <f t="shared" si="16"/>
        <v>34.249899999999997</v>
      </c>
      <c r="AE82">
        <f t="shared" si="17"/>
        <v>11.899888005699999</v>
      </c>
      <c r="AF82" s="9"/>
      <c r="AG82" s="22">
        <v>0.262604</v>
      </c>
      <c r="AH82" s="22">
        <v>191.54900000000001</v>
      </c>
      <c r="AI82" s="22">
        <v>-3.4283399999999999E-2</v>
      </c>
      <c r="AJ82" s="22">
        <v>72</v>
      </c>
      <c r="AK82" s="22">
        <v>0.26150499999999999</v>
      </c>
      <c r="AL82">
        <f t="shared" si="18"/>
        <v>34.2834</v>
      </c>
      <c r="AM82">
        <f t="shared" si="19"/>
        <v>9.0029579736000009</v>
      </c>
      <c r="AP82" s="9"/>
      <c r="AQ82" s="22">
        <v>0.347443</v>
      </c>
      <c r="AR82" s="22">
        <v>238.905</v>
      </c>
      <c r="AS82" s="22">
        <v>-3.4240699999999999E-2</v>
      </c>
      <c r="AT82" s="22">
        <v>72</v>
      </c>
      <c r="AU82" s="22">
        <v>0.34631299999999998</v>
      </c>
      <c r="AV82">
        <f t="shared" si="20"/>
        <v>34.240699999999997</v>
      </c>
      <c r="AW82">
        <f t="shared" si="21"/>
        <v>11.896691530099998</v>
      </c>
      <c r="AX82" s="9"/>
      <c r="AY82" s="22">
        <v>0.262604</v>
      </c>
      <c r="AZ82" s="22">
        <v>286.173</v>
      </c>
      <c r="BA82" s="22">
        <v>-3.4304800000000003E-2</v>
      </c>
      <c r="BB82" s="22">
        <v>72</v>
      </c>
      <c r="BC82" s="22">
        <v>0.26144400000000001</v>
      </c>
      <c r="BD82">
        <f t="shared" si="22"/>
        <v>34.3048</v>
      </c>
      <c r="BE82">
        <f t="shared" si="23"/>
        <v>9.0085776992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49.792299999999997</v>
      </c>
      <c r="I83" s="22">
        <v>-3.4286499999999998E-2</v>
      </c>
      <c r="J83" s="22">
        <v>73</v>
      </c>
      <c r="K83" s="22">
        <v>0.34130899999999997</v>
      </c>
      <c r="L83">
        <f t="shared" si="12"/>
        <v>34.286499999999997</v>
      </c>
      <c r="M83">
        <f t="shared" si="13"/>
        <v>11.7399376055</v>
      </c>
      <c r="N83" s="9"/>
      <c r="O83" s="22">
        <v>0.26763900000000002</v>
      </c>
      <c r="P83" s="22">
        <v>96.960700000000003</v>
      </c>
      <c r="Q83" s="22">
        <v>-3.4320099999999999E-2</v>
      </c>
      <c r="R83" s="22">
        <v>73</v>
      </c>
      <c r="S83" s="22">
        <v>0.26654099999999997</v>
      </c>
      <c r="T83">
        <f t="shared" si="14"/>
        <v>34.320099999999996</v>
      </c>
      <c r="U83">
        <f t="shared" si="15"/>
        <v>9.1853972438999989</v>
      </c>
      <c r="X83" s="9"/>
      <c r="Y83" s="22">
        <v>0.34240700000000002</v>
      </c>
      <c r="Z83" s="22">
        <v>144.23099999999999</v>
      </c>
      <c r="AA83" s="22">
        <v>-3.42499E-2</v>
      </c>
      <c r="AB83" s="22">
        <v>73</v>
      </c>
      <c r="AC83" s="22">
        <v>0.34127800000000003</v>
      </c>
      <c r="AD83">
        <f t="shared" si="16"/>
        <v>34.249899999999997</v>
      </c>
      <c r="AE83">
        <f t="shared" si="17"/>
        <v>11.727405509299999</v>
      </c>
      <c r="AF83" s="9"/>
      <c r="AG83" s="22">
        <v>0.26763900000000002</v>
      </c>
      <c r="AH83" s="22">
        <v>191.559</v>
      </c>
      <c r="AI83" s="22">
        <v>-3.4271200000000002E-2</v>
      </c>
      <c r="AJ83" s="22">
        <v>73</v>
      </c>
      <c r="AK83" s="22">
        <v>0.266571</v>
      </c>
      <c r="AL83">
        <f t="shared" si="18"/>
        <v>34.2712</v>
      </c>
      <c r="AM83">
        <f t="shared" si="19"/>
        <v>9.1723096968000011</v>
      </c>
      <c r="AP83" s="9"/>
      <c r="AQ83" s="22">
        <v>0.34240700000000002</v>
      </c>
      <c r="AR83" s="22">
        <v>238.91499999999999</v>
      </c>
      <c r="AS83" s="22">
        <v>-3.4240699999999999E-2</v>
      </c>
      <c r="AT83" s="22">
        <v>73</v>
      </c>
      <c r="AU83" s="22">
        <v>0.341248</v>
      </c>
      <c r="AV83">
        <f t="shared" si="20"/>
        <v>34.240699999999997</v>
      </c>
      <c r="AW83">
        <f t="shared" si="21"/>
        <v>11.724255364899999</v>
      </c>
      <c r="AX83" s="9"/>
      <c r="AY83" s="22">
        <v>0.26763900000000002</v>
      </c>
      <c r="AZ83" s="22">
        <v>286.18299999999999</v>
      </c>
      <c r="BA83" s="22">
        <v>-3.4292599999999999E-2</v>
      </c>
      <c r="BB83" s="22">
        <v>73</v>
      </c>
      <c r="BC83" s="22">
        <v>0.26647900000000002</v>
      </c>
      <c r="BD83">
        <f t="shared" si="22"/>
        <v>34.2926</v>
      </c>
      <c r="BE83">
        <f t="shared" si="23"/>
        <v>9.1780371713999997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49.802399999999999</v>
      </c>
      <c r="I84" s="22">
        <v>-3.43018E-2</v>
      </c>
      <c r="J84" s="22">
        <v>74</v>
      </c>
      <c r="K84" s="22">
        <v>0.33633400000000002</v>
      </c>
      <c r="L84">
        <f t="shared" si="12"/>
        <v>34.3018</v>
      </c>
      <c r="M84">
        <f t="shared" si="13"/>
        <v>11.572466869599999</v>
      </c>
      <c r="N84" s="9"/>
      <c r="O84" s="22">
        <v>0.272675</v>
      </c>
      <c r="P84" s="22">
        <v>96.970799999999997</v>
      </c>
      <c r="Q84" s="22">
        <v>-3.4313999999999997E-2</v>
      </c>
      <c r="R84" s="22">
        <v>74</v>
      </c>
      <c r="S84" s="22">
        <v>0.27160600000000001</v>
      </c>
      <c r="T84">
        <f t="shared" si="14"/>
        <v>34.314</v>
      </c>
      <c r="U84">
        <f t="shared" si="15"/>
        <v>9.3565699500000008</v>
      </c>
      <c r="X84" s="9"/>
      <c r="Y84" s="22">
        <v>0.33737200000000001</v>
      </c>
      <c r="Z84" s="22">
        <v>144.24100000000001</v>
      </c>
      <c r="AA84" s="22">
        <v>-3.4252900000000003E-2</v>
      </c>
      <c r="AB84" s="22">
        <v>74</v>
      </c>
      <c r="AC84" s="22">
        <v>0.33630399999999999</v>
      </c>
      <c r="AD84">
        <f t="shared" si="16"/>
        <v>34.252900000000004</v>
      </c>
      <c r="AE84">
        <f t="shared" si="17"/>
        <v>11.555969378800002</v>
      </c>
      <c r="AF84" s="9"/>
      <c r="AG84" s="22">
        <v>0.272675</v>
      </c>
      <c r="AH84" s="22">
        <v>191.57</v>
      </c>
      <c r="AI84" s="22">
        <v>-3.42651E-2</v>
      </c>
      <c r="AJ84" s="22">
        <v>74</v>
      </c>
      <c r="AK84" s="22">
        <v>0.27154499999999998</v>
      </c>
      <c r="AL84">
        <f t="shared" si="18"/>
        <v>34.265099999999997</v>
      </c>
      <c r="AM84">
        <f t="shared" si="19"/>
        <v>9.3432361424999986</v>
      </c>
      <c r="AP84" s="9"/>
      <c r="AQ84" s="22">
        <v>0.33737200000000001</v>
      </c>
      <c r="AR84" s="22">
        <v>238.92500000000001</v>
      </c>
      <c r="AS84" s="22">
        <v>-3.4243799999999998E-2</v>
      </c>
      <c r="AT84" s="22">
        <v>74</v>
      </c>
      <c r="AU84" s="22">
        <v>0.33627299999999999</v>
      </c>
      <c r="AV84">
        <f t="shared" si="20"/>
        <v>34.2438</v>
      </c>
      <c r="AW84">
        <f t="shared" si="21"/>
        <v>11.552899293599999</v>
      </c>
      <c r="AX84" s="9"/>
      <c r="AY84" s="22">
        <v>0.272675</v>
      </c>
      <c r="AZ84" s="22">
        <v>286.19299999999998</v>
      </c>
      <c r="BA84" s="22">
        <v>-3.4283399999999999E-2</v>
      </c>
      <c r="BB84" s="22">
        <v>74</v>
      </c>
      <c r="BC84" s="22">
        <v>0.27160600000000001</v>
      </c>
      <c r="BD84">
        <f t="shared" si="22"/>
        <v>34.2834</v>
      </c>
      <c r="BE84">
        <f t="shared" si="23"/>
        <v>9.3482260949999993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49.8125</v>
      </c>
      <c r="I85" s="22">
        <v>-3.4292599999999999E-2</v>
      </c>
      <c r="J85" s="22">
        <v>75</v>
      </c>
      <c r="K85" s="22">
        <v>0.33135999999999999</v>
      </c>
      <c r="L85">
        <f t="shared" si="12"/>
        <v>34.2926</v>
      </c>
      <c r="M85">
        <f t="shared" si="13"/>
        <v>11.3966655136</v>
      </c>
      <c r="N85" s="9"/>
      <c r="O85" s="22">
        <v>0.27771000000000001</v>
      </c>
      <c r="P85" s="22">
        <v>96.980800000000002</v>
      </c>
      <c r="Q85" s="22">
        <v>-3.4313999999999997E-2</v>
      </c>
      <c r="R85" s="22">
        <v>75</v>
      </c>
      <c r="S85" s="22">
        <v>0.27670299999999998</v>
      </c>
      <c r="T85">
        <f t="shared" si="14"/>
        <v>34.314</v>
      </c>
      <c r="U85">
        <f t="shared" si="15"/>
        <v>9.5293409400000009</v>
      </c>
      <c r="X85" s="9"/>
      <c r="Y85" s="22">
        <v>0.33233600000000002</v>
      </c>
      <c r="Z85" s="22">
        <v>144.251</v>
      </c>
      <c r="AA85" s="22">
        <v>-3.42499E-2</v>
      </c>
      <c r="AB85" s="22">
        <v>75</v>
      </c>
      <c r="AC85" s="22">
        <v>0.33126800000000001</v>
      </c>
      <c r="AD85">
        <f t="shared" si="16"/>
        <v>34.249899999999997</v>
      </c>
      <c r="AE85">
        <f t="shared" si="17"/>
        <v>11.3824747664</v>
      </c>
      <c r="AF85" s="9"/>
      <c r="AG85" s="22">
        <v>0.27771000000000001</v>
      </c>
      <c r="AH85" s="22">
        <v>191.58</v>
      </c>
      <c r="AI85" s="22">
        <v>-3.4271200000000002E-2</v>
      </c>
      <c r="AJ85" s="22">
        <v>75</v>
      </c>
      <c r="AK85" s="22">
        <v>0.276642</v>
      </c>
      <c r="AL85">
        <f t="shared" si="18"/>
        <v>34.2712</v>
      </c>
      <c r="AM85">
        <f t="shared" si="19"/>
        <v>9.5174549520000014</v>
      </c>
      <c r="AP85" s="9"/>
      <c r="AQ85" s="22">
        <v>0.33233600000000002</v>
      </c>
      <c r="AR85" s="22">
        <v>238.935</v>
      </c>
      <c r="AS85" s="22">
        <v>-3.42651E-2</v>
      </c>
      <c r="AT85" s="22">
        <v>75</v>
      </c>
      <c r="AU85" s="22">
        <v>0.33120699999999997</v>
      </c>
      <c r="AV85">
        <f t="shared" si="20"/>
        <v>34.265099999999997</v>
      </c>
      <c r="AW85">
        <f t="shared" si="21"/>
        <v>11.387526273599999</v>
      </c>
      <c r="AX85" s="9"/>
      <c r="AY85" s="22">
        <v>0.27771000000000001</v>
      </c>
      <c r="AZ85" s="22">
        <v>286.20299999999997</v>
      </c>
      <c r="BA85" s="22">
        <v>-3.4286499999999998E-2</v>
      </c>
      <c r="BB85" s="22">
        <v>75</v>
      </c>
      <c r="BC85" s="22">
        <v>0.27670299999999998</v>
      </c>
      <c r="BD85">
        <f t="shared" si="22"/>
        <v>34.286499999999997</v>
      </c>
      <c r="BE85">
        <f t="shared" si="23"/>
        <v>9.5217039149999998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49.822499999999998</v>
      </c>
      <c r="I86" s="22">
        <v>-3.4286499999999998E-2</v>
      </c>
      <c r="J86" s="22">
        <v>76</v>
      </c>
      <c r="K86" s="22">
        <v>0.32617200000000002</v>
      </c>
      <c r="L86">
        <f t="shared" si="12"/>
        <v>34.286499999999997</v>
      </c>
      <c r="M86">
        <f t="shared" si="13"/>
        <v>11.2220057365</v>
      </c>
      <c r="N86" s="9"/>
      <c r="O86" s="22">
        <v>0.28274500000000002</v>
      </c>
      <c r="P86" s="22">
        <v>96.990899999999996</v>
      </c>
      <c r="Q86" s="22">
        <v>-3.4317E-2</v>
      </c>
      <c r="R86" s="22">
        <v>76</v>
      </c>
      <c r="S86" s="22">
        <v>0.28164699999999998</v>
      </c>
      <c r="T86">
        <f t="shared" si="14"/>
        <v>34.317</v>
      </c>
      <c r="U86">
        <f t="shared" si="15"/>
        <v>9.7029601650000004</v>
      </c>
      <c r="X86" s="9"/>
      <c r="Y86" s="22">
        <v>0.32730100000000001</v>
      </c>
      <c r="Z86" s="22">
        <v>144.261</v>
      </c>
      <c r="AA86" s="22">
        <v>-3.4262099999999997E-2</v>
      </c>
      <c r="AB86" s="22">
        <v>76</v>
      </c>
      <c r="AC86" s="22">
        <v>0.32617200000000002</v>
      </c>
      <c r="AD86">
        <f t="shared" si="16"/>
        <v>34.262099999999997</v>
      </c>
      <c r="AE86">
        <f t="shared" si="17"/>
        <v>11.2140195921</v>
      </c>
      <c r="AF86" s="9"/>
      <c r="AG86" s="22">
        <v>0.28274500000000002</v>
      </c>
      <c r="AH86" s="22">
        <v>191.59</v>
      </c>
      <c r="AI86" s="22">
        <v>-3.4286499999999998E-2</v>
      </c>
      <c r="AJ86" s="22">
        <v>76</v>
      </c>
      <c r="AK86" s="22">
        <v>0.281555</v>
      </c>
      <c r="AL86">
        <f t="shared" si="18"/>
        <v>34.286499999999997</v>
      </c>
      <c r="AM86">
        <f t="shared" si="19"/>
        <v>9.6943364424999992</v>
      </c>
      <c r="AP86" s="9"/>
      <c r="AQ86" s="22">
        <v>0.32730100000000001</v>
      </c>
      <c r="AR86" s="22">
        <v>238.94499999999999</v>
      </c>
      <c r="AS86" s="22">
        <v>-3.4252900000000003E-2</v>
      </c>
      <c r="AT86" s="22">
        <v>76</v>
      </c>
      <c r="AU86" s="22">
        <v>0.32620199999999999</v>
      </c>
      <c r="AV86">
        <f t="shared" si="20"/>
        <v>34.252900000000004</v>
      </c>
      <c r="AW86">
        <f t="shared" si="21"/>
        <v>11.211008422900001</v>
      </c>
      <c r="AX86" s="9"/>
      <c r="AY86" s="22">
        <v>0.28274500000000002</v>
      </c>
      <c r="AZ86" s="22">
        <v>286.214</v>
      </c>
      <c r="BA86" s="22">
        <v>-3.4286499999999998E-2</v>
      </c>
      <c r="BB86" s="22">
        <v>76</v>
      </c>
      <c r="BC86" s="22">
        <v>0.28161599999999998</v>
      </c>
      <c r="BD86">
        <f t="shared" si="22"/>
        <v>34.286499999999997</v>
      </c>
      <c r="BE86">
        <f t="shared" si="23"/>
        <v>9.6943364424999992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49.832599999999999</v>
      </c>
      <c r="I87" s="22">
        <v>-3.4292599999999999E-2</v>
      </c>
      <c r="J87" s="22">
        <v>77</v>
      </c>
      <c r="K87" s="22">
        <v>0.32119799999999998</v>
      </c>
      <c r="L87">
        <f t="shared" si="12"/>
        <v>34.2926</v>
      </c>
      <c r="M87">
        <f t="shared" si="13"/>
        <v>11.0513390316</v>
      </c>
      <c r="N87" s="9"/>
      <c r="O87" s="22">
        <v>0.28778100000000001</v>
      </c>
      <c r="P87" s="22">
        <v>97.001000000000005</v>
      </c>
      <c r="Q87" s="22">
        <v>-3.4326200000000001E-2</v>
      </c>
      <c r="R87" s="22">
        <v>77</v>
      </c>
      <c r="S87" s="22">
        <v>0.286713</v>
      </c>
      <c r="T87">
        <f t="shared" si="14"/>
        <v>34.3262</v>
      </c>
      <c r="U87">
        <f t="shared" si="15"/>
        <v>9.8784281622000005</v>
      </c>
      <c r="X87" s="9"/>
      <c r="Y87" s="22">
        <v>0.322266</v>
      </c>
      <c r="Z87" s="22">
        <v>144.27099999999999</v>
      </c>
      <c r="AA87" s="22">
        <v>-3.4283399999999999E-2</v>
      </c>
      <c r="AB87" s="22">
        <v>77</v>
      </c>
      <c r="AC87" s="22">
        <v>0.32113599999999998</v>
      </c>
      <c r="AD87">
        <f t="shared" si="16"/>
        <v>34.2834</v>
      </c>
      <c r="AE87">
        <f t="shared" si="17"/>
        <v>11.0483741844</v>
      </c>
      <c r="AF87" s="9"/>
      <c r="AG87" s="22">
        <v>0.28778100000000001</v>
      </c>
      <c r="AH87" s="22">
        <v>191.6</v>
      </c>
      <c r="AI87" s="22">
        <v>-3.43018E-2</v>
      </c>
      <c r="AJ87" s="22">
        <v>77</v>
      </c>
      <c r="AK87" s="22">
        <v>0.28668199999999999</v>
      </c>
      <c r="AL87">
        <f t="shared" si="18"/>
        <v>34.3018</v>
      </c>
      <c r="AM87">
        <f t="shared" si="19"/>
        <v>9.8714063058000008</v>
      </c>
      <c r="AP87" s="9"/>
      <c r="AQ87" s="22">
        <v>0.322266</v>
      </c>
      <c r="AR87" s="22">
        <v>238.95500000000001</v>
      </c>
      <c r="AS87" s="22">
        <v>-3.4262099999999997E-2</v>
      </c>
      <c r="AT87" s="22">
        <v>77</v>
      </c>
      <c r="AU87" s="22">
        <v>0.32116699999999998</v>
      </c>
      <c r="AV87">
        <f t="shared" si="20"/>
        <v>34.262099999999997</v>
      </c>
      <c r="AW87">
        <f t="shared" si="21"/>
        <v>11.041509918599999</v>
      </c>
      <c r="AX87" s="9"/>
      <c r="AY87" s="22">
        <v>0.28778100000000001</v>
      </c>
      <c r="AZ87" s="22">
        <v>286.22399999999999</v>
      </c>
      <c r="BA87" s="22">
        <v>-3.4283399999999999E-2</v>
      </c>
      <c r="BB87" s="22">
        <v>77</v>
      </c>
      <c r="BC87" s="22">
        <v>0.286713</v>
      </c>
      <c r="BD87">
        <f t="shared" si="22"/>
        <v>34.2834</v>
      </c>
      <c r="BE87">
        <f t="shared" si="23"/>
        <v>9.8661111354000006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49.842700000000001</v>
      </c>
      <c r="I88" s="22">
        <v>-3.43018E-2</v>
      </c>
      <c r="J88" s="22">
        <v>78</v>
      </c>
      <c r="K88" s="22">
        <v>0.316162</v>
      </c>
      <c r="L88">
        <f t="shared" si="12"/>
        <v>34.3018</v>
      </c>
      <c r="M88">
        <f t="shared" si="13"/>
        <v>10.881560014</v>
      </c>
      <c r="N88" s="9"/>
      <c r="O88" s="22">
        <v>0.29281600000000002</v>
      </c>
      <c r="P88" s="22">
        <v>97.011099999999999</v>
      </c>
      <c r="Q88" s="22">
        <v>-3.4313999999999997E-2</v>
      </c>
      <c r="R88" s="22">
        <v>78</v>
      </c>
      <c r="S88" s="22">
        <v>0.29168699999999997</v>
      </c>
      <c r="T88">
        <f t="shared" si="14"/>
        <v>34.314</v>
      </c>
      <c r="U88">
        <f t="shared" si="15"/>
        <v>10.047688224000002</v>
      </c>
      <c r="X88" s="9"/>
      <c r="Y88" s="22">
        <v>0.31723000000000001</v>
      </c>
      <c r="Z88" s="22">
        <v>144.28100000000001</v>
      </c>
      <c r="AA88" s="22">
        <v>-3.4298700000000001E-2</v>
      </c>
      <c r="AB88" s="22">
        <v>78</v>
      </c>
      <c r="AC88" s="22">
        <v>0.316193</v>
      </c>
      <c r="AD88">
        <f t="shared" si="16"/>
        <v>34.298700000000004</v>
      </c>
      <c r="AE88">
        <f t="shared" si="17"/>
        <v>10.880576601000001</v>
      </c>
      <c r="AF88" s="9"/>
      <c r="AG88" s="22">
        <v>0.29281600000000002</v>
      </c>
      <c r="AH88" s="22">
        <v>191.61</v>
      </c>
      <c r="AI88" s="22">
        <v>-3.4307900000000002E-2</v>
      </c>
      <c r="AJ88" s="22">
        <v>78</v>
      </c>
      <c r="AK88" s="22">
        <v>0.29177900000000001</v>
      </c>
      <c r="AL88">
        <f t="shared" si="18"/>
        <v>34.307900000000004</v>
      </c>
      <c r="AM88">
        <f t="shared" si="19"/>
        <v>10.045902046400002</v>
      </c>
      <c r="AP88" s="9"/>
      <c r="AQ88" s="22">
        <v>0.31723000000000001</v>
      </c>
      <c r="AR88" s="22">
        <v>238.965</v>
      </c>
      <c r="AS88" s="22">
        <v>-3.4277299999999997E-2</v>
      </c>
      <c r="AT88" s="22">
        <v>78</v>
      </c>
      <c r="AU88" s="22">
        <v>0.31610100000000002</v>
      </c>
      <c r="AV88">
        <f t="shared" si="20"/>
        <v>34.277299999999997</v>
      </c>
      <c r="AW88">
        <f t="shared" si="21"/>
        <v>10.873787879</v>
      </c>
      <c r="AX88" s="9"/>
      <c r="AY88" s="22">
        <v>0.29281600000000002</v>
      </c>
      <c r="AZ88" s="22">
        <v>286.23399999999998</v>
      </c>
      <c r="BA88" s="22">
        <v>-3.4289600000000003E-2</v>
      </c>
      <c r="BB88" s="22">
        <v>78</v>
      </c>
      <c r="BC88" s="22">
        <v>0.29171799999999998</v>
      </c>
      <c r="BD88">
        <f t="shared" si="22"/>
        <v>34.2896</v>
      </c>
      <c r="BE88">
        <f t="shared" si="23"/>
        <v>10.040543513600001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49.852699999999999</v>
      </c>
      <c r="I89" s="22">
        <v>-3.4295699999999998E-2</v>
      </c>
      <c r="J89" s="22">
        <v>79</v>
      </c>
      <c r="K89" s="22">
        <v>0.31103500000000001</v>
      </c>
      <c r="L89">
        <f t="shared" si="12"/>
        <v>34.295699999999997</v>
      </c>
      <c r="M89">
        <f t="shared" si="13"/>
        <v>10.706946061499998</v>
      </c>
      <c r="N89" s="9"/>
      <c r="O89" s="22">
        <v>0.29785200000000001</v>
      </c>
      <c r="P89" s="22">
        <v>97.021100000000004</v>
      </c>
      <c r="Q89" s="22">
        <v>-3.4307900000000002E-2</v>
      </c>
      <c r="R89" s="22">
        <v>79</v>
      </c>
      <c r="S89" s="22">
        <v>0.29678300000000002</v>
      </c>
      <c r="T89">
        <f t="shared" si="14"/>
        <v>34.307900000000004</v>
      </c>
      <c r="U89">
        <f t="shared" si="15"/>
        <v>10.218676630800001</v>
      </c>
      <c r="X89" s="9"/>
      <c r="Y89" s="22">
        <v>0.312195</v>
      </c>
      <c r="Z89" s="22">
        <v>144.292</v>
      </c>
      <c r="AA89" s="22">
        <v>-3.4307900000000002E-2</v>
      </c>
      <c r="AB89" s="22">
        <v>79</v>
      </c>
      <c r="AC89" s="22">
        <v>0.31100499999999998</v>
      </c>
      <c r="AD89">
        <f t="shared" si="16"/>
        <v>34.307900000000004</v>
      </c>
      <c r="AE89">
        <f t="shared" si="17"/>
        <v>10.710754840500002</v>
      </c>
      <c r="AF89" s="9"/>
      <c r="AG89" s="22">
        <v>0.29785200000000001</v>
      </c>
      <c r="AH89" s="22">
        <v>191.62</v>
      </c>
      <c r="AI89" s="22">
        <v>-3.4304800000000003E-2</v>
      </c>
      <c r="AJ89" s="22">
        <v>79</v>
      </c>
      <c r="AK89" s="22">
        <v>0.29675299999999999</v>
      </c>
      <c r="AL89">
        <f t="shared" si="18"/>
        <v>34.3048</v>
      </c>
      <c r="AM89">
        <f t="shared" si="19"/>
        <v>10.217753289600001</v>
      </c>
      <c r="AP89" s="9"/>
      <c r="AQ89" s="22">
        <v>0.312195</v>
      </c>
      <c r="AR89" s="22">
        <v>238.97499999999999</v>
      </c>
      <c r="AS89" s="22">
        <v>-3.4298700000000001E-2</v>
      </c>
      <c r="AT89" s="22">
        <v>79</v>
      </c>
      <c r="AU89" s="22">
        <v>0.31109599999999998</v>
      </c>
      <c r="AV89">
        <f t="shared" si="20"/>
        <v>34.298700000000004</v>
      </c>
      <c r="AW89">
        <f t="shared" si="21"/>
        <v>10.707882646500002</v>
      </c>
      <c r="AX89" s="9"/>
      <c r="AY89" s="22">
        <v>0.29785200000000001</v>
      </c>
      <c r="AZ89" s="22">
        <v>286.24400000000003</v>
      </c>
      <c r="BA89" s="22">
        <v>-3.42651E-2</v>
      </c>
      <c r="BB89" s="22">
        <v>79</v>
      </c>
      <c r="BC89" s="22">
        <v>0.29675299999999999</v>
      </c>
      <c r="BD89">
        <f t="shared" si="22"/>
        <v>34.265099999999997</v>
      </c>
      <c r="BE89">
        <f t="shared" si="23"/>
        <v>10.205928565199999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49.8628</v>
      </c>
      <c r="I90" s="22">
        <v>-3.4307900000000002E-2</v>
      </c>
      <c r="J90" s="22">
        <v>80</v>
      </c>
      <c r="K90" s="22">
        <v>0.306091</v>
      </c>
      <c r="L90">
        <f t="shared" si="12"/>
        <v>34.307900000000004</v>
      </c>
      <c r="M90">
        <f t="shared" si="13"/>
        <v>10.537980256100001</v>
      </c>
      <c r="N90" s="9"/>
      <c r="O90" s="22">
        <v>0.30288700000000002</v>
      </c>
      <c r="P90" s="22">
        <v>97.031199999999998</v>
      </c>
      <c r="Q90" s="22">
        <v>-3.4292599999999999E-2</v>
      </c>
      <c r="R90" s="22">
        <v>80</v>
      </c>
      <c r="S90" s="22">
        <v>0.30184899999999998</v>
      </c>
      <c r="T90">
        <f t="shared" si="14"/>
        <v>34.2926</v>
      </c>
      <c r="U90">
        <f t="shared" si="15"/>
        <v>10.386782736200001</v>
      </c>
      <c r="X90" s="9"/>
      <c r="Y90" s="22">
        <v>0.30715900000000002</v>
      </c>
      <c r="Z90" s="22">
        <v>144.30199999999999</v>
      </c>
      <c r="AA90" s="22">
        <v>-3.4320099999999999E-2</v>
      </c>
      <c r="AB90" s="22">
        <v>80</v>
      </c>
      <c r="AC90" s="22">
        <v>0.30606100000000003</v>
      </c>
      <c r="AD90">
        <f t="shared" si="16"/>
        <v>34.320099999999996</v>
      </c>
      <c r="AE90">
        <f t="shared" si="17"/>
        <v>10.541727595899999</v>
      </c>
      <c r="AF90" s="9"/>
      <c r="AG90" s="22">
        <v>0.30288700000000002</v>
      </c>
      <c r="AH90" s="22">
        <v>191.63</v>
      </c>
      <c r="AI90" s="22">
        <v>-3.4310899999999998E-2</v>
      </c>
      <c r="AJ90" s="22">
        <v>80</v>
      </c>
      <c r="AK90" s="22">
        <v>0.30175800000000003</v>
      </c>
      <c r="AL90">
        <f t="shared" si="18"/>
        <v>34.310899999999997</v>
      </c>
      <c r="AM90">
        <f t="shared" si="19"/>
        <v>10.3923255683</v>
      </c>
      <c r="AP90" s="9"/>
      <c r="AQ90" s="22">
        <v>0.30715900000000002</v>
      </c>
      <c r="AR90" s="22">
        <v>238.98500000000001</v>
      </c>
      <c r="AS90" s="22">
        <v>-3.4295699999999998E-2</v>
      </c>
      <c r="AT90" s="22">
        <v>80</v>
      </c>
      <c r="AU90" s="22">
        <v>0.30596899999999999</v>
      </c>
      <c r="AV90">
        <f t="shared" si="20"/>
        <v>34.295699999999997</v>
      </c>
      <c r="AW90">
        <f t="shared" si="21"/>
        <v>10.534232916299999</v>
      </c>
      <c r="AX90" s="9"/>
      <c r="AY90" s="22">
        <v>0.30288700000000002</v>
      </c>
      <c r="AZ90" s="22">
        <v>286.25400000000002</v>
      </c>
      <c r="BA90" s="22">
        <v>-3.4262099999999997E-2</v>
      </c>
      <c r="BB90" s="22">
        <v>80</v>
      </c>
      <c r="BC90" s="22">
        <v>0.30175800000000003</v>
      </c>
      <c r="BD90">
        <f t="shared" si="22"/>
        <v>34.262099999999997</v>
      </c>
      <c r="BE90">
        <f t="shared" si="23"/>
        <v>10.3775446827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49.872900000000001</v>
      </c>
      <c r="I91" s="22">
        <v>-3.4307900000000002E-2</v>
      </c>
      <c r="J91" s="22">
        <v>81</v>
      </c>
      <c r="K91" s="22">
        <v>0.30105599999999999</v>
      </c>
      <c r="L91">
        <f t="shared" si="12"/>
        <v>34.307900000000004</v>
      </c>
      <c r="M91">
        <f t="shared" si="13"/>
        <v>10.365239979600002</v>
      </c>
      <c r="N91" s="9"/>
      <c r="O91" s="22">
        <v>0.30792199999999997</v>
      </c>
      <c r="P91" s="22">
        <v>97.041300000000007</v>
      </c>
      <c r="Q91" s="22">
        <v>-3.4295699999999998E-2</v>
      </c>
      <c r="R91" s="22">
        <v>81</v>
      </c>
      <c r="S91" s="22">
        <v>0.30688500000000002</v>
      </c>
      <c r="T91">
        <f t="shared" si="14"/>
        <v>34.295699999999997</v>
      </c>
      <c r="U91">
        <f t="shared" si="15"/>
        <v>10.560400535399998</v>
      </c>
      <c r="X91" s="9"/>
      <c r="Y91" s="22">
        <v>0.302124</v>
      </c>
      <c r="Z91" s="22">
        <v>144.31200000000001</v>
      </c>
      <c r="AA91" s="22">
        <v>-3.4326200000000001E-2</v>
      </c>
      <c r="AB91" s="22">
        <v>81</v>
      </c>
      <c r="AC91" s="22">
        <v>0.30099500000000001</v>
      </c>
      <c r="AD91">
        <f t="shared" si="16"/>
        <v>34.3262</v>
      </c>
      <c r="AE91">
        <f t="shared" si="17"/>
        <v>10.370768848800001</v>
      </c>
      <c r="AF91" s="9"/>
      <c r="AG91" s="22">
        <v>0.30792199999999997</v>
      </c>
      <c r="AH91" s="22">
        <v>191.64</v>
      </c>
      <c r="AI91" s="22">
        <v>-3.4323100000000002E-2</v>
      </c>
      <c r="AJ91" s="22">
        <v>81</v>
      </c>
      <c r="AK91" s="22">
        <v>0.30688500000000002</v>
      </c>
      <c r="AL91">
        <f t="shared" si="18"/>
        <v>34.323100000000004</v>
      </c>
      <c r="AM91">
        <f t="shared" si="19"/>
        <v>10.5688375982</v>
      </c>
      <c r="AP91" s="9"/>
      <c r="AQ91" s="22">
        <v>0.302124</v>
      </c>
      <c r="AR91" s="22">
        <v>238.995</v>
      </c>
      <c r="AS91" s="22">
        <v>-3.4298700000000001E-2</v>
      </c>
      <c r="AT91" s="22">
        <v>81</v>
      </c>
      <c r="AU91" s="22">
        <v>0.30105599999999999</v>
      </c>
      <c r="AV91">
        <f t="shared" si="20"/>
        <v>34.298700000000004</v>
      </c>
      <c r="AW91">
        <f t="shared" si="21"/>
        <v>10.362460438800001</v>
      </c>
      <c r="AX91" s="9"/>
      <c r="AY91" s="22">
        <v>0.30792199999999997</v>
      </c>
      <c r="AZ91" s="22">
        <v>286.26400000000001</v>
      </c>
      <c r="BA91" s="22">
        <v>-3.4274300000000001E-2</v>
      </c>
      <c r="BB91" s="22">
        <v>81</v>
      </c>
      <c r="BC91" s="22">
        <v>0.30682399999999999</v>
      </c>
      <c r="BD91">
        <f t="shared" si="22"/>
        <v>34.274300000000004</v>
      </c>
      <c r="BE91">
        <f t="shared" si="23"/>
        <v>10.5538110046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49.883000000000003</v>
      </c>
      <c r="I92" s="22">
        <v>-3.4317E-2</v>
      </c>
      <c r="J92" s="22">
        <v>82</v>
      </c>
      <c r="K92" s="22">
        <v>0.295929</v>
      </c>
      <c r="L92">
        <f t="shared" si="12"/>
        <v>34.317</v>
      </c>
      <c r="M92">
        <f t="shared" si="13"/>
        <v>10.195203212999999</v>
      </c>
      <c r="N92" s="9"/>
      <c r="O92" s="22">
        <v>0.31295800000000001</v>
      </c>
      <c r="P92" s="22">
        <v>97.051299999999998</v>
      </c>
      <c r="Q92" s="22">
        <v>-3.4274300000000001E-2</v>
      </c>
      <c r="R92" s="22">
        <v>82</v>
      </c>
      <c r="S92" s="22">
        <v>0.31191999999999998</v>
      </c>
      <c r="T92">
        <f t="shared" si="14"/>
        <v>34.274300000000004</v>
      </c>
      <c r="U92">
        <f t="shared" si="15"/>
        <v>10.726416379400002</v>
      </c>
      <c r="X92" s="9"/>
      <c r="Y92" s="22">
        <v>0.29708899999999999</v>
      </c>
      <c r="Z92" s="22">
        <v>144.322</v>
      </c>
      <c r="AA92" s="22">
        <v>-3.4335299999999999E-2</v>
      </c>
      <c r="AB92" s="22">
        <v>82</v>
      </c>
      <c r="AC92" s="22">
        <v>0.295929</v>
      </c>
      <c r="AD92">
        <f t="shared" si="16"/>
        <v>34.335299999999997</v>
      </c>
      <c r="AE92">
        <f t="shared" si="17"/>
        <v>10.200639941699999</v>
      </c>
      <c r="AF92" s="9"/>
      <c r="AG92" s="22">
        <v>0.31295800000000001</v>
      </c>
      <c r="AH92" s="22">
        <v>191.65</v>
      </c>
      <c r="AI92" s="22">
        <v>-3.4320099999999999E-2</v>
      </c>
      <c r="AJ92" s="22">
        <v>82</v>
      </c>
      <c r="AK92" s="22">
        <v>0.31195099999999998</v>
      </c>
      <c r="AL92">
        <f t="shared" si="18"/>
        <v>34.320099999999996</v>
      </c>
      <c r="AM92">
        <f t="shared" si="19"/>
        <v>10.740749855799999</v>
      </c>
      <c r="AP92" s="9"/>
      <c r="AQ92" s="22">
        <v>0.29708899999999999</v>
      </c>
      <c r="AR92" s="22">
        <v>239.006</v>
      </c>
      <c r="AS92" s="22">
        <v>-3.4292599999999999E-2</v>
      </c>
      <c r="AT92" s="22">
        <v>82</v>
      </c>
      <c r="AU92" s="22">
        <v>0.29589799999999999</v>
      </c>
      <c r="AV92">
        <f t="shared" si="20"/>
        <v>34.2926</v>
      </c>
      <c r="AW92">
        <f t="shared" si="21"/>
        <v>10.1879542414</v>
      </c>
      <c r="AX92" s="9"/>
      <c r="AY92" s="22">
        <v>0.31295800000000001</v>
      </c>
      <c r="AZ92" s="22">
        <v>286.274</v>
      </c>
      <c r="BA92" s="22">
        <v>-3.4280400000000003E-2</v>
      </c>
      <c r="BB92" s="22">
        <v>82</v>
      </c>
      <c r="BC92" s="22">
        <v>0.31198100000000001</v>
      </c>
      <c r="BD92">
        <f t="shared" si="22"/>
        <v>34.2804</v>
      </c>
      <c r="BE92">
        <f t="shared" si="23"/>
        <v>10.728325423200001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49.893000000000001</v>
      </c>
      <c r="I93" s="22">
        <v>-3.4310899999999998E-2</v>
      </c>
      <c r="J93" s="22">
        <v>83</v>
      </c>
      <c r="K93" s="22">
        <v>0.29095500000000002</v>
      </c>
      <c r="L93">
        <f t="shared" si="12"/>
        <v>34.310899999999997</v>
      </c>
      <c r="M93">
        <f t="shared" si="13"/>
        <v>10.020601277699999</v>
      </c>
      <c r="N93" s="9"/>
      <c r="O93" s="22">
        <v>0.31799300000000003</v>
      </c>
      <c r="P93" s="22">
        <v>97.061400000000006</v>
      </c>
      <c r="Q93" s="22">
        <v>-3.4280400000000003E-2</v>
      </c>
      <c r="R93" s="22">
        <v>83</v>
      </c>
      <c r="S93" s="22">
        <v>0.31683299999999998</v>
      </c>
      <c r="T93">
        <f t="shared" si="14"/>
        <v>34.2804</v>
      </c>
      <c r="U93">
        <f t="shared" si="15"/>
        <v>10.900927237200001</v>
      </c>
      <c r="X93" s="9"/>
      <c r="Y93" s="22">
        <v>0.29205300000000001</v>
      </c>
      <c r="Z93" s="22">
        <v>144.33199999999999</v>
      </c>
      <c r="AA93" s="22">
        <v>-3.43445E-2</v>
      </c>
      <c r="AB93" s="22">
        <v>83</v>
      </c>
      <c r="AC93" s="22">
        <v>0.29092400000000002</v>
      </c>
      <c r="AD93">
        <f t="shared" si="16"/>
        <v>34.344499999999996</v>
      </c>
      <c r="AE93">
        <f t="shared" si="17"/>
        <v>10.030414258499999</v>
      </c>
      <c r="AF93" s="9"/>
      <c r="AG93" s="22">
        <v>0.31799300000000003</v>
      </c>
      <c r="AH93" s="22">
        <v>191.66</v>
      </c>
      <c r="AI93" s="22">
        <v>-3.4326200000000001E-2</v>
      </c>
      <c r="AJ93" s="22">
        <v>83</v>
      </c>
      <c r="AK93" s="22">
        <v>0.31686399999999998</v>
      </c>
      <c r="AL93">
        <f t="shared" si="18"/>
        <v>34.3262</v>
      </c>
      <c r="AM93">
        <f t="shared" si="19"/>
        <v>10.915491316600001</v>
      </c>
      <c r="AP93" s="9"/>
      <c r="AQ93" s="22">
        <v>0.29205300000000001</v>
      </c>
      <c r="AR93" s="22">
        <v>239.01599999999999</v>
      </c>
      <c r="AS93" s="22">
        <v>-3.4283399999999999E-2</v>
      </c>
      <c r="AT93" s="22">
        <v>83</v>
      </c>
      <c r="AU93" s="22">
        <v>0.29098499999999999</v>
      </c>
      <c r="AV93">
        <f t="shared" si="20"/>
        <v>34.2834</v>
      </c>
      <c r="AW93">
        <f t="shared" si="21"/>
        <v>10.0125698202</v>
      </c>
      <c r="AX93" s="9"/>
      <c r="AY93" s="22">
        <v>0.31799300000000003</v>
      </c>
      <c r="AZ93" s="22">
        <v>286.28399999999999</v>
      </c>
      <c r="BA93" s="22">
        <v>-3.42651E-2</v>
      </c>
      <c r="BB93" s="22">
        <v>83</v>
      </c>
      <c r="BC93" s="22">
        <v>0.31698599999999999</v>
      </c>
      <c r="BD93">
        <f t="shared" si="22"/>
        <v>34.265099999999997</v>
      </c>
      <c r="BE93">
        <f t="shared" si="23"/>
        <v>10.8960619443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49.903100000000002</v>
      </c>
      <c r="I94" s="22">
        <v>-3.4326200000000001E-2</v>
      </c>
      <c r="J94" s="22">
        <v>84</v>
      </c>
      <c r="K94" s="22">
        <v>0.28604099999999999</v>
      </c>
      <c r="L94">
        <f t="shared" si="12"/>
        <v>34.3262</v>
      </c>
      <c r="M94">
        <f t="shared" si="13"/>
        <v>9.8522372716</v>
      </c>
      <c r="N94" s="9"/>
      <c r="O94" s="22">
        <v>0.32302900000000001</v>
      </c>
      <c r="P94" s="22">
        <v>97.0715</v>
      </c>
      <c r="Q94" s="22">
        <v>-3.4289600000000003E-2</v>
      </c>
      <c r="R94" s="22">
        <v>84</v>
      </c>
      <c r="S94" s="22">
        <v>0.32196000000000002</v>
      </c>
      <c r="T94">
        <f t="shared" si="14"/>
        <v>34.2896</v>
      </c>
      <c r="U94">
        <f t="shared" si="15"/>
        <v>11.0765351984</v>
      </c>
      <c r="X94" s="9"/>
      <c r="Y94" s="22">
        <v>0.287018</v>
      </c>
      <c r="Z94" s="22">
        <v>144.34200000000001</v>
      </c>
      <c r="AA94" s="22">
        <v>-3.4356699999999997E-2</v>
      </c>
      <c r="AB94" s="22">
        <v>84</v>
      </c>
      <c r="AC94" s="22">
        <v>0.28598000000000001</v>
      </c>
      <c r="AD94">
        <f t="shared" si="16"/>
        <v>34.356699999999996</v>
      </c>
      <c r="AE94">
        <f t="shared" si="17"/>
        <v>9.8609913205999984</v>
      </c>
      <c r="AF94" s="9"/>
      <c r="AG94" s="22">
        <v>0.32302900000000001</v>
      </c>
      <c r="AH94" s="22">
        <v>191.67</v>
      </c>
      <c r="AI94" s="22">
        <v>-3.4332300000000003E-2</v>
      </c>
      <c r="AJ94" s="22">
        <v>84</v>
      </c>
      <c r="AK94" s="22">
        <v>0.32199100000000003</v>
      </c>
      <c r="AL94">
        <f t="shared" si="18"/>
        <v>34.332300000000004</v>
      </c>
      <c r="AM94">
        <f t="shared" si="19"/>
        <v>11.090328536700001</v>
      </c>
      <c r="AP94" s="9"/>
      <c r="AQ94" s="22">
        <v>0.287018</v>
      </c>
      <c r="AR94" s="22">
        <v>239.02600000000001</v>
      </c>
      <c r="AS94" s="22">
        <v>-3.4298700000000001E-2</v>
      </c>
      <c r="AT94" s="22">
        <v>84</v>
      </c>
      <c r="AU94" s="22">
        <v>0.28594999999999998</v>
      </c>
      <c r="AV94">
        <f t="shared" si="20"/>
        <v>34.298700000000004</v>
      </c>
      <c r="AW94">
        <f t="shared" si="21"/>
        <v>9.8443442766000011</v>
      </c>
      <c r="AX94" s="9"/>
      <c r="AY94" s="22">
        <v>0.32302900000000001</v>
      </c>
      <c r="AZ94" s="22">
        <v>286.29399999999998</v>
      </c>
      <c r="BA94" s="22">
        <v>-3.42651E-2</v>
      </c>
      <c r="BB94" s="22">
        <v>84</v>
      </c>
      <c r="BC94" s="22">
        <v>0.32183800000000001</v>
      </c>
      <c r="BD94">
        <f t="shared" si="22"/>
        <v>34.265099999999997</v>
      </c>
      <c r="BE94">
        <f t="shared" si="23"/>
        <v>11.068620987899999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49.913200000000003</v>
      </c>
      <c r="I95" s="22">
        <v>-3.4338399999999998E-2</v>
      </c>
      <c r="J95" s="22">
        <v>85</v>
      </c>
      <c r="K95" s="22">
        <v>0.280945</v>
      </c>
      <c r="L95">
        <f t="shared" si="12"/>
        <v>34.3384</v>
      </c>
      <c r="M95">
        <f t="shared" si="13"/>
        <v>9.6828107087999999</v>
      </c>
      <c r="N95" s="9"/>
      <c r="O95" s="22">
        <v>0.32806400000000002</v>
      </c>
      <c r="P95" s="22">
        <v>97.081599999999995</v>
      </c>
      <c r="Q95" s="22">
        <v>-3.4286499999999998E-2</v>
      </c>
      <c r="R95" s="22">
        <v>85</v>
      </c>
      <c r="S95" s="22">
        <v>0.32699600000000001</v>
      </c>
      <c r="T95">
        <f t="shared" si="14"/>
        <v>34.286499999999997</v>
      </c>
      <c r="U95">
        <f t="shared" si="15"/>
        <v>11.248166335999999</v>
      </c>
      <c r="X95" s="9"/>
      <c r="Y95" s="22">
        <v>0.28198200000000001</v>
      </c>
      <c r="Z95" s="22">
        <v>144.352</v>
      </c>
      <c r="AA95" s="22">
        <v>-3.4375000000000003E-2</v>
      </c>
      <c r="AB95" s="22">
        <v>85</v>
      </c>
      <c r="AC95" s="22">
        <v>0.280914</v>
      </c>
      <c r="AD95">
        <f t="shared" si="16"/>
        <v>34.375</v>
      </c>
      <c r="AE95">
        <f t="shared" si="17"/>
        <v>9.6931312500000004</v>
      </c>
      <c r="AF95" s="9"/>
      <c r="AG95" s="22">
        <v>0.32806400000000002</v>
      </c>
      <c r="AH95" s="22">
        <v>191.68</v>
      </c>
      <c r="AI95" s="22">
        <v>-3.4329199999999997E-2</v>
      </c>
      <c r="AJ95" s="22">
        <v>85</v>
      </c>
      <c r="AK95" s="22">
        <v>0.32696500000000001</v>
      </c>
      <c r="AL95">
        <f t="shared" si="18"/>
        <v>34.3292</v>
      </c>
      <c r="AM95">
        <f t="shared" si="19"/>
        <v>11.2621746688</v>
      </c>
      <c r="AP95" s="9"/>
      <c r="AQ95" s="22">
        <v>0.28198200000000001</v>
      </c>
      <c r="AR95" s="22">
        <v>239.036</v>
      </c>
      <c r="AS95" s="22">
        <v>-3.4298700000000001E-2</v>
      </c>
      <c r="AT95" s="22">
        <v>85</v>
      </c>
      <c r="AU95" s="22">
        <v>0.28085300000000002</v>
      </c>
      <c r="AV95">
        <f t="shared" si="20"/>
        <v>34.298700000000004</v>
      </c>
      <c r="AW95">
        <f t="shared" si="21"/>
        <v>9.6716160234000021</v>
      </c>
      <c r="AX95" s="9"/>
      <c r="AY95" s="22">
        <v>0.32806400000000002</v>
      </c>
      <c r="AZ95" s="22">
        <v>286.30399999999997</v>
      </c>
      <c r="BA95" s="22">
        <v>-3.4292599999999999E-2</v>
      </c>
      <c r="BB95" s="22">
        <v>85</v>
      </c>
      <c r="BC95" s="22">
        <v>0.32684299999999999</v>
      </c>
      <c r="BD95">
        <f t="shared" si="22"/>
        <v>34.2926</v>
      </c>
      <c r="BE95">
        <f t="shared" si="23"/>
        <v>11.2501675264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49.923200000000001</v>
      </c>
      <c r="I96" s="22">
        <v>-3.43445E-2</v>
      </c>
      <c r="J96" s="22">
        <v>86</v>
      </c>
      <c r="K96" s="22">
        <v>0.27581800000000001</v>
      </c>
      <c r="L96">
        <f t="shared" si="12"/>
        <v>34.344499999999996</v>
      </c>
      <c r="M96">
        <f t="shared" si="13"/>
        <v>9.5116062414999991</v>
      </c>
      <c r="N96" s="9"/>
      <c r="O96" s="22">
        <v>0.33309899999999998</v>
      </c>
      <c r="P96" s="22">
        <v>97.0916</v>
      </c>
      <c r="Q96" s="22">
        <v>-3.4274300000000001E-2</v>
      </c>
      <c r="R96" s="22">
        <v>86</v>
      </c>
      <c r="S96" s="22">
        <v>0.33200099999999999</v>
      </c>
      <c r="T96">
        <f t="shared" si="14"/>
        <v>34.274300000000004</v>
      </c>
      <c r="U96">
        <f t="shared" si="15"/>
        <v>11.4167350557</v>
      </c>
      <c r="X96" s="9"/>
      <c r="Y96" s="22">
        <v>0.276947</v>
      </c>
      <c r="Z96" s="22">
        <v>144.36199999999999</v>
      </c>
      <c r="AA96" s="22">
        <v>-3.4375000000000003E-2</v>
      </c>
      <c r="AB96" s="22">
        <v>86</v>
      </c>
      <c r="AC96" s="22">
        <v>0.27587899999999999</v>
      </c>
      <c r="AD96">
        <f t="shared" si="16"/>
        <v>34.375</v>
      </c>
      <c r="AE96">
        <f t="shared" si="17"/>
        <v>9.5200531250000004</v>
      </c>
      <c r="AF96" s="9"/>
      <c r="AG96" s="22">
        <v>0.33309899999999998</v>
      </c>
      <c r="AH96" s="22">
        <v>191.69</v>
      </c>
      <c r="AI96" s="22">
        <v>-3.4323100000000002E-2</v>
      </c>
      <c r="AJ96" s="22">
        <v>86</v>
      </c>
      <c r="AK96" s="22">
        <v>0.33196999999999999</v>
      </c>
      <c r="AL96">
        <f t="shared" si="18"/>
        <v>34.323100000000004</v>
      </c>
      <c r="AM96">
        <f t="shared" si="19"/>
        <v>11.432990286900001</v>
      </c>
      <c r="AP96" s="9"/>
      <c r="AQ96" s="22">
        <v>0.276947</v>
      </c>
      <c r="AR96" s="22">
        <v>239.04599999999999</v>
      </c>
      <c r="AS96" s="22">
        <v>-3.4295699999999998E-2</v>
      </c>
      <c r="AT96" s="22">
        <v>86</v>
      </c>
      <c r="AU96" s="22">
        <v>0.27590900000000002</v>
      </c>
      <c r="AV96">
        <f t="shared" si="20"/>
        <v>34.295699999999997</v>
      </c>
      <c r="AW96">
        <f t="shared" si="21"/>
        <v>9.4980912278999998</v>
      </c>
      <c r="AX96" s="9"/>
      <c r="AY96" s="22">
        <v>0.33309899999999998</v>
      </c>
      <c r="AZ96" s="22">
        <v>286.31400000000002</v>
      </c>
      <c r="BA96" s="22">
        <v>-3.4304800000000003E-2</v>
      </c>
      <c r="BB96" s="22">
        <v>86</v>
      </c>
      <c r="BC96" s="22">
        <v>0.33200099999999999</v>
      </c>
      <c r="BD96">
        <f t="shared" si="22"/>
        <v>34.3048</v>
      </c>
      <c r="BE96">
        <f t="shared" si="23"/>
        <v>11.426894575199999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49.933300000000003</v>
      </c>
      <c r="I97" s="22">
        <v>-3.4350600000000002E-2</v>
      </c>
      <c r="J97" s="22">
        <v>87</v>
      </c>
      <c r="K97" s="22">
        <v>0.27084399999999997</v>
      </c>
      <c r="L97">
        <f t="shared" si="12"/>
        <v>34.3506</v>
      </c>
      <c r="M97">
        <f t="shared" si="13"/>
        <v>9.3403403471999997</v>
      </c>
      <c r="N97" s="9"/>
      <c r="O97" s="22">
        <v>0.33813500000000002</v>
      </c>
      <c r="P97" s="22">
        <v>97.101699999999994</v>
      </c>
      <c r="Q97" s="22">
        <v>-3.4262099999999997E-2</v>
      </c>
      <c r="R97" s="22">
        <v>87</v>
      </c>
      <c r="S97" s="22">
        <v>0.337036</v>
      </c>
      <c r="T97">
        <f t="shared" si="14"/>
        <v>34.262099999999997</v>
      </c>
      <c r="U97">
        <f t="shared" si="15"/>
        <v>11.585215183499999</v>
      </c>
      <c r="X97" s="9"/>
      <c r="Y97" s="22">
        <v>0.27191199999999999</v>
      </c>
      <c r="Z97" s="22">
        <v>144.37200000000001</v>
      </c>
      <c r="AA97" s="22">
        <v>-3.4399399999999997E-2</v>
      </c>
      <c r="AB97" s="22">
        <v>87</v>
      </c>
      <c r="AC97" s="22">
        <v>0.27078200000000002</v>
      </c>
      <c r="AD97">
        <f t="shared" si="16"/>
        <v>34.3994</v>
      </c>
      <c r="AE97">
        <f t="shared" si="17"/>
        <v>9.3536096527999995</v>
      </c>
      <c r="AF97" s="9"/>
      <c r="AG97" s="22">
        <v>0.33813500000000002</v>
      </c>
      <c r="AH97" s="22">
        <v>191.7</v>
      </c>
      <c r="AI97" s="22">
        <v>-3.4341400000000001E-2</v>
      </c>
      <c r="AJ97" s="22">
        <v>87</v>
      </c>
      <c r="AK97" s="22">
        <v>0.337036</v>
      </c>
      <c r="AL97">
        <f t="shared" si="18"/>
        <v>34.3414</v>
      </c>
      <c r="AM97">
        <f t="shared" si="19"/>
        <v>11.612029289000001</v>
      </c>
      <c r="AP97" s="9"/>
      <c r="AQ97" s="22">
        <v>0.27191199999999999</v>
      </c>
      <c r="AR97" s="22">
        <v>239.05600000000001</v>
      </c>
      <c r="AS97" s="22">
        <v>-3.4295699999999998E-2</v>
      </c>
      <c r="AT97" s="22">
        <v>87</v>
      </c>
      <c r="AU97" s="22">
        <v>0.27084399999999997</v>
      </c>
      <c r="AV97">
        <f t="shared" si="20"/>
        <v>34.295699999999997</v>
      </c>
      <c r="AW97">
        <f t="shared" si="21"/>
        <v>9.3254123783999994</v>
      </c>
      <c r="AX97" s="9"/>
      <c r="AY97" s="22">
        <v>0.33813500000000002</v>
      </c>
      <c r="AZ97" s="22">
        <v>286.32400000000001</v>
      </c>
      <c r="BA97" s="22">
        <v>-3.4307900000000002E-2</v>
      </c>
      <c r="BB97" s="22">
        <v>87</v>
      </c>
      <c r="BC97" s="22">
        <v>0.33706700000000001</v>
      </c>
      <c r="BD97">
        <f t="shared" si="22"/>
        <v>34.307900000000004</v>
      </c>
      <c r="BE97">
        <f t="shared" si="23"/>
        <v>11.600701766500002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49.943399999999997</v>
      </c>
      <c r="I98" s="22">
        <v>-3.43597E-2</v>
      </c>
      <c r="J98" s="22">
        <v>88</v>
      </c>
      <c r="K98" s="22">
        <v>0.26571699999999998</v>
      </c>
      <c r="L98">
        <f t="shared" si="12"/>
        <v>34.359699999999997</v>
      </c>
      <c r="M98">
        <f t="shared" si="13"/>
        <v>9.1697792971999998</v>
      </c>
      <c r="N98" s="9"/>
      <c r="O98" s="22">
        <v>0.34316999999999998</v>
      </c>
      <c r="P98" s="22">
        <v>97.111800000000002</v>
      </c>
      <c r="Q98" s="22">
        <v>-3.4271200000000002E-2</v>
      </c>
      <c r="R98" s="22">
        <v>88</v>
      </c>
      <c r="S98" s="22">
        <v>0.34216299999999999</v>
      </c>
      <c r="T98">
        <f t="shared" si="14"/>
        <v>34.2712</v>
      </c>
      <c r="U98">
        <f t="shared" si="15"/>
        <v>11.760847704</v>
      </c>
      <c r="X98" s="9"/>
      <c r="Y98" s="22">
        <v>0.266876</v>
      </c>
      <c r="Z98" s="22">
        <v>144.38200000000001</v>
      </c>
      <c r="AA98" s="22">
        <v>-3.4408599999999998E-2</v>
      </c>
      <c r="AB98" s="22">
        <v>88</v>
      </c>
      <c r="AC98" s="22">
        <v>0.26590000000000003</v>
      </c>
      <c r="AD98">
        <f t="shared" si="16"/>
        <v>34.4086</v>
      </c>
      <c r="AE98">
        <f t="shared" si="17"/>
        <v>9.1828295335999996</v>
      </c>
      <c r="AF98" s="9"/>
      <c r="AG98" s="22">
        <v>0.34316999999999998</v>
      </c>
      <c r="AH98" s="22">
        <v>191.71100000000001</v>
      </c>
      <c r="AI98" s="22">
        <v>-3.4335299999999999E-2</v>
      </c>
      <c r="AJ98" s="22">
        <v>88</v>
      </c>
      <c r="AK98" s="22">
        <v>0.34207199999999999</v>
      </c>
      <c r="AL98">
        <f t="shared" si="18"/>
        <v>34.335299999999997</v>
      </c>
      <c r="AM98">
        <f t="shared" si="19"/>
        <v>11.782844900999997</v>
      </c>
      <c r="AP98" s="9"/>
      <c r="AQ98" s="22">
        <v>0.266876</v>
      </c>
      <c r="AR98" s="22">
        <v>239.066</v>
      </c>
      <c r="AS98" s="22">
        <v>-3.4304800000000003E-2</v>
      </c>
      <c r="AT98" s="22">
        <v>88</v>
      </c>
      <c r="AU98" s="22">
        <v>0.26574700000000001</v>
      </c>
      <c r="AV98">
        <f t="shared" si="20"/>
        <v>34.3048</v>
      </c>
      <c r="AW98">
        <f t="shared" si="21"/>
        <v>9.1551278047999993</v>
      </c>
      <c r="AX98" s="9"/>
      <c r="AY98" s="22">
        <v>0.34316999999999998</v>
      </c>
      <c r="AZ98" s="22">
        <v>286.334</v>
      </c>
      <c r="BA98" s="22">
        <v>-3.4304800000000003E-2</v>
      </c>
      <c r="BB98" s="22">
        <v>88</v>
      </c>
      <c r="BC98" s="22">
        <v>0.34200999999999998</v>
      </c>
      <c r="BD98">
        <f t="shared" si="22"/>
        <v>34.3048</v>
      </c>
      <c r="BE98">
        <f t="shared" si="23"/>
        <v>11.772378216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49.953499999999998</v>
      </c>
      <c r="I99" s="22">
        <v>-3.4371899999999997E-2</v>
      </c>
      <c r="J99" s="22">
        <v>89</v>
      </c>
      <c r="K99" s="22">
        <v>0.26086399999999998</v>
      </c>
      <c r="L99">
        <f t="shared" si="12"/>
        <v>34.371899999999997</v>
      </c>
      <c r="M99">
        <f t="shared" si="13"/>
        <v>8.9999726678999981</v>
      </c>
      <c r="N99" s="9"/>
      <c r="O99" s="22">
        <v>0.34820600000000002</v>
      </c>
      <c r="P99" s="22">
        <v>97.121799999999993</v>
      </c>
      <c r="Q99" s="22">
        <v>-3.4256000000000002E-2</v>
      </c>
      <c r="R99" s="22">
        <v>89</v>
      </c>
      <c r="S99" s="22">
        <v>0.347076</v>
      </c>
      <c r="T99">
        <f t="shared" si="14"/>
        <v>34.256</v>
      </c>
      <c r="U99">
        <f t="shared" si="15"/>
        <v>11.928144736</v>
      </c>
      <c r="X99" s="9"/>
      <c r="Y99" s="22">
        <v>0.26184099999999999</v>
      </c>
      <c r="Z99" s="22">
        <v>144.392</v>
      </c>
      <c r="AA99" s="22">
        <v>-3.4405499999999999E-2</v>
      </c>
      <c r="AB99" s="22">
        <v>89</v>
      </c>
      <c r="AC99" s="22">
        <v>0.26077299999999998</v>
      </c>
      <c r="AD99">
        <f t="shared" si="16"/>
        <v>34.405499999999996</v>
      </c>
      <c r="AE99">
        <f t="shared" si="17"/>
        <v>9.0087705254999992</v>
      </c>
      <c r="AF99" s="9"/>
      <c r="AG99" s="22">
        <v>0.34820600000000002</v>
      </c>
      <c r="AH99" s="22">
        <v>191.721</v>
      </c>
      <c r="AI99" s="22">
        <v>-3.4320099999999999E-2</v>
      </c>
      <c r="AJ99" s="22">
        <v>89</v>
      </c>
      <c r="AK99" s="22">
        <v>0.34713699999999997</v>
      </c>
      <c r="AL99">
        <f t="shared" si="18"/>
        <v>34.320099999999996</v>
      </c>
      <c r="AM99">
        <f t="shared" si="19"/>
        <v>11.950464740599999</v>
      </c>
      <c r="AP99" s="9"/>
      <c r="AQ99" s="22">
        <v>0.26184099999999999</v>
      </c>
      <c r="AR99" s="22">
        <v>239.07599999999999</v>
      </c>
      <c r="AS99" s="22">
        <v>-3.4323100000000002E-2</v>
      </c>
      <c r="AT99" s="22">
        <v>89</v>
      </c>
      <c r="AU99" s="22">
        <v>0.26077299999999998</v>
      </c>
      <c r="AV99">
        <f t="shared" si="20"/>
        <v>34.323100000000004</v>
      </c>
      <c r="AW99">
        <f t="shared" si="21"/>
        <v>8.9871948271000015</v>
      </c>
      <c r="AX99" s="9"/>
      <c r="AY99" s="22">
        <v>0.34820600000000002</v>
      </c>
      <c r="AZ99" s="22">
        <v>286.34399999999999</v>
      </c>
      <c r="BA99" s="22">
        <v>-3.4289600000000003E-2</v>
      </c>
      <c r="BB99" s="22">
        <v>89</v>
      </c>
      <c r="BC99" s="22">
        <v>0.34704600000000002</v>
      </c>
      <c r="BD99">
        <f t="shared" si="22"/>
        <v>34.2896</v>
      </c>
      <c r="BE99">
        <f t="shared" si="23"/>
        <v>11.939844457600001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49.963500000000003</v>
      </c>
      <c r="I100" s="22">
        <v>-3.4375000000000003E-2</v>
      </c>
      <c r="J100" s="22">
        <v>90</v>
      </c>
      <c r="K100" s="22">
        <v>0.25567600000000001</v>
      </c>
      <c r="L100">
        <f t="shared" si="12"/>
        <v>34.375</v>
      </c>
      <c r="M100">
        <f t="shared" si="13"/>
        <v>8.8276718750000001</v>
      </c>
      <c r="N100" s="9"/>
      <c r="O100" s="22">
        <v>0.35324100000000003</v>
      </c>
      <c r="P100" s="22">
        <v>97.131900000000002</v>
      </c>
      <c r="Q100" s="22">
        <v>-3.4237700000000003E-2</v>
      </c>
      <c r="R100" s="22">
        <v>90</v>
      </c>
      <c r="S100" s="22">
        <v>0.35211199999999998</v>
      </c>
      <c r="T100">
        <f t="shared" si="14"/>
        <v>34.237700000000004</v>
      </c>
      <c r="U100">
        <f t="shared" si="15"/>
        <v>12.094159385700003</v>
      </c>
      <c r="X100" s="9"/>
      <c r="Y100" s="22">
        <v>0.25680500000000001</v>
      </c>
      <c r="Z100" s="22">
        <v>144.40199999999999</v>
      </c>
      <c r="AA100" s="22">
        <v>-3.4411600000000001E-2</v>
      </c>
      <c r="AB100" s="22">
        <v>90</v>
      </c>
      <c r="AC100" s="22">
        <v>0.25567600000000001</v>
      </c>
      <c r="AD100">
        <f t="shared" si="16"/>
        <v>34.4116</v>
      </c>
      <c r="AE100">
        <f t="shared" si="17"/>
        <v>8.8370709380000001</v>
      </c>
      <c r="AF100" s="9"/>
      <c r="AG100" s="22">
        <v>0.35324100000000003</v>
      </c>
      <c r="AH100" s="22">
        <v>191.73099999999999</v>
      </c>
      <c r="AI100" s="22">
        <v>-3.4307900000000002E-2</v>
      </c>
      <c r="AJ100" s="22">
        <v>90</v>
      </c>
      <c r="AK100" s="22">
        <v>0.35208099999999998</v>
      </c>
      <c r="AL100">
        <f t="shared" si="18"/>
        <v>34.307900000000004</v>
      </c>
      <c r="AM100">
        <f t="shared" si="19"/>
        <v>12.118956903900003</v>
      </c>
      <c r="AP100" s="9"/>
      <c r="AQ100" s="22">
        <v>0.25680500000000001</v>
      </c>
      <c r="AR100" s="22">
        <v>239.08600000000001</v>
      </c>
      <c r="AS100" s="22">
        <v>-3.43445E-2</v>
      </c>
      <c r="AT100" s="22">
        <v>90</v>
      </c>
      <c r="AU100" s="22">
        <v>0.25561499999999998</v>
      </c>
      <c r="AV100">
        <f t="shared" si="20"/>
        <v>34.344499999999996</v>
      </c>
      <c r="AW100">
        <f t="shared" si="21"/>
        <v>8.8198393225</v>
      </c>
      <c r="AX100" s="9"/>
      <c r="AY100" s="22">
        <v>0.35324100000000003</v>
      </c>
      <c r="AZ100" s="22">
        <v>286.35500000000002</v>
      </c>
      <c r="BA100" s="22">
        <v>-3.4292599999999999E-2</v>
      </c>
      <c r="BB100" s="22">
        <v>90</v>
      </c>
      <c r="BC100" s="22">
        <v>0.35217300000000001</v>
      </c>
      <c r="BD100">
        <f t="shared" si="22"/>
        <v>34.2926</v>
      </c>
      <c r="BE100">
        <f t="shared" si="23"/>
        <v>12.113552316600002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49.973599999999998</v>
      </c>
      <c r="I101" s="22">
        <v>-3.4365800000000002E-2</v>
      </c>
      <c r="J101" s="22">
        <v>91</v>
      </c>
      <c r="K101" s="22">
        <v>0.250641</v>
      </c>
      <c r="L101">
        <f t="shared" si="12"/>
        <v>34.3658</v>
      </c>
      <c r="M101">
        <f t="shared" si="13"/>
        <v>8.6522774659999993</v>
      </c>
      <c r="N101" s="9"/>
      <c r="O101" s="22">
        <v>0.35827599999999998</v>
      </c>
      <c r="P101" s="22">
        <v>97.141999999999996</v>
      </c>
      <c r="Q101" s="22">
        <v>-3.4225499999999999E-2</v>
      </c>
      <c r="R101" s="22">
        <v>91</v>
      </c>
      <c r="S101" s="22">
        <v>0.357178</v>
      </c>
      <c r="T101">
        <f t="shared" si="14"/>
        <v>34.225499999999997</v>
      </c>
      <c r="U101">
        <f t="shared" si="15"/>
        <v>12.262175237999998</v>
      </c>
      <c r="X101" s="9"/>
      <c r="Y101" s="22">
        <v>0.25176999999999999</v>
      </c>
      <c r="Z101" s="22">
        <v>144.41200000000001</v>
      </c>
      <c r="AA101" s="22">
        <v>-3.43872E-2</v>
      </c>
      <c r="AB101" s="22">
        <v>91</v>
      </c>
      <c r="AC101" s="22">
        <v>0.250641</v>
      </c>
      <c r="AD101">
        <f t="shared" si="16"/>
        <v>34.3872</v>
      </c>
      <c r="AE101">
        <f t="shared" si="17"/>
        <v>8.6576653439999998</v>
      </c>
      <c r="AF101" s="9"/>
      <c r="AG101" s="22">
        <v>0.35827599999999998</v>
      </c>
      <c r="AH101" s="22">
        <v>191.74100000000001</v>
      </c>
      <c r="AI101" s="22">
        <v>-3.4307900000000002E-2</v>
      </c>
      <c r="AJ101" s="22">
        <v>91</v>
      </c>
      <c r="AK101" s="22">
        <v>0.35714699999999999</v>
      </c>
      <c r="AL101">
        <f t="shared" si="18"/>
        <v>34.307900000000004</v>
      </c>
      <c r="AM101">
        <f t="shared" si="19"/>
        <v>12.2916971804</v>
      </c>
      <c r="AP101" s="9"/>
      <c r="AQ101" s="22">
        <v>0.25176999999999999</v>
      </c>
      <c r="AR101" s="22">
        <v>239.096</v>
      </c>
      <c r="AS101" s="22">
        <v>-3.4350600000000002E-2</v>
      </c>
      <c r="AT101" s="22">
        <v>91</v>
      </c>
      <c r="AU101" s="22">
        <v>0.250641</v>
      </c>
      <c r="AV101">
        <f t="shared" si="20"/>
        <v>34.3506</v>
      </c>
      <c r="AW101">
        <f t="shared" si="21"/>
        <v>8.648450561999999</v>
      </c>
      <c r="AX101" s="9"/>
      <c r="AY101" s="22">
        <v>0.35827599999999998</v>
      </c>
      <c r="AZ101" s="22">
        <v>286.36500000000001</v>
      </c>
      <c r="BA101" s="22">
        <v>-3.4292599999999999E-2</v>
      </c>
      <c r="BB101" s="22">
        <v>91</v>
      </c>
      <c r="BC101" s="22">
        <v>0.35714699999999999</v>
      </c>
      <c r="BD101">
        <f t="shared" si="22"/>
        <v>34.2926</v>
      </c>
      <c r="BE101">
        <f t="shared" si="23"/>
        <v>12.2862155576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49.983699999999999</v>
      </c>
      <c r="I102" s="22">
        <v>-3.4365800000000002E-2</v>
      </c>
      <c r="J102" s="22">
        <v>92</v>
      </c>
      <c r="K102" s="22">
        <v>0.245697</v>
      </c>
      <c r="L102">
        <f t="shared" si="12"/>
        <v>34.3658</v>
      </c>
      <c r="M102">
        <f t="shared" si="13"/>
        <v>8.4792456630000004</v>
      </c>
      <c r="N102" s="9"/>
      <c r="O102" s="22">
        <v>0.36331200000000002</v>
      </c>
      <c r="P102" s="22">
        <v>97.152000000000001</v>
      </c>
      <c r="Q102" s="22">
        <v>-3.4225499999999999E-2</v>
      </c>
      <c r="R102" s="22">
        <v>92</v>
      </c>
      <c r="S102" s="22">
        <v>0.36224400000000001</v>
      </c>
      <c r="T102">
        <f t="shared" si="14"/>
        <v>34.225499999999997</v>
      </c>
      <c r="U102">
        <f t="shared" si="15"/>
        <v>12.434534855999999</v>
      </c>
      <c r="X102" s="9"/>
      <c r="Y102" s="22">
        <v>0.24673500000000001</v>
      </c>
      <c r="Z102" s="22">
        <v>144.422</v>
      </c>
      <c r="AA102" s="22">
        <v>-3.4378100000000002E-2</v>
      </c>
      <c r="AB102" s="22">
        <v>92</v>
      </c>
      <c r="AC102" s="22">
        <v>0.245697</v>
      </c>
      <c r="AD102">
        <f t="shared" si="16"/>
        <v>34.378100000000003</v>
      </c>
      <c r="AE102">
        <f t="shared" si="17"/>
        <v>8.482280503500002</v>
      </c>
      <c r="AF102" s="9"/>
      <c r="AG102" s="22">
        <v>0.36331200000000002</v>
      </c>
      <c r="AH102" s="22">
        <v>191.751</v>
      </c>
      <c r="AI102" s="22">
        <v>-3.4307900000000002E-2</v>
      </c>
      <c r="AJ102" s="22">
        <v>92</v>
      </c>
      <c r="AK102" s="22">
        <v>0.36215199999999997</v>
      </c>
      <c r="AL102">
        <f t="shared" si="18"/>
        <v>34.307900000000004</v>
      </c>
      <c r="AM102">
        <f t="shared" si="19"/>
        <v>12.464471764800003</v>
      </c>
      <c r="AP102" s="9"/>
      <c r="AQ102" s="22">
        <v>0.24673500000000001</v>
      </c>
      <c r="AR102" s="22">
        <v>239.10599999999999</v>
      </c>
      <c r="AS102" s="22">
        <v>-3.4368900000000001E-2</v>
      </c>
      <c r="AT102" s="22">
        <v>92</v>
      </c>
      <c r="AU102" s="22">
        <v>0.24563599999999999</v>
      </c>
      <c r="AV102">
        <f t="shared" si="20"/>
        <v>34.368900000000004</v>
      </c>
      <c r="AW102">
        <f t="shared" si="21"/>
        <v>8.4800105415000004</v>
      </c>
      <c r="AX102" s="9"/>
      <c r="AY102" s="22">
        <v>0.36331200000000002</v>
      </c>
      <c r="AZ102" s="22">
        <v>286.375</v>
      </c>
      <c r="BA102" s="22">
        <v>-3.4295699999999998E-2</v>
      </c>
      <c r="BB102" s="22">
        <v>92</v>
      </c>
      <c r="BC102" s="22">
        <v>0.36230499999999999</v>
      </c>
      <c r="BD102">
        <f t="shared" si="22"/>
        <v>34.295699999999997</v>
      </c>
      <c r="BE102">
        <f t="shared" si="23"/>
        <v>12.4600393584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49.993699999999997</v>
      </c>
      <c r="I103" s="22">
        <v>-3.43597E-2</v>
      </c>
      <c r="J103" s="22">
        <v>93</v>
      </c>
      <c r="K103" s="22">
        <v>0.24066199999999999</v>
      </c>
      <c r="L103">
        <f t="shared" si="12"/>
        <v>34.359699999999997</v>
      </c>
      <c r="M103">
        <f t="shared" si="13"/>
        <v>8.3047051302999986</v>
      </c>
      <c r="N103" s="9"/>
      <c r="O103" s="22">
        <v>0.36834699999999998</v>
      </c>
      <c r="P103" s="22">
        <v>97.162099999999995</v>
      </c>
      <c r="Q103" s="22">
        <v>-3.4234599999999997E-2</v>
      </c>
      <c r="R103" s="22">
        <v>93</v>
      </c>
      <c r="S103" s="22">
        <v>0.36721799999999999</v>
      </c>
      <c r="T103">
        <f t="shared" si="14"/>
        <v>34.2346</v>
      </c>
      <c r="U103">
        <f t="shared" si="15"/>
        <v>12.6102122062</v>
      </c>
      <c r="X103" s="9"/>
      <c r="Y103" s="22">
        <v>0.241699</v>
      </c>
      <c r="Z103" s="22">
        <v>144.43299999999999</v>
      </c>
      <c r="AA103" s="22">
        <v>-3.4375000000000003E-2</v>
      </c>
      <c r="AB103" s="22">
        <v>93</v>
      </c>
      <c r="AC103" s="22">
        <v>0.24063100000000001</v>
      </c>
      <c r="AD103">
        <f t="shared" si="16"/>
        <v>34.375</v>
      </c>
      <c r="AE103">
        <f t="shared" si="17"/>
        <v>8.3084031249999999</v>
      </c>
      <c r="AF103" s="9"/>
      <c r="AG103" s="22">
        <v>0.36834699999999998</v>
      </c>
      <c r="AH103" s="22">
        <v>191.761</v>
      </c>
      <c r="AI103" s="22">
        <v>-3.4292599999999999E-2</v>
      </c>
      <c r="AJ103" s="22">
        <v>93</v>
      </c>
      <c r="AK103" s="22">
        <v>0.36721799999999999</v>
      </c>
      <c r="AL103">
        <f t="shared" si="18"/>
        <v>34.2926</v>
      </c>
      <c r="AM103">
        <f t="shared" si="19"/>
        <v>12.6315763322</v>
      </c>
      <c r="AP103" s="9"/>
      <c r="AQ103" s="22">
        <v>0.241699</v>
      </c>
      <c r="AR103" s="22">
        <v>239.11600000000001</v>
      </c>
      <c r="AS103" s="22">
        <v>-3.4390299999999999E-2</v>
      </c>
      <c r="AT103" s="22">
        <v>93</v>
      </c>
      <c r="AU103" s="22">
        <v>0.24063100000000001</v>
      </c>
      <c r="AV103">
        <f t="shared" si="20"/>
        <v>34.390299999999996</v>
      </c>
      <c r="AW103">
        <f t="shared" si="21"/>
        <v>8.3121011196999994</v>
      </c>
      <c r="AX103" s="9"/>
      <c r="AY103" s="22">
        <v>0.36834699999999998</v>
      </c>
      <c r="AZ103" s="22">
        <v>286.38499999999999</v>
      </c>
      <c r="BA103" s="22">
        <v>-3.4292599999999999E-2</v>
      </c>
      <c r="BB103" s="22">
        <v>93</v>
      </c>
      <c r="BC103" s="22">
        <v>0.36715700000000001</v>
      </c>
      <c r="BD103">
        <f t="shared" si="22"/>
        <v>34.2926</v>
      </c>
      <c r="BE103">
        <f t="shared" si="23"/>
        <v>12.6315763322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50.003799999999998</v>
      </c>
      <c r="I104" s="22">
        <v>-3.4365800000000002E-2</v>
      </c>
      <c r="J104" s="22">
        <v>94</v>
      </c>
      <c r="K104" s="22">
        <v>0.235626</v>
      </c>
      <c r="L104">
        <f t="shared" si="12"/>
        <v>34.3658</v>
      </c>
      <c r="M104">
        <f t="shared" si="13"/>
        <v>8.1331476912000014</v>
      </c>
      <c r="N104" s="9"/>
      <c r="O104" s="22">
        <v>0.37338300000000002</v>
      </c>
      <c r="P104" s="22">
        <v>97.172200000000004</v>
      </c>
      <c r="Q104" s="22">
        <v>-3.4240699999999999E-2</v>
      </c>
      <c r="R104" s="22">
        <v>94</v>
      </c>
      <c r="S104" s="22">
        <v>0.372253</v>
      </c>
      <c r="T104">
        <f t="shared" si="14"/>
        <v>34.240699999999997</v>
      </c>
      <c r="U104">
        <f t="shared" si="15"/>
        <v>12.7848952881</v>
      </c>
      <c r="X104" s="9"/>
      <c r="Y104" s="22">
        <v>0.23666400000000001</v>
      </c>
      <c r="Z104" s="22">
        <v>144.44300000000001</v>
      </c>
      <c r="AA104" s="22">
        <v>-3.4390299999999999E-2</v>
      </c>
      <c r="AB104" s="22">
        <v>94</v>
      </c>
      <c r="AC104" s="22">
        <v>0.23553499999999999</v>
      </c>
      <c r="AD104">
        <f t="shared" si="16"/>
        <v>34.390299999999996</v>
      </c>
      <c r="AE104">
        <f t="shared" si="17"/>
        <v>8.1389459591999991</v>
      </c>
      <c r="AF104" s="9"/>
      <c r="AG104" s="22">
        <v>0.37338300000000002</v>
      </c>
      <c r="AH104" s="22">
        <v>191.77099999999999</v>
      </c>
      <c r="AI104" s="22">
        <v>-3.4280400000000003E-2</v>
      </c>
      <c r="AJ104" s="22">
        <v>94</v>
      </c>
      <c r="AK104" s="22">
        <v>0.372284</v>
      </c>
      <c r="AL104">
        <f t="shared" si="18"/>
        <v>34.2804</v>
      </c>
      <c r="AM104">
        <f t="shared" si="19"/>
        <v>12.799718593200001</v>
      </c>
      <c r="AP104" s="9"/>
      <c r="AQ104" s="22">
        <v>0.23666400000000001</v>
      </c>
      <c r="AR104" s="22">
        <v>239.126</v>
      </c>
      <c r="AS104" s="22">
        <v>-3.4414699999999999E-2</v>
      </c>
      <c r="AT104" s="22">
        <v>94</v>
      </c>
      <c r="AU104" s="22">
        <v>0.23565700000000001</v>
      </c>
      <c r="AV104">
        <f t="shared" si="20"/>
        <v>34.414699999999996</v>
      </c>
      <c r="AW104">
        <f t="shared" si="21"/>
        <v>8.1447205607999997</v>
      </c>
      <c r="AX104" s="9"/>
      <c r="AY104" s="22">
        <v>0.37338300000000002</v>
      </c>
      <c r="AZ104" s="22">
        <v>286.39499999999998</v>
      </c>
      <c r="BA104" s="22">
        <v>-3.4280400000000003E-2</v>
      </c>
      <c r="BB104" s="22">
        <v>94</v>
      </c>
      <c r="BC104" s="22">
        <v>0.37222300000000003</v>
      </c>
      <c r="BD104">
        <f t="shared" si="22"/>
        <v>34.2804</v>
      </c>
      <c r="BE104">
        <f t="shared" si="23"/>
        <v>12.799718593200001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50.0139</v>
      </c>
      <c r="I105" s="22">
        <v>-3.4368900000000001E-2</v>
      </c>
      <c r="J105" s="22">
        <v>95</v>
      </c>
      <c r="K105" s="22">
        <v>0.230652</v>
      </c>
      <c r="L105">
        <f t="shared" si="12"/>
        <v>34.368900000000004</v>
      </c>
      <c r="M105">
        <f t="shared" si="13"/>
        <v>7.9607995692000006</v>
      </c>
      <c r="N105" s="9"/>
      <c r="O105" s="22">
        <v>0.37841799999999998</v>
      </c>
      <c r="P105" s="22">
        <v>97.182299999999998</v>
      </c>
      <c r="Q105" s="22">
        <v>-3.4225499999999999E-2</v>
      </c>
      <c r="R105" s="22">
        <v>95</v>
      </c>
      <c r="S105" s="22">
        <v>0.37735000000000002</v>
      </c>
      <c r="T105">
        <f t="shared" si="14"/>
        <v>34.225499999999997</v>
      </c>
      <c r="U105">
        <f t="shared" si="15"/>
        <v>12.951545258999998</v>
      </c>
      <c r="X105" s="9"/>
      <c r="Y105" s="22">
        <v>0.231628</v>
      </c>
      <c r="Z105" s="22">
        <v>144.453</v>
      </c>
      <c r="AA105" s="22">
        <v>-3.43872E-2</v>
      </c>
      <c r="AB105" s="22">
        <v>95</v>
      </c>
      <c r="AC105" s="22">
        <v>0.23055999999999999</v>
      </c>
      <c r="AD105">
        <f t="shared" si="16"/>
        <v>34.3872</v>
      </c>
      <c r="AE105">
        <f t="shared" si="17"/>
        <v>7.9650383616000004</v>
      </c>
      <c r="AF105" s="9"/>
      <c r="AG105" s="22">
        <v>0.37841799999999998</v>
      </c>
      <c r="AH105" s="22">
        <v>191.78100000000001</v>
      </c>
      <c r="AI105" s="22">
        <v>-3.4258999999999998E-2</v>
      </c>
      <c r="AJ105" s="22">
        <v>95</v>
      </c>
      <c r="AK105" s="22">
        <v>0.37731900000000002</v>
      </c>
      <c r="AL105">
        <f t="shared" si="18"/>
        <v>34.259</v>
      </c>
      <c r="AM105">
        <f t="shared" si="19"/>
        <v>12.964222262</v>
      </c>
      <c r="AP105" s="9"/>
      <c r="AQ105" s="22">
        <v>0.231628</v>
      </c>
      <c r="AR105" s="22">
        <v>239.136</v>
      </c>
      <c r="AS105" s="22">
        <v>-3.4420800000000001E-2</v>
      </c>
      <c r="AT105" s="22">
        <v>95</v>
      </c>
      <c r="AU105" s="22">
        <v>0.23053000000000001</v>
      </c>
      <c r="AV105">
        <f t="shared" si="20"/>
        <v>34.4208</v>
      </c>
      <c r="AW105">
        <f t="shared" si="21"/>
        <v>7.9728210623999995</v>
      </c>
      <c r="AX105" s="9"/>
      <c r="AY105" s="22">
        <v>0.37841799999999998</v>
      </c>
      <c r="AZ105" s="22">
        <v>286.40499999999997</v>
      </c>
      <c r="BA105" s="22">
        <v>-3.4256000000000002E-2</v>
      </c>
      <c r="BB105" s="22">
        <v>95</v>
      </c>
      <c r="BC105" s="22">
        <v>0.37735000000000002</v>
      </c>
      <c r="BD105">
        <f t="shared" si="22"/>
        <v>34.256</v>
      </c>
      <c r="BE105">
        <f t="shared" si="23"/>
        <v>12.963087007999999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50.024000000000001</v>
      </c>
      <c r="I106" s="22">
        <v>-3.4381099999999998E-2</v>
      </c>
      <c r="J106" s="22">
        <v>96</v>
      </c>
      <c r="K106" s="22">
        <v>0.22561600000000001</v>
      </c>
      <c r="L106">
        <f t="shared" si="12"/>
        <v>34.381099999999996</v>
      </c>
      <c r="M106">
        <f t="shared" si="13"/>
        <v>7.7905165922999986</v>
      </c>
      <c r="N106" s="9"/>
      <c r="O106" s="22">
        <v>0.38345299999999999</v>
      </c>
      <c r="P106" s="22">
        <v>97.192300000000003</v>
      </c>
      <c r="Q106" s="22">
        <v>-3.4225499999999999E-2</v>
      </c>
      <c r="R106" s="22">
        <v>96</v>
      </c>
      <c r="S106" s="22">
        <v>0.382324</v>
      </c>
      <c r="T106">
        <f t="shared" si="14"/>
        <v>34.225499999999997</v>
      </c>
      <c r="U106">
        <f t="shared" si="15"/>
        <v>13.123870651499999</v>
      </c>
      <c r="X106" s="9"/>
      <c r="Y106" s="22">
        <v>0.22659299999999999</v>
      </c>
      <c r="Z106" s="22">
        <v>144.46299999999999</v>
      </c>
      <c r="AA106" s="22">
        <v>-3.4375000000000003E-2</v>
      </c>
      <c r="AB106" s="22">
        <v>96</v>
      </c>
      <c r="AC106" s="22">
        <v>0.225494</v>
      </c>
      <c r="AD106">
        <f t="shared" si="16"/>
        <v>34.375</v>
      </c>
      <c r="AE106">
        <f t="shared" si="17"/>
        <v>7.7891343749999997</v>
      </c>
      <c r="AF106" s="9"/>
      <c r="AG106" s="22">
        <v>0.38345299999999999</v>
      </c>
      <c r="AH106" s="22">
        <v>191.791</v>
      </c>
      <c r="AI106" s="22">
        <v>-3.4237700000000003E-2</v>
      </c>
      <c r="AJ106" s="22">
        <v>96</v>
      </c>
      <c r="AK106" s="22">
        <v>0.382355</v>
      </c>
      <c r="AL106">
        <f t="shared" si="18"/>
        <v>34.237700000000004</v>
      </c>
      <c r="AM106">
        <f t="shared" si="19"/>
        <v>13.128548778100001</v>
      </c>
      <c r="AP106" s="9"/>
      <c r="AQ106" s="22">
        <v>0.22659299999999999</v>
      </c>
      <c r="AR106" s="22">
        <v>239.14699999999999</v>
      </c>
      <c r="AS106" s="22">
        <v>-3.4417700000000002E-2</v>
      </c>
      <c r="AT106" s="22">
        <v>96</v>
      </c>
      <c r="AU106" s="22">
        <v>0.22561600000000001</v>
      </c>
      <c r="AV106">
        <f t="shared" si="20"/>
        <v>34.417700000000004</v>
      </c>
      <c r="AW106">
        <f t="shared" si="21"/>
        <v>7.7988098961000007</v>
      </c>
      <c r="AX106" s="9"/>
      <c r="AY106" s="22">
        <v>0.38345299999999999</v>
      </c>
      <c r="AZ106" s="22">
        <v>286.41500000000002</v>
      </c>
      <c r="BA106" s="22">
        <v>-3.4231600000000001E-2</v>
      </c>
      <c r="BB106" s="22">
        <v>96</v>
      </c>
      <c r="BC106" s="22">
        <v>0.382355</v>
      </c>
      <c r="BD106">
        <f t="shared" si="22"/>
        <v>34.2316</v>
      </c>
      <c r="BE106">
        <f t="shared" si="23"/>
        <v>13.1262097148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50.033999999999999</v>
      </c>
      <c r="I107" s="22">
        <v>-3.4402500000000003E-2</v>
      </c>
      <c r="J107" s="22">
        <v>97</v>
      </c>
      <c r="K107" s="22">
        <v>0.22048999999999999</v>
      </c>
      <c r="L107">
        <f t="shared" si="12"/>
        <v>34.402500000000003</v>
      </c>
      <c r="M107">
        <f t="shared" si="13"/>
        <v>7.622149095000001</v>
      </c>
      <c r="N107" s="9"/>
      <c r="O107" s="22">
        <v>0.38848899999999997</v>
      </c>
      <c r="P107" s="22">
        <v>97.202399999999997</v>
      </c>
      <c r="Q107" s="22">
        <v>-3.4204100000000001E-2</v>
      </c>
      <c r="R107" s="22">
        <v>97</v>
      </c>
      <c r="S107" s="22">
        <v>0.387299</v>
      </c>
      <c r="T107">
        <f t="shared" si="14"/>
        <v>34.204100000000004</v>
      </c>
      <c r="U107">
        <f t="shared" si="15"/>
        <v>13.287916604900001</v>
      </c>
      <c r="X107" s="9"/>
      <c r="Y107" s="22">
        <v>0.221558</v>
      </c>
      <c r="Z107" s="22">
        <v>144.47300000000001</v>
      </c>
      <c r="AA107" s="22">
        <v>-3.4378100000000002E-2</v>
      </c>
      <c r="AB107" s="22">
        <v>97</v>
      </c>
      <c r="AC107" s="22">
        <v>0.220581</v>
      </c>
      <c r="AD107">
        <f t="shared" si="16"/>
        <v>34.378100000000003</v>
      </c>
      <c r="AE107">
        <f t="shared" si="17"/>
        <v>7.6167430798000009</v>
      </c>
      <c r="AF107" s="9"/>
      <c r="AG107" s="22">
        <v>0.38848899999999997</v>
      </c>
      <c r="AH107" s="22">
        <v>191.80099999999999</v>
      </c>
      <c r="AI107" s="22">
        <v>-3.4225499999999999E-2</v>
      </c>
      <c r="AJ107" s="22">
        <v>97</v>
      </c>
      <c r="AK107" s="22">
        <v>0.38742100000000002</v>
      </c>
      <c r="AL107">
        <f t="shared" si="18"/>
        <v>34.225499999999997</v>
      </c>
      <c r="AM107">
        <f t="shared" si="19"/>
        <v>13.296230269499997</v>
      </c>
      <c r="AP107" s="9"/>
      <c r="AQ107" s="22">
        <v>0.221558</v>
      </c>
      <c r="AR107" s="22">
        <v>239.15700000000001</v>
      </c>
      <c r="AS107" s="22">
        <v>-3.4414699999999999E-2</v>
      </c>
      <c r="AT107" s="22">
        <v>97</v>
      </c>
      <c r="AU107" s="22">
        <v>0.22045899999999999</v>
      </c>
      <c r="AV107">
        <f t="shared" si="20"/>
        <v>34.414699999999996</v>
      </c>
      <c r="AW107">
        <f t="shared" si="21"/>
        <v>7.6248521025999993</v>
      </c>
      <c r="AX107" s="9"/>
      <c r="AY107" s="22">
        <v>0.38848899999999997</v>
      </c>
      <c r="AZ107" s="22">
        <v>286.42500000000001</v>
      </c>
      <c r="BA107" s="22">
        <v>-3.4219399999999997E-2</v>
      </c>
      <c r="BB107" s="22">
        <v>97</v>
      </c>
      <c r="BC107" s="22">
        <v>0.38745099999999999</v>
      </c>
      <c r="BD107">
        <f t="shared" si="22"/>
        <v>34.2194</v>
      </c>
      <c r="BE107">
        <f t="shared" si="23"/>
        <v>13.2938604866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50.0441</v>
      </c>
      <c r="I108" s="22">
        <v>-3.4408599999999998E-2</v>
      </c>
      <c r="J108" s="22">
        <v>98</v>
      </c>
      <c r="K108" s="22">
        <v>0.21551500000000001</v>
      </c>
      <c r="L108">
        <f t="shared" si="12"/>
        <v>34.4086</v>
      </c>
      <c r="M108">
        <f t="shared" si="13"/>
        <v>7.4502188891999994</v>
      </c>
      <c r="N108" s="9"/>
      <c r="O108" s="22">
        <v>0.39352399999999998</v>
      </c>
      <c r="P108" s="22">
        <v>97.212500000000006</v>
      </c>
      <c r="Q108" s="22">
        <v>-3.4188799999999998E-2</v>
      </c>
      <c r="R108" s="22">
        <v>98</v>
      </c>
      <c r="S108" s="22">
        <v>0.39236500000000002</v>
      </c>
      <c r="T108">
        <f t="shared" si="14"/>
        <v>34.188800000000001</v>
      </c>
      <c r="U108">
        <f t="shared" si="15"/>
        <v>13.4541133312</v>
      </c>
      <c r="X108" s="9"/>
      <c r="Y108" s="22">
        <v>0.21652199999999999</v>
      </c>
      <c r="Z108" s="22">
        <v>144.483</v>
      </c>
      <c r="AA108" s="22">
        <v>-3.4393300000000002E-2</v>
      </c>
      <c r="AB108" s="22">
        <v>98</v>
      </c>
      <c r="AC108" s="22">
        <v>0.215424</v>
      </c>
      <c r="AD108">
        <f t="shared" si="16"/>
        <v>34.393300000000004</v>
      </c>
      <c r="AE108">
        <f t="shared" si="17"/>
        <v>7.4469061026000007</v>
      </c>
      <c r="AF108" s="9"/>
      <c r="AG108" s="22">
        <v>0.39352399999999998</v>
      </c>
      <c r="AH108" s="22">
        <v>191.81100000000001</v>
      </c>
      <c r="AI108" s="22">
        <v>-3.4216299999999998E-2</v>
      </c>
      <c r="AJ108" s="22">
        <v>98</v>
      </c>
      <c r="AK108" s="22">
        <v>0.39248699999999997</v>
      </c>
      <c r="AL108">
        <f t="shared" si="18"/>
        <v>34.216299999999997</v>
      </c>
      <c r="AM108">
        <f t="shared" si="19"/>
        <v>13.464935241199997</v>
      </c>
      <c r="AP108" s="9"/>
      <c r="AQ108" s="22">
        <v>0.21652199999999999</v>
      </c>
      <c r="AR108" s="22">
        <v>239.167</v>
      </c>
      <c r="AS108" s="22">
        <v>-3.4402500000000003E-2</v>
      </c>
      <c r="AT108" s="22">
        <v>98</v>
      </c>
      <c r="AU108" s="22">
        <v>0.21548500000000001</v>
      </c>
      <c r="AV108">
        <f t="shared" si="20"/>
        <v>34.402500000000003</v>
      </c>
      <c r="AW108">
        <f t="shared" si="21"/>
        <v>7.4488981050000005</v>
      </c>
      <c r="AX108" s="9"/>
      <c r="AY108" s="22">
        <v>0.39352399999999998</v>
      </c>
      <c r="AZ108" s="22">
        <v>286.435</v>
      </c>
      <c r="BA108" s="22">
        <v>-3.4219399999999997E-2</v>
      </c>
      <c r="BB108" s="22">
        <v>98</v>
      </c>
      <c r="BC108" s="22">
        <v>0.39248699999999997</v>
      </c>
      <c r="BD108">
        <f t="shared" si="22"/>
        <v>34.2194</v>
      </c>
      <c r="BE108">
        <f t="shared" si="23"/>
        <v>13.4661551656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50.054200000000002</v>
      </c>
      <c r="I109" s="22">
        <v>-3.4411600000000001E-2</v>
      </c>
      <c r="J109" s="22">
        <v>99</v>
      </c>
      <c r="K109" s="22">
        <v>0.21038799999999999</v>
      </c>
      <c r="L109">
        <f t="shared" si="12"/>
        <v>34.4116</v>
      </c>
      <c r="M109">
        <f t="shared" si="13"/>
        <v>7.2776060492000001</v>
      </c>
      <c r="N109" s="9"/>
      <c r="O109" s="22">
        <v>0.39856000000000003</v>
      </c>
      <c r="P109" s="22">
        <v>97.222499999999997</v>
      </c>
      <c r="Q109" s="22">
        <v>-3.4191899999999997E-2</v>
      </c>
      <c r="R109" s="22">
        <v>99</v>
      </c>
      <c r="S109" s="22">
        <v>0.39746100000000001</v>
      </c>
      <c r="T109">
        <f t="shared" si="14"/>
        <v>34.191899999999997</v>
      </c>
      <c r="U109">
        <f t="shared" si="15"/>
        <v>13.627523664</v>
      </c>
      <c r="X109" s="9"/>
      <c r="Y109" s="22">
        <v>0.21148700000000001</v>
      </c>
      <c r="Z109" s="22">
        <v>144.49299999999999</v>
      </c>
      <c r="AA109" s="22">
        <v>-3.4411600000000001E-2</v>
      </c>
      <c r="AB109" s="22">
        <v>99</v>
      </c>
      <c r="AC109" s="22">
        <v>0.21041899999999999</v>
      </c>
      <c r="AD109">
        <f t="shared" si="16"/>
        <v>34.4116</v>
      </c>
      <c r="AE109">
        <f t="shared" si="17"/>
        <v>7.2776060492000001</v>
      </c>
      <c r="AF109" s="9"/>
      <c r="AG109" s="22">
        <v>0.39856000000000003</v>
      </c>
      <c r="AH109" s="22">
        <v>191.821</v>
      </c>
      <c r="AI109" s="22">
        <v>-3.42224E-2</v>
      </c>
      <c r="AJ109" s="22">
        <v>99</v>
      </c>
      <c r="AK109" s="22">
        <v>0.39739999999999998</v>
      </c>
      <c r="AL109">
        <f t="shared" si="18"/>
        <v>34.2224</v>
      </c>
      <c r="AM109">
        <f t="shared" si="19"/>
        <v>13.639679744</v>
      </c>
      <c r="AP109" s="9"/>
      <c r="AQ109" s="22">
        <v>0.21148700000000001</v>
      </c>
      <c r="AR109" s="22">
        <v>239.17699999999999</v>
      </c>
      <c r="AS109" s="22">
        <v>-3.4408599999999998E-2</v>
      </c>
      <c r="AT109" s="22">
        <v>99</v>
      </c>
      <c r="AU109" s="22">
        <v>0.21038799999999999</v>
      </c>
      <c r="AV109">
        <f t="shared" si="20"/>
        <v>34.4086</v>
      </c>
      <c r="AW109">
        <f t="shared" si="21"/>
        <v>7.2769715882000003</v>
      </c>
      <c r="AX109" s="9"/>
      <c r="AY109" s="22">
        <v>0.39856000000000003</v>
      </c>
      <c r="AZ109" s="22">
        <v>286.44499999999999</v>
      </c>
      <c r="BA109" s="22">
        <v>-3.4204100000000001E-2</v>
      </c>
      <c r="BB109" s="22">
        <v>99</v>
      </c>
      <c r="BC109" s="22">
        <v>0.39739999999999998</v>
      </c>
      <c r="BD109">
        <f t="shared" si="22"/>
        <v>34.204100000000004</v>
      </c>
      <c r="BE109">
        <f t="shared" si="23"/>
        <v>13.632386096000003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50.0642</v>
      </c>
      <c r="I110" s="22">
        <v>-3.4429899999999999E-2</v>
      </c>
      <c r="J110" s="22">
        <v>100</v>
      </c>
      <c r="K110" s="22">
        <v>0.20547499999999999</v>
      </c>
      <c r="L110">
        <f t="shared" si="12"/>
        <v>34.429899999999996</v>
      </c>
      <c r="M110">
        <f t="shared" si="13"/>
        <v>7.108087284899999</v>
      </c>
      <c r="N110" s="9"/>
      <c r="O110" s="22">
        <v>0.40359499999999998</v>
      </c>
      <c r="P110" s="22">
        <v>97.232600000000005</v>
      </c>
      <c r="Q110" s="22">
        <v>-3.42072E-2</v>
      </c>
      <c r="R110" s="22">
        <v>100</v>
      </c>
      <c r="S110" s="22">
        <v>0.40249600000000002</v>
      </c>
      <c r="T110">
        <f t="shared" si="14"/>
        <v>34.2072</v>
      </c>
      <c r="U110">
        <f t="shared" si="15"/>
        <v>13.805854883999999</v>
      </c>
      <c r="X110" s="9"/>
      <c r="Y110" s="22">
        <v>0.206451</v>
      </c>
      <c r="Z110" s="22">
        <v>144.50299999999999</v>
      </c>
      <c r="AA110" s="22">
        <v>-3.4414699999999999E-2</v>
      </c>
      <c r="AB110" s="22">
        <v>100</v>
      </c>
      <c r="AC110" s="22">
        <v>0.205322</v>
      </c>
      <c r="AD110">
        <f t="shared" si="16"/>
        <v>34.414699999999996</v>
      </c>
      <c r="AE110">
        <f t="shared" si="17"/>
        <v>7.104949229699999</v>
      </c>
      <c r="AF110" s="9"/>
      <c r="AG110" s="22">
        <v>0.40359499999999998</v>
      </c>
      <c r="AH110" s="22">
        <v>191.83099999999999</v>
      </c>
      <c r="AI110" s="22">
        <v>-3.4219399999999997E-2</v>
      </c>
      <c r="AJ110" s="22">
        <v>100</v>
      </c>
      <c r="AK110" s="22">
        <v>0.40252700000000002</v>
      </c>
      <c r="AL110">
        <f t="shared" si="18"/>
        <v>34.2194</v>
      </c>
      <c r="AM110">
        <f t="shared" si="19"/>
        <v>13.810778743</v>
      </c>
      <c r="AP110" s="9"/>
      <c r="AQ110" s="22">
        <v>0.206451</v>
      </c>
      <c r="AR110" s="22">
        <v>239.18700000000001</v>
      </c>
      <c r="AS110" s="22">
        <v>-3.4402500000000003E-2</v>
      </c>
      <c r="AT110" s="22">
        <v>100</v>
      </c>
      <c r="AU110" s="22">
        <v>0.20541400000000001</v>
      </c>
      <c r="AV110">
        <f t="shared" si="20"/>
        <v>34.402500000000003</v>
      </c>
      <c r="AW110">
        <f t="shared" si="21"/>
        <v>7.1024305275000001</v>
      </c>
      <c r="AX110" s="9"/>
      <c r="AY110" s="22">
        <v>0.40359499999999998</v>
      </c>
      <c r="AZ110" s="22">
        <v>286.45499999999998</v>
      </c>
      <c r="BA110" s="22">
        <v>-3.4188799999999998E-2</v>
      </c>
      <c r="BB110" s="22">
        <v>100</v>
      </c>
      <c r="BC110" s="22">
        <v>0.40249600000000002</v>
      </c>
      <c r="BD110">
        <f t="shared" si="22"/>
        <v>34.188800000000001</v>
      </c>
      <c r="BE110">
        <f t="shared" si="23"/>
        <v>13.798428736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50.074300000000001</v>
      </c>
      <c r="I111" s="22">
        <v>-3.4448199999999998E-2</v>
      </c>
      <c r="J111" s="22">
        <v>101</v>
      </c>
      <c r="K111" s="22">
        <v>0.20025599999999999</v>
      </c>
      <c r="L111">
        <f t="shared" si="12"/>
        <v>34.4482</v>
      </c>
      <c r="M111">
        <f t="shared" si="13"/>
        <v>6.9384186512000001</v>
      </c>
      <c r="N111" s="9"/>
      <c r="O111" s="22">
        <v>0.40862999999999999</v>
      </c>
      <c r="P111" s="22">
        <v>97.242699999999999</v>
      </c>
      <c r="Q111" s="22">
        <v>-3.4219399999999997E-2</v>
      </c>
      <c r="R111" s="22">
        <v>101</v>
      </c>
      <c r="S111" s="22">
        <v>0.40753200000000001</v>
      </c>
      <c r="T111">
        <f t="shared" si="14"/>
        <v>34.2194</v>
      </c>
      <c r="U111">
        <f t="shared" si="15"/>
        <v>13.983073422</v>
      </c>
      <c r="X111" s="9"/>
      <c r="Y111" s="22">
        <v>0.20141600000000001</v>
      </c>
      <c r="Z111" s="22">
        <v>144.51300000000001</v>
      </c>
      <c r="AA111" s="22">
        <v>-3.4411600000000001E-2</v>
      </c>
      <c r="AB111" s="22">
        <v>101</v>
      </c>
      <c r="AC111" s="22">
        <v>0.200317</v>
      </c>
      <c r="AD111">
        <f t="shared" si="16"/>
        <v>34.4116</v>
      </c>
      <c r="AE111">
        <f t="shared" si="17"/>
        <v>6.9310468256000002</v>
      </c>
      <c r="AF111" s="9"/>
      <c r="AG111" s="22">
        <v>0.40862999999999999</v>
      </c>
      <c r="AH111" s="22">
        <v>191.84100000000001</v>
      </c>
      <c r="AI111" s="22">
        <v>-3.4201000000000002E-2</v>
      </c>
      <c r="AJ111" s="22">
        <v>101</v>
      </c>
      <c r="AK111" s="22">
        <v>0.40747100000000003</v>
      </c>
      <c r="AL111">
        <f t="shared" si="18"/>
        <v>34.201000000000001</v>
      </c>
      <c r="AM111">
        <f t="shared" si="19"/>
        <v>13.97555463</v>
      </c>
      <c r="AP111" s="9"/>
      <c r="AQ111" s="22">
        <v>0.20141600000000001</v>
      </c>
      <c r="AR111" s="22">
        <v>239.197</v>
      </c>
      <c r="AS111" s="22">
        <v>-3.4411600000000001E-2</v>
      </c>
      <c r="AT111" s="22">
        <v>101</v>
      </c>
      <c r="AU111" s="22">
        <v>0.200409</v>
      </c>
      <c r="AV111">
        <f t="shared" si="20"/>
        <v>34.4116</v>
      </c>
      <c r="AW111">
        <f t="shared" si="21"/>
        <v>6.9310468256000002</v>
      </c>
      <c r="AX111" s="9"/>
      <c r="AY111" s="22">
        <v>0.40862999999999999</v>
      </c>
      <c r="AZ111" s="22">
        <v>286.46499999999997</v>
      </c>
      <c r="BA111" s="22">
        <v>-3.4182700000000003E-2</v>
      </c>
      <c r="BB111" s="22">
        <v>101</v>
      </c>
      <c r="BC111" s="22">
        <v>0.40744000000000002</v>
      </c>
      <c r="BD111">
        <f t="shared" si="22"/>
        <v>34.182700000000004</v>
      </c>
      <c r="BE111">
        <f t="shared" si="23"/>
        <v>13.968076701000001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50.084400000000002</v>
      </c>
      <c r="I112" s="22">
        <v>-3.4451299999999997E-2</v>
      </c>
      <c r="J112" s="22">
        <v>102</v>
      </c>
      <c r="K112" s="22">
        <v>0.195435</v>
      </c>
      <c r="L112">
        <f t="shared" si="12"/>
        <v>34.451299999999996</v>
      </c>
      <c r="M112">
        <f t="shared" si="13"/>
        <v>6.7655807452999994</v>
      </c>
      <c r="N112" s="9"/>
      <c r="O112" s="22">
        <v>0.41366599999999998</v>
      </c>
      <c r="P112" s="22">
        <v>97.252799999999993</v>
      </c>
      <c r="Q112" s="22">
        <v>-3.4228500000000002E-2</v>
      </c>
      <c r="R112" s="22">
        <v>102</v>
      </c>
      <c r="S112" s="22">
        <v>0.41259800000000002</v>
      </c>
      <c r="T112">
        <f t="shared" si="14"/>
        <v>34.228500000000004</v>
      </c>
      <c r="U112">
        <f t="shared" si="15"/>
        <v>14.159166681</v>
      </c>
      <c r="X112" s="9"/>
      <c r="Y112" s="22">
        <v>0.196381</v>
      </c>
      <c r="Z112" s="22">
        <v>144.523</v>
      </c>
      <c r="AA112" s="22">
        <v>-3.4408599999999998E-2</v>
      </c>
      <c r="AB112" s="22">
        <v>102</v>
      </c>
      <c r="AC112" s="22">
        <v>0.19534299999999999</v>
      </c>
      <c r="AD112">
        <f t="shared" si="16"/>
        <v>34.4086</v>
      </c>
      <c r="AE112">
        <f t="shared" si="17"/>
        <v>6.7571952766000001</v>
      </c>
      <c r="AF112" s="9"/>
      <c r="AG112" s="22">
        <v>0.41366599999999998</v>
      </c>
      <c r="AH112" s="22">
        <v>191.852</v>
      </c>
      <c r="AI112" s="22">
        <v>-3.4185800000000002E-2</v>
      </c>
      <c r="AJ112" s="22">
        <v>102</v>
      </c>
      <c r="AK112" s="22">
        <v>0.41247600000000001</v>
      </c>
      <c r="AL112">
        <f t="shared" si="18"/>
        <v>34.1858</v>
      </c>
      <c r="AM112">
        <f t="shared" si="19"/>
        <v>14.1415031428</v>
      </c>
      <c r="AP112" s="9"/>
      <c r="AQ112" s="22">
        <v>0.196381</v>
      </c>
      <c r="AR112" s="22">
        <v>239.20699999999999</v>
      </c>
      <c r="AS112" s="22">
        <v>-3.4423799999999997E-2</v>
      </c>
      <c r="AT112" s="22">
        <v>102</v>
      </c>
      <c r="AU112" s="22">
        <v>0.19537399999999999</v>
      </c>
      <c r="AV112">
        <f t="shared" si="20"/>
        <v>34.4238</v>
      </c>
      <c r="AW112">
        <f t="shared" si="21"/>
        <v>6.7601802678</v>
      </c>
      <c r="AX112" s="9"/>
      <c r="AY112" s="22">
        <v>0.41366599999999998</v>
      </c>
      <c r="AZ112" s="22">
        <v>286.47500000000002</v>
      </c>
      <c r="BA112" s="22">
        <v>-3.4182700000000003E-2</v>
      </c>
      <c r="BB112" s="22">
        <v>102</v>
      </c>
      <c r="BC112" s="22">
        <v>0.412659</v>
      </c>
      <c r="BD112">
        <f t="shared" si="22"/>
        <v>34.182700000000004</v>
      </c>
      <c r="BE112">
        <f t="shared" si="23"/>
        <v>14.140220778200002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50.0944</v>
      </c>
      <c r="I113" s="22">
        <v>-3.4469600000000003E-2</v>
      </c>
      <c r="J113" s="22">
        <v>103</v>
      </c>
      <c r="K113" s="22">
        <v>0.190277</v>
      </c>
      <c r="L113">
        <f t="shared" si="12"/>
        <v>34.4696</v>
      </c>
      <c r="M113">
        <f t="shared" si="13"/>
        <v>6.5955856119999998</v>
      </c>
      <c r="N113" s="9"/>
      <c r="O113" s="22">
        <v>0.41870099999999999</v>
      </c>
      <c r="P113" s="22">
        <v>97.262799999999999</v>
      </c>
      <c r="Q113" s="22">
        <v>-3.4243799999999998E-2</v>
      </c>
      <c r="R113" s="22">
        <v>103</v>
      </c>
      <c r="S113" s="22">
        <v>0.41766399999999998</v>
      </c>
      <c r="T113">
        <f t="shared" si="14"/>
        <v>34.2438</v>
      </c>
      <c r="U113">
        <f t="shared" si="15"/>
        <v>14.337913303800001</v>
      </c>
      <c r="X113" s="9"/>
      <c r="Y113" s="22">
        <v>0.19134499999999999</v>
      </c>
      <c r="Z113" s="22">
        <v>144.53299999999999</v>
      </c>
      <c r="AA113" s="22">
        <v>-3.4399399999999997E-2</v>
      </c>
      <c r="AB113" s="22">
        <v>103</v>
      </c>
      <c r="AC113" s="22">
        <v>0.190277</v>
      </c>
      <c r="AD113">
        <f t="shared" si="16"/>
        <v>34.3994</v>
      </c>
      <c r="AE113">
        <f t="shared" si="17"/>
        <v>6.5821531929999999</v>
      </c>
      <c r="AF113" s="9"/>
      <c r="AG113" s="22">
        <v>0.41870099999999999</v>
      </c>
      <c r="AH113" s="22">
        <v>191.86199999999999</v>
      </c>
      <c r="AI113" s="22">
        <v>-3.4167500000000003E-2</v>
      </c>
      <c r="AJ113" s="22">
        <v>103</v>
      </c>
      <c r="AK113" s="22">
        <v>0.41754200000000002</v>
      </c>
      <c r="AL113">
        <f t="shared" si="18"/>
        <v>34.167500000000004</v>
      </c>
      <c r="AM113">
        <f t="shared" si="19"/>
        <v>14.305966417500001</v>
      </c>
      <c r="AP113" s="9"/>
      <c r="AQ113" s="22">
        <v>0.19134499999999999</v>
      </c>
      <c r="AR113" s="22">
        <v>239.21700000000001</v>
      </c>
      <c r="AS113" s="22">
        <v>-3.4417700000000002E-2</v>
      </c>
      <c r="AT113" s="22">
        <v>103</v>
      </c>
      <c r="AU113" s="22">
        <v>0.190277</v>
      </c>
      <c r="AV113">
        <f t="shared" si="20"/>
        <v>34.417700000000004</v>
      </c>
      <c r="AW113">
        <f t="shared" si="21"/>
        <v>6.5856548065</v>
      </c>
      <c r="AX113" s="9"/>
      <c r="AY113" s="22">
        <v>0.41870099999999999</v>
      </c>
      <c r="AZ113" s="22">
        <v>286.48500000000001</v>
      </c>
      <c r="BA113" s="22">
        <v>-3.4173599999999998E-2</v>
      </c>
      <c r="BB113" s="22">
        <v>103</v>
      </c>
      <c r="BC113" s="22">
        <v>0.417572</v>
      </c>
      <c r="BD113">
        <f t="shared" si="22"/>
        <v>34.1736</v>
      </c>
      <c r="BE113">
        <f t="shared" si="23"/>
        <v>14.3085204936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50.104500000000002</v>
      </c>
      <c r="I114" s="22">
        <v>-3.4472700000000002E-2</v>
      </c>
      <c r="J114" s="22">
        <v>104</v>
      </c>
      <c r="K114" s="22">
        <v>0.18524199999999999</v>
      </c>
      <c r="L114">
        <f t="shared" si="12"/>
        <v>34.472700000000003</v>
      </c>
      <c r="M114">
        <f t="shared" si="13"/>
        <v>6.4226087370000009</v>
      </c>
      <c r="N114" s="9"/>
      <c r="O114" s="22">
        <v>0.42373699999999997</v>
      </c>
      <c r="P114" s="22">
        <v>97.272900000000007</v>
      </c>
      <c r="Q114" s="22">
        <v>-3.4237700000000003E-2</v>
      </c>
      <c r="R114" s="22">
        <v>104</v>
      </c>
      <c r="S114" s="22">
        <v>0.42263800000000001</v>
      </c>
      <c r="T114">
        <f t="shared" si="14"/>
        <v>34.237700000000004</v>
      </c>
      <c r="U114">
        <f t="shared" si="15"/>
        <v>14.507780284900001</v>
      </c>
      <c r="X114" s="9"/>
      <c r="Y114" s="22">
        <v>0.18631</v>
      </c>
      <c r="Z114" s="22">
        <v>144.54300000000001</v>
      </c>
      <c r="AA114" s="22">
        <v>-3.4423799999999997E-2</v>
      </c>
      <c r="AB114" s="22">
        <v>104</v>
      </c>
      <c r="AC114" s="22">
        <v>0.185364</v>
      </c>
      <c r="AD114">
        <f t="shared" si="16"/>
        <v>34.4238</v>
      </c>
      <c r="AE114">
        <f t="shared" si="17"/>
        <v>6.4134981780000002</v>
      </c>
      <c r="AF114" s="9"/>
      <c r="AG114" s="22">
        <v>0.42373699999999997</v>
      </c>
      <c r="AH114" s="22">
        <v>191.87200000000001</v>
      </c>
      <c r="AI114" s="22">
        <v>-3.4143100000000003E-2</v>
      </c>
      <c r="AJ114" s="22">
        <v>104</v>
      </c>
      <c r="AK114" s="22">
        <v>0.42260700000000001</v>
      </c>
      <c r="AL114">
        <f t="shared" si="18"/>
        <v>34.143100000000004</v>
      </c>
      <c r="AM114">
        <f t="shared" si="19"/>
        <v>14.467694764700001</v>
      </c>
      <c r="AP114" s="9"/>
      <c r="AQ114" s="22">
        <v>0.18631</v>
      </c>
      <c r="AR114" s="22">
        <v>239.227</v>
      </c>
      <c r="AS114" s="22">
        <v>-3.4417700000000002E-2</v>
      </c>
      <c r="AT114" s="22">
        <v>104</v>
      </c>
      <c r="AU114" s="22">
        <v>0.18527199999999999</v>
      </c>
      <c r="AV114">
        <f t="shared" si="20"/>
        <v>34.417700000000004</v>
      </c>
      <c r="AW114">
        <f t="shared" si="21"/>
        <v>6.4123616870000006</v>
      </c>
      <c r="AX114" s="9"/>
      <c r="AY114" s="22">
        <v>0.42373699999999997</v>
      </c>
      <c r="AZ114" s="22">
        <v>286.495</v>
      </c>
      <c r="BA114" s="22">
        <v>-3.4149199999999998E-2</v>
      </c>
      <c r="BB114" s="22">
        <v>104</v>
      </c>
      <c r="BC114" s="22">
        <v>0.42263800000000001</v>
      </c>
      <c r="BD114">
        <f t="shared" si="22"/>
        <v>34.1492</v>
      </c>
      <c r="BE114">
        <f t="shared" si="23"/>
        <v>14.4702795604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50.114600000000003</v>
      </c>
      <c r="I115" s="22">
        <v>-3.4478799999999997E-2</v>
      </c>
      <c r="J115" s="22">
        <v>105</v>
      </c>
      <c r="K115" s="22">
        <v>0.18020600000000001</v>
      </c>
      <c r="L115">
        <f t="shared" si="12"/>
        <v>34.4788</v>
      </c>
      <c r="M115">
        <f t="shared" si="13"/>
        <v>6.2501099911999995</v>
      </c>
      <c r="N115" s="9"/>
      <c r="O115" s="22">
        <v>0.42877199999999999</v>
      </c>
      <c r="P115" s="22">
        <v>97.283000000000001</v>
      </c>
      <c r="Q115" s="22">
        <v>-3.4213300000000002E-2</v>
      </c>
      <c r="R115" s="22">
        <v>105</v>
      </c>
      <c r="S115" s="22">
        <v>0.42767300000000003</v>
      </c>
      <c r="T115">
        <f t="shared" si="14"/>
        <v>34.213300000000004</v>
      </c>
      <c r="U115">
        <f t="shared" si="15"/>
        <v>14.669705067600001</v>
      </c>
      <c r="X115" s="9"/>
      <c r="Y115" s="22">
        <v>0.18127399999999999</v>
      </c>
      <c r="Z115" s="22">
        <v>144.553</v>
      </c>
      <c r="AA115" s="22">
        <v>-3.4442100000000003E-2</v>
      </c>
      <c r="AB115" s="22">
        <v>105</v>
      </c>
      <c r="AC115" s="22">
        <v>0.18032799999999999</v>
      </c>
      <c r="AD115">
        <f t="shared" si="16"/>
        <v>34.442100000000003</v>
      </c>
      <c r="AE115">
        <f t="shared" si="17"/>
        <v>6.2434572354000002</v>
      </c>
      <c r="AF115" s="9"/>
      <c r="AG115" s="22">
        <v>0.42877199999999999</v>
      </c>
      <c r="AH115" s="22">
        <v>191.88200000000001</v>
      </c>
      <c r="AI115" s="22">
        <v>-3.4118700000000002E-2</v>
      </c>
      <c r="AJ115" s="22">
        <v>105</v>
      </c>
      <c r="AK115" s="22">
        <v>0.42758200000000002</v>
      </c>
      <c r="AL115">
        <f t="shared" si="18"/>
        <v>34.118700000000004</v>
      </c>
      <c r="AM115">
        <f t="shared" si="19"/>
        <v>14.629143236400001</v>
      </c>
      <c r="AP115" s="9"/>
      <c r="AQ115" s="22">
        <v>0.18127399999999999</v>
      </c>
      <c r="AR115" s="22">
        <v>239.23699999999999</v>
      </c>
      <c r="AS115" s="22">
        <v>-3.4414699999999999E-2</v>
      </c>
      <c r="AT115" s="22">
        <v>105</v>
      </c>
      <c r="AU115" s="22">
        <v>0.180176</v>
      </c>
      <c r="AV115">
        <f t="shared" si="20"/>
        <v>34.414699999999996</v>
      </c>
      <c r="AW115">
        <f t="shared" si="21"/>
        <v>6.2384903277999992</v>
      </c>
      <c r="AX115" s="9"/>
      <c r="AY115" s="22">
        <v>0.42877199999999999</v>
      </c>
      <c r="AZ115" s="22">
        <v>286.50599999999997</v>
      </c>
      <c r="BA115" s="22">
        <v>-3.4137000000000001E-2</v>
      </c>
      <c r="BB115" s="22">
        <v>105</v>
      </c>
      <c r="BC115" s="22">
        <v>0.42767300000000003</v>
      </c>
      <c r="BD115">
        <f t="shared" si="22"/>
        <v>34.137</v>
      </c>
      <c r="BE115">
        <f t="shared" si="23"/>
        <v>14.636989763999999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50.124699999999997</v>
      </c>
      <c r="I116" s="22">
        <v>-3.4478799999999997E-2</v>
      </c>
      <c r="J116" s="22">
        <v>106</v>
      </c>
      <c r="K116" s="22">
        <v>0.17517099999999999</v>
      </c>
      <c r="L116">
        <f t="shared" si="12"/>
        <v>34.4788</v>
      </c>
      <c r="M116">
        <f t="shared" si="13"/>
        <v>6.0765092332000004</v>
      </c>
      <c r="N116" s="9"/>
      <c r="O116" s="22">
        <v>0.433807</v>
      </c>
      <c r="P116" s="22">
        <v>97.293000000000006</v>
      </c>
      <c r="Q116" s="22">
        <v>-3.4164399999999998E-2</v>
      </c>
      <c r="R116" s="22">
        <v>106</v>
      </c>
      <c r="S116" s="22">
        <v>0.43270900000000001</v>
      </c>
      <c r="T116">
        <f t="shared" si="14"/>
        <v>34.164400000000001</v>
      </c>
      <c r="U116">
        <f t="shared" si="15"/>
        <v>14.820755870799999</v>
      </c>
      <c r="X116" s="9"/>
      <c r="Y116" s="22">
        <v>0.17623900000000001</v>
      </c>
      <c r="Z116" s="22">
        <v>144.56299999999999</v>
      </c>
      <c r="AA116" s="22">
        <v>-3.4463500000000001E-2</v>
      </c>
      <c r="AB116" s="22">
        <v>106</v>
      </c>
      <c r="AC116" s="22">
        <v>0.175262</v>
      </c>
      <c r="AD116">
        <f t="shared" si="16"/>
        <v>34.463500000000003</v>
      </c>
      <c r="AE116">
        <f t="shared" si="17"/>
        <v>6.0738127765000005</v>
      </c>
      <c r="AF116" s="9"/>
      <c r="AG116" s="22">
        <v>0.433807</v>
      </c>
      <c r="AH116" s="22">
        <v>191.892</v>
      </c>
      <c r="AI116" s="22">
        <v>-3.4121699999999998E-2</v>
      </c>
      <c r="AJ116" s="22">
        <v>106</v>
      </c>
      <c r="AK116" s="22">
        <v>0.43276999999999999</v>
      </c>
      <c r="AL116">
        <f t="shared" si="18"/>
        <v>34.121699999999997</v>
      </c>
      <c r="AM116">
        <f t="shared" si="19"/>
        <v>14.802232311899999</v>
      </c>
      <c r="AP116" s="9"/>
      <c r="AQ116" s="22">
        <v>0.17623900000000001</v>
      </c>
      <c r="AR116" s="22">
        <v>239.24700000000001</v>
      </c>
      <c r="AS116" s="22">
        <v>-3.4399399999999997E-2</v>
      </c>
      <c r="AT116" s="22">
        <v>106</v>
      </c>
      <c r="AU116" s="22">
        <v>0.175201</v>
      </c>
      <c r="AV116">
        <f t="shared" si="20"/>
        <v>34.3994</v>
      </c>
      <c r="AW116">
        <f t="shared" si="21"/>
        <v>6.0625158566000001</v>
      </c>
      <c r="AX116" s="9"/>
      <c r="AY116" s="22">
        <v>0.433807</v>
      </c>
      <c r="AZ116" s="22">
        <v>286.51600000000002</v>
      </c>
      <c r="BA116" s="22">
        <v>-3.4112499999999997E-2</v>
      </c>
      <c r="BB116" s="22">
        <v>106</v>
      </c>
      <c r="BC116" s="22">
        <v>0.43264799999999998</v>
      </c>
      <c r="BD116">
        <f t="shared" si="22"/>
        <v>34.112499999999997</v>
      </c>
      <c r="BE116">
        <f t="shared" si="23"/>
        <v>14.798241287499998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50.134700000000002</v>
      </c>
      <c r="I117" s="22">
        <v>-3.44818E-2</v>
      </c>
      <c r="J117" s="22">
        <v>107</v>
      </c>
      <c r="K117" s="22">
        <v>0.17010500000000001</v>
      </c>
      <c r="L117">
        <f t="shared" si="12"/>
        <v>34.4818</v>
      </c>
      <c r="M117">
        <f t="shared" si="13"/>
        <v>5.9034220872000001</v>
      </c>
      <c r="N117" s="9"/>
      <c r="O117" s="22">
        <v>0.43884299999999998</v>
      </c>
      <c r="P117" s="22">
        <v>97.303100000000001</v>
      </c>
      <c r="Q117" s="22">
        <v>-3.4137000000000001E-2</v>
      </c>
      <c r="R117" s="22">
        <v>107</v>
      </c>
      <c r="S117" s="22">
        <v>0.43771399999999999</v>
      </c>
      <c r="T117">
        <f t="shared" si="14"/>
        <v>34.137</v>
      </c>
      <c r="U117">
        <f t="shared" si="15"/>
        <v>14.980783491</v>
      </c>
      <c r="X117" s="9"/>
      <c r="Y117" s="22">
        <v>0.171204</v>
      </c>
      <c r="Z117" s="22">
        <v>144.57400000000001</v>
      </c>
      <c r="AA117" s="22">
        <v>-3.4469600000000003E-2</v>
      </c>
      <c r="AB117" s="22">
        <v>107</v>
      </c>
      <c r="AC117" s="22">
        <v>0.17019699999999999</v>
      </c>
      <c r="AD117">
        <f t="shared" si="16"/>
        <v>34.4696</v>
      </c>
      <c r="AE117">
        <f t="shared" si="17"/>
        <v>5.9013333983999994</v>
      </c>
      <c r="AF117" s="9"/>
      <c r="AG117" s="22">
        <v>0.43884299999999998</v>
      </c>
      <c r="AH117" s="22">
        <v>191.90199999999999</v>
      </c>
      <c r="AI117" s="22">
        <v>-3.41278E-2</v>
      </c>
      <c r="AJ117" s="22">
        <v>107</v>
      </c>
      <c r="AK117" s="22">
        <v>0.43774400000000002</v>
      </c>
      <c r="AL117">
        <f t="shared" si="18"/>
        <v>34.127800000000001</v>
      </c>
      <c r="AM117">
        <f t="shared" si="19"/>
        <v>14.976746135399999</v>
      </c>
      <c r="AP117" s="9"/>
      <c r="AQ117" s="22">
        <v>0.171204</v>
      </c>
      <c r="AR117" s="22">
        <v>239.25700000000001</v>
      </c>
      <c r="AS117" s="22">
        <v>-3.4396400000000001E-2</v>
      </c>
      <c r="AT117" s="22">
        <v>107</v>
      </c>
      <c r="AU117" s="22">
        <v>0.17010500000000001</v>
      </c>
      <c r="AV117">
        <f t="shared" si="20"/>
        <v>34.3964</v>
      </c>
      <c r="AW117">
        <f t="shared" si="21"/>
        <v>5.8888012655999997</v>
      </c>
      <c r="AX117" s="9"/>
      <c r="AY117" s="22">
        <v>0.43884299999999998</v>
      </c>
      <c r="AZ117" s="22">
        <v>286.52600000000001</v>
      </c>
      <c r="BA117" s="22">
        <v>-3.4109500000000001E-2</v>
      </c>
      <c r="BB117" s="22">
        <v>107</v>
      </c>
      <c r="BC117" s="22">
        <v>0.43771399999999999</v>
      </c>
      <c r="BD117">
        <f t="shared" si="22"/>
        <v>34.109500000000004</v>
      </c>
      <c r="BE117">
        <f t="shared" si="23"/>
        <v>14.968715308500002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50.144799999999996</v>
      </c>
      <c r="I118" s="22">
        <v>-3.4469600000000003E-2</v>
      </c>
      <c r="J118" s="22">
        <v>108</v>
      </c>
      <c r="K118" s="22">
        <v>0.16503899999999999</v>
      </c>
      <c r="L118">
        <f t="shared" si="12"/>
        <v>34.4696</v>
      </c>
      <c r="M118">
        <f t="shared" si="13"/>
        <v>5.7277444928000003</v>
      </c>
      <c r="N118" s="9"/>
      <c r="O118" s="22">
        <v>0.44387799999999999</v>
      </c>
      <c r="P118" s="22">
        <v>97.313199999999995</v>
      </c>
      <c r="Q118" s="22">
        <v>-3.4146099999999999E-2</v>
      </c>
      <c r="R118" s="22">
        <v>108</v>
      </c>
      <c r="S118" s="22">
        <v>0.44280999999999998</v>
      </c>
      <c r="T118">
        <f t="shared" si="14"/>
        <v>34.146099999999997</v>
      </c>
      <c r="U118">
        <f t="shared" si="15"/>
        <v>15.156702575799999</v>
      </c>
      <c r="X118" s="9"/>
      <c r="Y118" s="22">
        <v>0.16616800000000001</v>
      </c>
      <c r="Z118" s="22">
        <v>144.584</v>
      </c>
      <c r="AA118" s="22">
        <v>-3.4478799999999997E-2</v>
      </c>
      <c r="AB118" s="22">
        <v>108</v>
      </c>
      <c r="AC118" s="22">
        <v>0.16506999999999999</v>
      </c>
      <c r="AD118">
        <f t="shared" si="16"/>
        <v>34.4788</v>
      </c>
      <c r="AE118">
        <f t="shared" si="17"/>
        <v>5.7292732384000002</v>
      </c>
      <c r="AF118" s="9"/>
      <c r="AG118" s="22">
        <v>0.44387799999999999</v>
      </c>
      <c r="AH118" s="22">
        <v>191.91200000000001</v>
      </c>
      <c r="AI118" s="22">
        <v>-3.4109500000000001E-2</v>
      </c>
      <c r="AJ118" s="22">
        <v>108</v>
      </c>
      <c r="AK118" s="22">
        <v>0.44280999999999998</v>
      </c>
      <c r="AL118">
        <f t="shared" si="18"/>
        <v>34.109500000000004</v>
      </c>
      <c r="AM118">
        <f t="shared" si="19"/>
        <v>15.140456641000002</v>
      </c>
      <c r="AP118" s="9"/>
      <c r="AQ118" s="22">
        <v>0.16616800000000001</v>
      </c>
      <c r="AR118" s="22">
        <v>239.267</v>
      </c>
      <c r="AS118" s="22">
        <v>-3.4420800000000001E-2</v>
      </c>
      <c r="AT118" s="22">
        <v>108</v>
      </c>
      <c r="AU118" s="22">
        <v>0.165131</v>
      </c>
      <c r="AV118">
        <f t="shared" si="20"/>
        <v>34.4208</v>
      </c>
      <c r="AW118">
        <f t="shared" si="21"/>
        <v>5.7196354944000003</v>
      </c>
      <c r="AX118" s="9"/>
      <c r="AY118" s="22">
        <v>0.44387799999999999</v>
      </c>
      <c r="AZ118" s="22">
        <v>286.536</v>
      </c>
      <c r="BA118" s="22">
        <v>-3.4106400000000002E-2</v>
      </c>
      <c r="BB118" s="22">
        <v>108</v>
      </c>
      <c r="BC118" s="22">
        <v>0.44280999999999998</v>
      </c>
      <c r="BD118">
        <f t="shared" si="22"/>
        <v>34.106400000000001</v>
      </c>
      <c r="BE118">
        <f t="shared" si="23"/>
        <v>15.1390806192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50.154899999999998</v>
      </c>
      <c r="I119" s="22">
        <v>-3.44543E-2</v>
      </c>
      <c r="J119" s="22">
        <v>109</v>
      </c>
      <c r="K119" s="22">
        <v>0.16012599999999999</v>
      </c>
      <c r="L119">
        <f t="shared" si="12"/>
        <v>34.454300000000003</v>
      </c>
      <c r="M119">
        <f t="shared" si="13"/>
        <v>5.5517247219000003</v>
      </c>
      <c r="N119" s="9"/>
      <c r="O119" s="22">
        <v>0.44891399999999998</v>
      </c>
      <c r="P119" s="22">
        <v>97.323300000000003</v>
      </c>
      <c r="Q119" s="22">
        <v>-3.4139999999999997E-2</v>
      </c>
      <c r="R119" s="22">
        <v>109</v>
      </c>
      <c r="S119" s="22">
        <v>0.44778400000000002</v>
      </c>
      <c r="T119">
        <f t="shared" si="14"/>
        <v>34.139999999999993</v>
      </c>
      <c r="U119">
        <f t="shared" si="15"/>
        <v>15.325923959999997</v>
      </c>
      <c r="X119" s="9"/>
      <c r="Y119" s="22">
        <v>0.161133</v>
      </c>
      <c r="Z119" s="22">
        <v>144.59399999999999</v>
      </c>
      <c r="AA119" s="22">
        <v>-3.4475699999999998E-2</v>
      </c>
      <c r="AB119" s="22">
        <v>109</v>
      </c>
      <c r="AC119" s="22">
        <v>0.16009499999999999</v>
      </c>
      <c r="AD119">
        <f t="shared" si="16"/>
        <v>34.475699999999996</v>
      </c>
      <c r="AE119">
        <f t="shared" si="17"/>
        <v>5.5551729680999991</v>
      </c>
      <c r="AF119" s="9"/>
      <c r="AG119" s="22">
        <v>0.44891399999999998</v>
      </c>
      <c r="AH119" s="22">
        <v>191.922</v>
      </c>
      <c r="AI119" s="22">
        <v>-3.4106400000000002E-2</v>
      </c>
      <c r="AJ119" s="22">
        <v>109</v>
      </c>
      <c r="AK119" s="22">
        <v>0.44784499999999999</v>
      </c>
      <c r="AL119">
        <f t="shared" si="18"/>
        <v>34.106400000000001</v>
      </c>
      <c r="AM119">
        <f t="shared" si="19"/>
        <v>15.310840449599999</v>
      </c>
      <c r="AP119" s="9"/>
      <c r="AQ119" s="22">
        <v>0.161133</v>
      </c>
      <c r="AR119" s="22">
        <v>239.27699999999999</v>
      </c>
      <c r="AS119" s="22">
        <v>-3.4457399999999999E-2</v>
      </c>
      <c r="AT119" s="22">
        <v>109</v>
      </c>
      <c r="AU119" s="22">
        <v>0.16003400000000001</v>
      </c>
      <c r="AV119">
        <f t="shared" si="20"/>
        <v>34.4574</v>
      </c>
      <c r="AW119">
        <f t="shared" si="21"/>
        <v>5.5522242341999997</v>
      </c>
      <c r="AX119" s="9"/>
      <c r="AY119" s="22">
        <v>0.44891399999999998</v>
      </c>
      <c r="AZ119" s="22">
        <v>286.54599999999999</v>
      </c>
      <c r="BA119" s="22">
        <v>-3.4088100000000003E-2</v>
      </c>
      <c r="BB119" s="22">
        <v>109</v>
      </c>
      <c r="BC119" s="22">
        <v>0.44778400000000002</v>
      </c>
      <c r="BD119">
        <f t="shared" si="22"/>
        <v>34.088100000000004</v>
      </c>
      <c r="BE119">
        <f t="shared" si="23"/>
        <v>15.302625323400001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50.164900000000003</v>
      </c>
      <c r="I120" s="22">
        <v>-3.4448199999999998E-2</v>
      </c>
      <c r="J120" s="22">
        <v>110</v>
      </c>
      <c r="K120" s="22">
        <v>0.15509000000000001</v>
      </c>
      <c r="L120">
        <f t="shared" si="12"/>
        <v>34.4482</v>
      </c>
      <c r="M120">
        <f t="shared" si="13"/>
        <v>5.3772606754000005</v>
      </c>
      <c r="N120" s="9"/>
      <c r="O120" s="22">
        <v>0.45394899999999999</v>
      </c>
      <c r="P120" s="22">
        <v>97.333299999999994</v>
      </c>
      <c r="Q120" s="22">
        <v>-3.4124799999999997E-2</v>
      </c>
      <c r="R120" s="22">
        <v>110</v>
      </c>
      <c r="S120" s="22">
        <v>0.45291100000000001</v>
      </c>
      <c r="T120">
        <f t="shared" si="14"/>
        <v>34.124799999999993</v>
      </c>
      <c r="U120">
        <f t="shared" si="15"/>
        <v>15.490918835199997</v>
      </c>
      <c r="X120" s="9"/>
      <c r="Y120" s="22">
        <v>0.15609700000000001</v>
      </c>
      <c r="Z120" s="22">
        <v>144.60400000000001</v>
      </c>
      <c r="AA120" s="22">
        <v>-3.4463500000000001E-2</v>
      </c>
      <c r="AB120" s="22">
        <v>110</v>
      </c>
      <c r="AC120" s="22">
        <v>0.15509000000000001</v>
      </c>
      <c r="AD120">
        <f t="shared" si="16"/>
        <v>34.463500000000003</v>
      </c>
      <c r="AE120">
        <f t="shared" si="17"/>
        <v>5.3796489595000008</v>
      </c>
      <c r="AF120" s="9"/>
      <c r="AG120" s="22">
        <v>0.45394899999999999</v>
      </c>
      <c r="AH120" s="22">
        <v>191.93199999999999</v>
      </c>
      <c r="AI120" s="22">
        <v>-3.4078999999999998E-2</v>
      </c>
      <c r="AJ120" s="22">
        <v>110</v>
      </c>
      <c r="AK120" s="22">
        <v>0.45284999999999997</v>
      </c>
      <c r="AL120">
        <f t="shared" si="18"/>
        <v>34.079000000000001</v>
      </c>
      <c r="AM120">
        <f t="shared" si="19"/>
        <v>15.470127971</v>
      </c>
      <c r="AP120" s="9"/>
      <c r="AQ120" s="22">
        <v>0.15609700000000001</v>
      </c>
      <c r="AR120" s="22">
        <v>239.28800000000001</v>
      </c>
      <c r="AS120" s="22">
        <v>-3.4460400000000002E-2</v>
      </c>
      <c r="AT120" s="22">
        <v>110</v>
      </c>
      <c r="AU120" s="22">
        <v>0.155029</v>
      </c>
      <c r="AV120">
        <f t="shared" si="20"/>
        <v>34.4604</v>
      </c>
      <c r="AW120">
        <f t="shared" si="21"/>
        <v>5.3791650588000008</v>
      </c>
      <c r="AX120" s="9"/>
      <c r="AY120" s="22">
        <v>0.45394899999999999</v>
      </c>
      <c r="AZ120" s="22">
        <v>286.55599999999998</v>
      </c>
      <c r="BA120" s="22">
        <v>-3.4054599999999997E-2</v>
      </c>
      <c r="BB120" s="22">
        <v>110</v>
      </c>
      <c r="BC120" s="22">
        <v>0.45282</v>
      </c>
      <c r="BD120">
        <f t="shared" si="22"/>
        <v>34.054600000000001</v>
      </c>
      <c r="BE120">
        <f t="shared" si="23"/>
        <v>15.4590516154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50.174999999999997</v>
      </c>
      <c r="I121" s="22">
        <v>-3.4442100000000003E-2</v>
      </c>
      <c r="J121" s="22">
        <v>111</v>
      </c>
      <c r="K121" s="22">
        <v>0.14996300000000001</v>
      </c>
      <c r="L121">
        <f t="shared" si="12"/>
        <v>34.442100000000003</v>
      </c>
      <c r="M121">
        <f t="shared" si="13"/>
        <v>5.2028925102000008</v>
      </c>
      <c r="N121" s="9"/>
      <c r="O121" s="22">
        <v>0.458984</v>
      </c>
      <c r="P121" s="22">
        <v>97.343400000000003</v>
      </c>
      <c r="Q121" s="22">
        <v>-3.4088100000000003E-2</v>
      </c>
      <c r="R121" s="22">
        <v>111</v>
      </c>
      <c r="S121" s="22">
        <v>0.45785500000000001</v>
      </c>
      <c r="T121">
        <f t="shared" si="14"/>
        <v>34.088100000000004</v>
      </c>
      <c r="U121">
        <f t="shared" si="15"/>
        <v>15.645892490400001</v>
      </c>
      <c r="X121" s="9"/>
      <c r="Y121" s="22">
        <v>0.151062</v>
      </c>
      <c r="Z121" s="22">
        <v>144.614</v>
      </c>
      <c r="AA121" s="22">
        <v>-3.4460400000000002E-2</v>
      </c>
      <c r="AB121" s="22">
        <v>111</v>
      </c>
      <c r="AC121" s="22">
        <v>0.15002399999999999</v>
      </c>
      <c r="AD121">
        <f t="shared" si="16"/>
        <v>34.4604</v>
      </c>
      <c r="AE121">
        <f t="shared" si="17"/>
        <v>5.2056569448000003</v>
      </c>
      <c r="AF121" s="9"/>
      <c r="AG121" s="22">
        <v>0.458984</v>
      </c>
      <c r="AH121" s="22">
        <v>191.94200000000001</v>
      </c>
      <c r="AI121" s="22">
        <v>-3.4063700000000002E-2</v>
      </c>
      <c r="AJ121" s="22">
        <v>111</v>
      </c>
      <c r="AK121" s="22">
        <v>0.45785500000000001</v>
      </c>
      <c r="AL121">
        <f t="shared" si="18"/>
        <v>34.063700000000004</v>
      </c>
      <c r="AM121">
        <f t="shared" si="19"/>
        <v>15.634693280800002</v>
      </c>
      <c r="AP121" s="9"/>
      <c r="AQ121" s="22">
        <v>0.151062</v>
      </c>
      <c r="AR121" s="22">
        <v>239.298</v>
      </c>
      <c r="AS121" s="22">
        <v>-3.4472700000000002E-2</v>
      </c>
      <c r="AT121" s="22">
        <v>111</v>
      </c>
      <c r="AU121" s="22">
        <v>0.15002399999999999</v>
      </c>
      <c r="AV121">
        <f t="shared" si="20"/>
        <v>34.472700000000003</v>
      </c>
      <c r="AW121">
        <f t="shared" si="21"/>
        <v>5.2075150074000005</v>
      </c>
      <c r="AX121" s="9"/>
      <c r="AY121" s="22">
        <v>0.458984</v>
      </c>
      <c r="AZ121" s="22">
        <v>286.56599999999997</v>
      </c>
      <c r="BA121" s="22">
        <v>-3.4023999999999999E-2</v>
      </c>
      <c r="BB121" s="22">
        <v>111</v>
      </c>
      <c r="BC121" s="22">
        <v>0.45791599999999999</v>
      </c>
      <c r="BD121">
        <f t="shared" si="22"/>
        <v>34.024000000000001</v>
      </c>
      <c r="BE121">
        <f t="shared" si="23"/>
        <v>15.616471616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50.185099999999998</v>
      </c>
      <c r="I122" s="22">
        <v>-3.4432999999999998E-2</v>
      </c>
      <c r="J122" s="22">
        <v>112</v>
      </c>
      <c r="K122" s="22">
        <v>0.14508099999999999</v>
      </c>
      <c r="L122">
        <f t="shared" si="12"/>
        <v>34.433</v>
      </c>
      <c r="M122">
        <f t="shared" si="13"/>
        <v>5.028147691</v>
      </c>
      <c r="N122" s="9"/>
      <c r="O122" s="22">
        <v>0.46401999999999999</v>
      </c>
      <c r="P122" s="22">
        <v>97.353499999999997</v>
      </c>
      <c r="Q122" s="22">
        <v>-3.4066800000000001E-2</v>
      </c>
      <c r="R122" s="22">
        <v>112</v>
      </c>
      <c r="S122" s="22">
        <v>0.46304299999999998</v>
      </c>
      <c r="T122">
        <f t="shared" si="14"/>
        <v>34.066800000000001</v>
      </c>
      <c r="U122">
        <f t="shared" si="15"/>
        <v>15.807676536000001</v>
      </c>
      <c r="X122" s="9"/>
      <c r="Y122" s="22">
        <v>0.14602699999999999</v>
      </c>
      <c r="Z122" s="22">
        <v>144.624</v>
      </c>
      <c r="AA122" s="22">
        <v>-3.4442100000000003E-2</v>
      </c>
      <c r="AB122" s="22">
        <v>112</v>
      </c>
      <c r="AC122" s="22">
        <v>0.14498900000000001</v>
      </c>
      <c r="AD122">
        <f t="shared" si="16"/>
        <v>34.442100000000003</v>
      </c>
      <c r="AE122">
        <f t="shared" si="17"/>
        <v>5.0294765366999998</v>
      </c>
      <c r="AF122" s="9"/>
      <c r="AG122" s="22">
        <v>0.46401999999999999</v>
      </c>
      <c r="AH122" s="22">
        <v>191.952</v>
      </c>
      <c r="AI122" s="22">
        <v>-3.40332E-2</v>
      </c>
      <c r="AJ122" s="22">
        <v>112</v>
      </c>
      <c r="AK122" s="22">
        <v>0.46285999999999999</v>
      </c>
      <c r="AL122">
        <f t="shared" si="18"/>
        <v>34.033200000000001</v>
      </c>
      <c r="AM122">
        <f t="shared" si="19"/>
        <v>15.792085463999999</v>
      </c>
      <c r="AP122" s="9"/>
      <c r="AQ122" s="22">
        <v>0.14602699999999999</v>
      </c>
      <c r="AR122" s="22">
        <v>239.30799999999999</v>
      </c>
      <c r="AS122" s="22">
        <v>-3.4478799999999997E-2</v>
      </c>
      <c r="AT122" s="22">
        <v>112</v>
      </c>
      <c r="AU122" s="22">
        <v>0.14508099999999999</v>
      </c>
      <c r="AV122">
        <f t="shared" si="20"/>
        <v>34.4788</v>
      </c>
      <c r="AW122">
        <f t="shared" si="21"/>
        <v>5.0348357276</v>
      </c>
      <c r="AX122" s="9"/>
      <c r="AY122" s="22">
        <v>0.46401999999999999</v>
      </c>
      <c r="AZ122" s="22">
        <v>286.57600000000002</v>
      </c>
      <c r="BA122" s="22">
        <v>-3.39905E-2</v>
      </c>
      <c r="BB122" s="22">
        <v>112</v>
      </c>
      <c r="BC122" s="22">
        <v>0.46285999999999999</v>
      </c>
      <c r="BD122">
        <f t="shared" si="22"/>
        <v>33.990499999999997</v>
      </c>
      <c r="BE122">
        <f t="shared" si="23"/>
        <v>15.772271809999998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50.1952</v>
      </c>
      <c r="I123" s="22">
        <v>-3.4451299999999997E-2</v>
      </c>
      <c r="J123" s="22">
        <v>113</v>
      </c>
      <c r="K123" s="22">
        <v>0.139984</v>
      </c>
      <c r="L123">
        <f t="shared" si="12"/>
        <v>34.451299999999996</v>
      </c>
      <c r="M123">
        <f t="shared" si="13"/>
        <v>4.8573232382999993</v>
      </c>
      <c r="N123" s="9"/>
      <c r="O123" s="22">
        <v>0.469055</v>
      </c>
      <c r="P123" s="22">
        <v>97.363500000000002</v>
      </c>
      <c r="Q123" s="22">
        <v>-3.4027099999999998E-2</v>
      </c>
      <c r="R123" s="22">
        <v>113</v>
      </c>
      <c r="S123" s="22">
        <v>0.46792600000000001</v>
      </c>
      <c r="T123">
        <f t="shared" si="14"/>
        <v>34.027099999999997</v>
      </c>
      <c r="U123">
        <f t="shared" si="15"/>
        <v>15.960581390499998</v>
      </c>
      <c r="X123" s="9"/>
      <c r="Y123" s="22">
        <v>0.14099100000000001</v>
      </c>
      <c r="Z123" s="22">
        <v>144.63399999999999</v>
      </c>
      <c r="AA123" s="22">
        <v>-3.4429899999999999E-2</v>
      </c>
      <c r="AB123" s="22">
        <v>113</v>
      </c>
      <c r="AC123" s="22">
        <v>0.13992299999999999</v>
      </c>
      <c r="AD123">
        <f t="shared" si="16"/>
        <v>34.429899999999996</v>
      </c>
      <c r="AE123">
        <f t="shared" si="17"/>
        <v>4.8543060308999992</v>
      </c>
      <c r="AF123" s="9"/>
      <c r="AG123" s="22">
        <v>0.469055</v>
      </c>
      <c r="AH123" s="22">
        <v>191.96199999999999</v>
      </c>
      <c r="AI123" s="22">
        <v>-3.4002699999999997E-2</v>
      </c>
      <c r="AJ123" s="22">
        <v>113</v>
      </c>
      <c r="AK123" s="22">
        <v>0.46792600000000001</v>
      </c>
      <c r="AL123">
        <f t="shared" si="18"/>
        <v>34.002699999999997</v>
      </c>
      <c r="AM123">
        <f t="shared" si="19"/>
        <v>15.949136448499999</v>
      </c>
      <c r="AP123" s="9"/>
      <c r="AQ123" s="22">
        <v>0.14099100000000001</v>
      </c>
      <c r="AR123" s="22">
        <v>239.31800000000001</v>
      </c>
      <c r="AS123" s="22">
        <v>-3.4487900000000002E-2</v>
      </c>
      <c r="AT123" s="22">
        <v>113</v>
      </c>
      <c r="AU123" s="22">
        <v>0.13992299999999999</v>
      </c>
      <c r="AV123">
        <f t="shared" si="20"/>
        <v>34.487900000000003</v>
      </c>
      <c r="AW123">
        <f t="shared" si="21"/>
        <v>4.8624835089000005</v>
      </c>
      <c r="AX123" s="9"/>
      <c r="AY123" s="22">
        <v>0.469055</v>
      </c>
      <c r="AZ123" s="22">
        <v>286.58600000000001</v>
      </c>
      <c r="BA123" s="22">
        <v>-3.3956899999999998E-2</v>
      </c>
      <c r="BB123" s="22">
        <v>113</v>
      </c>
      <c r="BC123" s="22">
        <v>0.46798699999999999</v>
      </c>
      <c r="BD123">
        <f t="shared" si="22"/>
        <v>33.956899999999997</v>
      </c>
      <c r="BE123">
        <f t="shared" si="23"/>
        <v>15.927653729499999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50.205199999999998</v>
      </c>
      <c r="I124" s="22">
        <v>-3.4478799999999997E-2</v>
      </c>
      <c r="J124" s="22">
        <v>114</v>
      </c>
      <c r="K124" s="22">
        <v>0.13491800000000001</v>
      </c>
      <c r="L124">
        <f t="shared" si="12"/>
        <v>34.4788</v>
      </c>
      <c r="M124">
        <f t="shared" si="13"/>
        <v>4.6875997327999999</v>
      </c>
      <c r="N124" s="9"/>
      <c r="O124" s="22">
        <v>0.47409099999999998</v>
      </c>
      <c r="P124" s="22">
        <v>97.373599999999996</v>
      </c>
      <c r="Q124" s="22">
        <v>-3.3975199999999997E-2</v>
      </c>
      <c r="R124" s="22">
        <v>114</v>
      </c>
      <c r="S124" s="22">
        <v>0.473022</v>
      </c>
      <c r="T124">
        <f t="shared" si="14"/>
        <v>33.975199999999994</v>
      </c>
      <c r="U124">
        <f t="shared" si="15"/>
        <v>16.107336543199995</v>
      </c>
      <c r="X124" s="9"/>
      <c r="Y124" s="22">
        <v>0.13595599999999999</v>
      </c>
      <c r="Z124" s="22">
        <v>144.64400000000001</v>
      </c>
      <c r="AA124" s="22">
        <v>-3.4423799999999997E-2</v>
      </c>
      <c r="AB124" s="22">
        <v>114</v>
      </c>
      <c r="AC124" s="22">
        <v>0.13500999999999999</v>
      </c>
      <c r="AD124">
        <f t="shared" si="16"/>
        <v>34.4238</v>
      </c>
      <c r="AE124">
        <f t="shared" si="17"/>
        <v>4.6801221528000001</v>
      </c>
      <c r="AF124" s="9"/>
      <c r="AG124" s="22">
        <v>0.47409099999999998</v>
      </c>
      <c r="AH124" s="22">
        <v>191.97200000000001</v>
      </c>
      <c r="AI124" s="22">
        <v>-3.3969100000000002E-2</v>
      </c>
      <c r="AJ124" s="22">
        <v>114</v>
      </c>
      <c r="AK124" s="22">
        <v>0.47299200000000002</v>
      </c>
      <c r="AL124">
        <f t="shared" si="18"/>
        <v>33.969100000000005</v>
      </c>
      <c r="AM124">
        <f t="shared" si="19"/>
        <v>16.104444588100002</v>
      </c>
      <c r="AP124" s="9"/>
      <c r="AQ124" s="22">
        <v>0.13595599999999999</v>
      </c>
      <c r="AR124" s="22">
        <v>239.328</v>
      </c>
      <c r="AS124" s="22">
        <v>-3.4497100000000003E-2</v>
      </c>
      <c r="AT124" s="22">
        <v>114</v>
      </c>
      <c r="AU124" s="22">
        <v>0.134857</v>
      </c>
      <c r="AV124">
        <f t="shared" si="20"/>
        <v>34.497100000000003</v>
      </c>
      <c r="AW124">
        <f t="shared" si="21"/>
        <v>4.6900877275999999</v>
      </c>
      <c r="AX124" s="9"/>
      <c r="AY124" s="22">
        <v>0.47409099999999998</v>
      </c>
      <c r="AZ124" s="22">
        <v>286.596</v>
      </c>
      <c r="BA124" s="22">
        <v>-3.39203E-2</v>
      </c>
      <c r="BB124" s="22">
        <v>114</v>
      </c>
      <c r="BC124" s="22">
        <v>0.47299200000000002</v>
      </c>
      <c r="BD124">
        <f t="shared" si="22"/>
        <v>33.920299999999997</v>
      </c>
      <c r="BE124">
        <f t="shared" si="23"/>
        <v>16.081308947299998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50.215299999999999</v>
      </c>
      <c r="I125" s="22">
        <v>-3.4478799999999997E-2</v>
      </c>
      <c r="J125" s="22">
        <v>115</v>
      </c>
      <c r="K125" s="22">
        <v>0.12997400000000001</v>
      </c>
      <c r="L125">
        <f t="shared" si="12"/>
        <v>34.4788</v>
      </c>
      <c r="M125">
        <f t="shared" si="13"/>
        <v>4.5139644959999998</v>
      </c>
      <c r="N125" s="9"/>
      <c r="O125" s="22">
        <v>0.479126</v>
      </c>
      <c r="P125" s="22">
        <v>97.383700000000005</v>
      </c>
      <c r="Q125" s="22">
        <v>-3.3929399999999998E-2</v>
      </c>
      <c r="R125" s="22">
        <v>115</v>
      </c>
      <c r="S125" s="22">
        <v>0.47799700000000001</v>
      </c>
      <c r="T125">
        <f t="shared" si="14"/>
        <v>33.929400000000001</v>
      </c>
      <c r="U125">
        <f t="shared" si="15"/>
        <v>16.256457704399999</v>
      </c>
      <c r="X125" s="9"/>
      <c r="Y125" s="22">
        <v>0.13092000000000001</v>
      </c>
      <c r="Z125" s="22">
        <v>144.654</v>
      </c>
      <c r="AA125" s="22">
        <v>-3.4414699999999999E-2</v>
      </c>
      <c r="AB125" s="22">
        <v>115</v>
      </c>
      <c r="AC125" s="22">
        <v>0.13000500000000001</v>
      </c>
      <c r="AD125">
        <f t="shared" si="16"/>
        <v>34.414699999999996</v>
      </c>
      <c r="AE125">
        <f t="shared" si="17"/>
        <v>4.5055725239999997</v>
      </c>
      <c r="AF125" s="9"/>
      <c r="AG125" s="22">
        <v>0.479126</v>
      </c>
      <c r="AH125" s="22">
        <v>191.982</v>
      </c>
      <c r="AI125" s="22">
        <v>-3.39355E-2</v>
      </c>
      <c r="AJ125" s="22">
        <v>115</v>
      </c>
      <c r="AK125" s="22">
        <v>0.47802699999999998</v>
      </c>
      <c r="AL125">
        <f t="shared" si="18"/>
        <v>33.935499999999998</v>
      </c>
      <c r="AM125">
        <f t="shared" si="19"/>
        <v>16.259380372999999</v>
      </c>
      <c r="AP125" s="9"/>
      <c r="AQ125" s="22">
        <v>0.13092000000000001</v>
      </c>
      <c r="AR125" s="22">
        <v>239.33799999999999</v>
      </c>
      <c r="AS125" s="22">
        <v>-3.4491000000000001E-2</v>
      </c>
      <c r="AT125" s="22">
        <v>115</v>
      </c>
      <c r="AU125" s="22">
        <v>0.129852</v>
      </c>
      <c r="AV125">
        <f t="shared" si="20"/>
        <v>34.491</v>
      </c>
      <c r="AW125">
        <f t="shared" si="21"/>
        <v>4.51556172</v>
      </c>
      <c r="AX125" s="9"/>
      <c r="AY125" s="22">
        <v>0.479126</v>
      </c>
      <c r="AZ125" s="22">
        <v>286.60599999999999</v>
      </c>
      <c r="BA125" s="22">
        <v>-3.3886699999999999E-2</v>
      </c>
      <c r="BB125" s="22">
        <v>115</v>
      </c>
      <c r="BC125" s="22">
        <v>0.47802699999999998</v>
      </c>
      <c r="BD125">
        <f t="shared" si="22"/>
        <v>33.886699999999998</v>
      </c>
      <c r="BE125">
        <f t="shared" si="23"/>
        <v>16.235999024199998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50.2254</v>
      </c>
      <c r="I126" s="22">
        <v>-3.4478799999999997E-2</v>
      </c>
      <c r="J126" s="22">
        <v>116</v>
      </c>
      <c r="K126" s="22">
        <v>0.124878</v>
      </c>
      <c r="L126">
        <f t="shared" si="12"/>
        <v>34.4788</v>
      </c>
      <c r="M126">
        <f t="shared" si="13"/>
        <v>4.3403637379999997</v>
      </c>
      <c r="N126" s="9"/>
      <c r="O126" s="22">
        <v>0.48416100000000001</v>
      </c>
      <c r="P126" s="22">
        <v>97.393799999999999</v>
      </c>
      <c r="Q126" s="22">
        <v>-3.3892800000000001E-2</v>
      </c>
      <c r="R126" s="22">
        <v>116</v>
      </c>
      <c r="S126" s="22">
        <v>0.48297099999999998</v>
      </c>
      <c r="T126">
        <f t="shared" si="14"/>
        <v>33.892800000000001</v>
      </c>
      <c r="U126">
        <f t="shared" si="15"/>
        <v>16.409571940799999</v>
      </c>
      <c r="X126" s="9"/>
      <c r="Y126" s="22">
        <v>0.125885</v>
      </c>
      <c r="Z126" s="22">
        <v>144.66399999999999</v>
      </c>
      <c r="AA126" s="22">
        <v>-3.4432999999999998E-2</v>
      </c>
      <c r="AB126" s="22">
        <v>116</v>
      </c>
      <c r="AC126" s="22">
        <v>0.124847</v>
      </c>
      <c r="AD126">
        <f t="shared" si="16"/>
        <v>34.433</v>
      </c>
      <c r="AE126">
        <f t="shared" si="17"/>
        <v>4.3345982049999998</v>
      </c>
      <c r="AF126" s="9"/>
      <c r="AG126" s="22">
        <v>0.48416100000000001</v>
      </c>
      <c r="AH126" s="22">
        <v>191.99299999999999</v>
      </c>
      <c r="AI126" s="22">
        <v>-3.3904999999999998E-2</v>
      </c>
      <c r="AJ126" s="22">
        <v>116</v>
      </c>
      <c r="AK126" s="22">
        <v>0.48306300000000002</v>
      </c>
      <c r="AL126">
        <f t="shared" si="18"/>
        <v>33.905000000000001</v>
      </c>
      <c r="AM126">
        <f t="shared" si="19"/>
        <v>16.415478705000002</v>
      </c>
      <c r="AP126" s="9"/>
      <c r="AQ126" s="22">
        <v>0.125885</v>
      </c>
      <c r="AR126" s="22">
        <v>239.34800000000001</v>
      </c>
      <c r="AS126" s="22">
        <v>-3.4478799999999997E-2</v>
      </c>
      <c r="AT126" s="22">
        <v>116</v>
      </c>
      <c r="AU126" s="22">
        <v>0.124878</v>
      </c>
      <c r="AV126">
        <f t="shared" si="20"/>
        <v>34.4788</v>
      </c>
      <c r="AW126">
        <f t="shared" si="21"/>
        <v>4.3403637379999997</v>
      </c>
      <c r="AX126" s="9"/>
      <c r="AY126" s="22">
        <v>0.48416100000000001</v>
      </c>
      <c r="AZ126" s="22">
        <v>286.61599999999999</v>
      </c>
      <c r="BA126" s="22">
        <v>-3.3853099999999997E-2</v>
      </c>
      <c r="BB126" s="22">
        <v>116</v>
      </c>
      <c r="BC126" s="22">
        <v>0.48306300000000002</v>
      </c>
      <c r="BD126">
        <f t="shared" si="22"/>
        <v>33.853099999999998</v>
      </c>
      <c r="BE126">
        <f t="shared" si="23"/>
        <v>16.390350749099998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50.235399999999998</v>
      </c>
      <c r="I127" s="22">
        <v>-3.4478799999999997E-2</v>
      </c>
      <c r="J127" s="22">
        <v>117</v>
      </c>
      <c r="K127" s="22">
        <v>0.119812</v>
      </c>
      <c r="L127">
        <f t="shared" si="12"/>
        <v>34.4788</v>
      </c>
      <c r="M127">
        <f t="shared" si="13"/>
        <v>4.1667629799999997</v>
      </c>
      <c r="N127" s="9"/>
      <c r="O127" s="22">
        <v>0.48919699999999999</v>
      </c>
      <c r="P127" s="22">
        <v>97.403800000000004</v>
      </c>
      <c r="Q127" s="22">
        <v>-3.3843999999999999E-2</v>
      </c>
      <c r="R127" s="22">
        <v>117</v>
      </c>
      <c r="S127" s="22">
        <v>0.48809799999999998</v>
      </c>
      <c r="T127">
        <f t="shared" si="14"/>
        <v>33.844000000000001</v>
      </c>
      <c r="U127">
        <f t="shared" si="15"/>
        <v>16.556383268000001</v>
      </c>
      <c r="X127" s="9"/>
      <c r="Y127" s="22">
        <v>0.12085</v>
      </c>
      <c r="Z127" s="22">
        <v>144.67400000000001</v>
      </c>
      <c r="AA127" s="22">
        <v>-3.4457399999999999E-2</v>
      </c>
      <c r="AB127" s="22">
        <v>117</v>
      </c>
      <c r="AC127" s="22">
        <v>0.11987299999999999</v>
      </c>
      <c r="AD127">
        <f t="shared" si="16"/>
        <v>34.4574</v>
      </c>
      <c r="AE127">
        <f t="shared" si="17"/>
        <v>4.16417679</v>
      </c>
      <c r="AF127" s="9"/>
      <c r="AG127" s="22">
        <v>0.48919699999999999</v>
      </c>
      <c r="AH127" s="22">
        <v>192.00299999999999</v>
      </c>
      <c r="AI127" s="22">
        <v>-3.3859300000000002E-2</v>
      </c>
      <c r="AJ127" s="22">
        <v>117</v>
      </c>
      <c r="AK127" s="22">
        <v>0.488037</v>
      </c>
      <c r="AL127">
        <f t="shared" si="18"/>
        <v>33.859300000000005</v>
      </c>
      <c r="AM127">
        <f t="shared" si="19"/>
        <v>16.563867982100003</v>
      </c>
      <c r="AP127" s="9"/>
      <c r="AQ127" s="22">
        <v>0.12085</v>
      </c>
      <c r="AR127" s="22">
        <v>239.358</v>
      </c>
      <c r="AS127" s="22">
        <v>-3.4460400000000002E-2</v>
      </c>
      <c r="AT127" s="22">
        <v>117</v>
      </c>
      <c r="AU127" s="22">
        <v>0.119812</v>
      </c>
      <c r="AV127">
        <f t="shared" si="20"/>
        <v>34.4604</v>
      </c>
      <c r="AW127">
        <f t="shared" si="21"/>
        <v>4.1645393400000001</v>
      </c>
      <c r="AX127" s="9"/>
      <c r="AY127" s="22">
        <v>0.48919699999999999</v>
      </c>
      <c r="AZ127" s="22">
        <v>286.62599999999998</v>
      </c>
      <c r="BA127" s="22">
        <v>-3.3810399999999997E-2</v>
      </c>
      <c r="BB127" s="22">
        <v>117</v>
      </c>
      <c r="BC127" s="22">
        <v>0.488068</v>
      </c>
      <c r="BD127">
        <f t="shared" si="22"/>
        <v>33.810399999999994</v>
      </c>
      <c r="BE127">
        <f t="shared" si="23"/>
        <v>16.539946248799996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50.2455</v>
      </c>
      <c r="I128" s="22">
        <v>-3.44818E-2</v>
      </c>
      <c r="J128" s="22">
        <v>118</v>
      </c>
      <c r="K128" s="22">
        <v>0.114838</v>
      </c>
      <c r="L128">
        <f t="shared" si="12"/>
        <v>34.4818</v>
      </c>
      <c r="M128">
        <f t="shared" si="13"/>
        <v>3.9934751851999999</v>
      </c>
      <c r="N128" s="9"/>
      <c r="O128" s="22">
        <v>0.494232</v>
      </c>
      <c r="P128" s="22">
        <v>97.413899999999998</v>
      </c>
      <c r="Q128" s="22">
        <v>-3.3807400000000001E-2</v>
      </c>
      <c r="R128" s="22">
        <v>118</v>
      </c>
      <c r="S128" s="22">
        <v>0.49310300000000001</v>
      </c>
      <c r="T128">
        <f t="shared" si="14"/>
        <v>33.807400000000001</v>
      </c>
      <c r="U128">
        <f t="shared" si="15"/>
        <v>16.7086989168</v>
      </c>
      <c r="X128" s="9"/>
      <c r="Y128" s="22">
        <v>0.115814</v>
      </c>
      <c r="Z128" s="22">
        <v>144.684</v>
      </c>
      <c r="AA128" s="22">
        <v>-3.4457399999999999E-2</v>
      </c>
      <c r="AB128" s="22">
        <v>118</v>
      </c>
      <c r="AC128" s="22">
        <v>0.114746</v>
      </c>
      <c r="AD128">
        <f t="shared" si="16"/>
        <v>34.4574</v>
      </c>
      <c r="AE128">
        <f t="shared" si="17"/>
        <v>3.9906493236</v>
      </c>
      <c r="AF128" s="9"/>
      <c r="AG128" s="22">
        <v>0.494232</v>
      </c>
      <c r="AH128" s="22">
        <v>192.01300000000001</v>
      </c>
      <c r="AI128" s="22">
        <v>-3.3816499999999999E-2</v>
      </c>
      <c r="AJ128" s="22">
        <v>118</v>
      </c>
      <c r="AK128" s="22">
        <v>0.49307299999999998</v>
      </c>
      <c r="AL128">
        <f t="shared" si="18"/>
        <v>33.816499999999998</v>
      </c>
      <c r="AM128">
        <f t="shared" si="19"/>
        <v>16.713196428</v>
      </c>
      <c r="AP128" s="9"/>
      <c r="AQ128" s="22">
        <v>0.115814</v>
      </c>
      <c r="AR128" s="22">
        <v>239.36799999999999</v>
      </c>
      <c r="AS128" s="22">
        <v>-3.4463500000000001E-2</v>
      </c>
      <c r="AT128" s="22">
        <v>118</v>
      </c>
      <c r="AU128" s="22">
        <v>0.114899</v>
      </c>
      <c r="AV128">
        <f t="shared" si="20"/>
        <v>34.463500000000003</v>
      </c>
      <c r="AW128">
        <f t="shared" si="21"/>
        <v>3.9913557890000004</v>
      </c>
      <c r="AX128" s="9"/>
      <c r="AY128" s="22">
        <v>0.494232</v>
      </c>
      <c r="AZ128" s="22">
        <v>286.63600000000002</v>
      </c>
      <c r="BA128" s="22">
        <v>-3.3770799999999997E-2</v>
      </c>
      <c r="BB128" s="22">
        <v>118</v>
      </c>
      <c r="BC128" s="22">
        <v>0.49313400000000002</v>
      </c>
      <c r="BD128">
        <f t="shared" si="22"/>
        <v>33.770799999999994</v>
      </c>
      <c r="BE128">
        <f t="shared" si="23"/>
        <v>16.690610025599998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50.255600000000001</v>
      </c>
      <c r="I129" s="22">
        <v>-3.4487900000000002E-2</v>
      </c>
      <c r="J129" s="22">
        <v>119</v>
      </c>
      <c r="K129" s="22">
        <v>0.10977199999999999</v>
      </c>
      <c r="L129">
        <f t="shared" si="12"/>
        <v>34.487900000000003</v>
      </c>
      <c r="M129">
        <f t="shared" si="13"/>
        <v>3.8205350741000004</v>
      </c>
      <c r="N129" s="9"/>
      <c r="O129" s="22">
        <v>0.49926799999999999</v>
      </c>
      <c r="P129" s="22">
        <v>97.424000000000007</v>
      </c>
      <c r="Q129" s="22">
        <v>-3.3770799999999997E-2</v>
      </c>
      <c r="R129" s="22">
        <v>119</v>
      </c>
      <c r="S129" s="22">
        <v>0.498108</v>
      </c>
      <c r="T129">
        <f t="shared" si="14"/>
        <v>33.770799999999994</v>
      </c>
      <c r="U129">
        <f t="shared" si="15"/>
        <v>16.860679774399998</v>
      </c>
      <c r="X129" s="9"/>
      <c r="Y129" s="22">
        <v>0.110779</v>
      </c>
      <c r="Z129" s="22">
        <v>144.69399999999999</v>
      </c>
      <c r="AA129" s="22">
        <v>-3.4460400000000002E-2</v>
      </c>
      <c r="AB129" s="22">
        <v>119</v>
      </c>
      <c r="AC129" s="22">
        <v>0.10974100000000001</v>
      </c>
      <c r="AD129">
        <f t="shared" si="16"/>
        <v>34.4604</v>
      </c>
      <c r="AE129">
        <f t="shared" si="17"/>
        <v>3.8174886516000002</v>
      </c>
      <c r="AF129" s="9"/>
      <c r="AG129" s="22">
        <v>0.49926799999999999</v>
      </c>
      <c r="AH129" s="22">
        <v>192.023</v>
      </c>
      <c r="AI129" s="22">
        <v>-3.3767699999999998E-2</v>
      </c>
      <c r="AJ129" s="22">
        <v>119</v>
      </c>
      <c r="AK129" s="22">
        <v>0.49813800000000003</v>
      </c>
      <c r="AL129">
        <f t="shared" si="18"/>
        <v>33.767699999999998</v>
      </c>
      <c r="AM129">
        <f t="shared" si="19"/>
        <v>16.859132043599999</v>
      </c>
      <c r="AP129" s="9"/>
      <c r="AQ129" s="22">
        <v>0.110779</v>
      </c>
      <c r="AR129" s="22">
        <v>239.37799999999999</v>
      </c>
      <c r="AS129" s="22">
        <v>-3.4469600000000003E-2</v>
      </c>
      <c r="AT129" s="22">
        <v>119</v>
      </c>
      <c r="AU129" s="22">
        <v>0.10977199999999999</v>
      </c>
      <c r="AV129">
        <f t="shared" si="20"/>
        <v>34.4696</v>
      </c>
      <c r="AW129">
        <f t="shared" si="21"/>
        <v>3.8185078184000001</v>
      </c>
      <c r="AX129" s="9"/>
      <c r="AY129" s="22">
        <v>0.49926799999999999</v>
      </c>
      <c r="AZ129" s="22">
        <v>286.64699999999999</v>
      </c>
      <c r="BA129" s="22">
        <v>-3.37311E-2</v>
      </c>
      <c r="BB129" s="22">
        <v>119</v>
      </c>
      <c r="BC129" s="22">
        <v>0.498199</v>
      </c>
      <c r="BD129">
        <f t="shared" si="22"/>
        <v>33.731099999999998</v>
      </c>
      <c r="BE129">
        <f t="shared" si="23"/>
        <v>16.840858834799999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50.265700000000002</v>
      </c>
      <c r="I130" s="22">
        <v>-3.44818E-2</v>
      </c>
      <c r="J130" s="22">
        <v>120</v>
      </c>
      <c r="K130" s="22">
        <v>0.104675</v>
      </c>
      <c r="L130">
        <f t="shared" si="12"/>
        <v>34.4818</v>
      </c>
      <c r="M130">
        <f t="shared" si="13"/>
        <v>3.6462089774000002</v>
      </c>
      <c r="N130" s="9"/>
      <c r="O130" s="22">
        <v>0.50430299999999995</v>
      </c>
      <c r="P130" s="22">
        <v>97.433999999999997</v>
      </c>
      <c r="Q130" s="22">
        <v>-3.37311E-2</v>
      </c>
      <c r="R130" s="22">
        <v>120</v>
      </c>
      <c r="S130" s="22">
        <v>0.50314300000000001</v>
      </c>
      <c r="T130">
        <f t="shared" si="14"/>
        <v>33.731099999999998</v>
      </c>
      <c r="U130">
        <f t="shared" si="15"/>
        <v>17.010694923299997</v>
      </c>
      <c r="X130" s="9"/>
      <c r="Y130" s="22">
        <v>0.105743</v>
      </c>
      <c r="Z130" s="22">
        <v>144.70400000000001</v>
      </c>
      <c r="AA130" s="22">
        <v>-3.44818E-2</v>
      </c>
      <c r="AB130" s="22">
        <v>120</v>
      </c>
      <c r="AC130" s="22">
        <v>0.10470599999999999</v>
      </c>
      <c r="AD130">
        <f t="shared" si="16"/>
        <v>34.4818</v>
      </c>
      <c r="AE130">
        <f t="shared" si="17"/>
        <v>3.6462089774000002</v>
      </c>
      <c r="AF130" s="9"/>
      <c r="AG130" s="22">
        <v>0.50430299999999995</v>
      </c>
      <c r="AH130" s="22">
        <v>192.03299999999999</v>
      </c>
      <c r="AI130" s="22">
        <v>-3.3700599999999997E-2</v>
      </c>
      <c r="AJ130" s="22">
        <v>120</v>
      </c>
      <c r="AK130" s="22">
        <v>0.50311300000000003</v>
      </c>
      <c r="AL130">
        <f t="shared" si="18"/>
        <v>33.700599999999994</v>
      </c>
      <c r="AM130">
        <f t="shared" si="19"/>
        <v>16.995313681799995</v>
      </c>
      <c r="AP130" s="9"/>
      <c r="AQ130" s="22">
        <v>0.105743</v>
      </c>
      <c r="AR130" s="22">
        <v>239.38800000000001</v>
      </c>
      <c r="AS130" s="22">
        <v>-3.4475699999999998E-2</v>
      </c>
      <c r="AT130" s="22">
        <v>120</v>
      </c>
      <c r="AU130" s="22">
        <v>0.104645</v>
      </c>
      <c r="AV130">
        <f t="shared" si="20"/>
        <v>34.475699999999996</v>
      </c>
      <c r="AW130">
        <f t="shared" si="21"/>
        <v>3.6455639450999997</v>
      </c>
      <c r="AX130" s="9"/>
      <c r="AY130" s="22">
        <v>0.50430299999999995</v>
      </c>
      <c r="AZ130" s="22">
        <v>286.65699999999998</v>
      </c>
      <c r="BA130" s="22">
        <v>-3.36884E-2</v>
      </c>
      <c r="BB130" s="22">
        <v>120</v>
      </c>
      <c r="BC130" s="22">
        <v>0.50320399999999998</v>
      </c>
      <c r="BD130">
        <f t="shared" si="22"/>
        <v>33.688400000000001</v>
      </c>
      <c r="BE130">
        <f t="shared" si="23"/>
        <v>16.9891611852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50.275700000000001</v>
      </c>
      <c r="I131" s="22">
        <v>-3.4475699999999998E-2</v>
      </c>
      <c r="J131" s="22">
        <v>121</v>
      </c>
      <c r="K131" s="22">
        <v>9.9639900000000003E-2</v>
      </c>
      <c r="L131">
        <f t="shared" si="12"/>
        <v>34.475699999999996</v>
      </c>
      <c r="M131">
        <f t="shared" si="13"/>
        <v>3.4719787955999997</v>
      </c>
      <c r="N131" s="9"/>
      <c r="O131" s="22">
        <v>0.50933799999999996</v>
      </c>
      <c r="P131" s="22">
        <v>97.444100000000006</v>
      </c>
      <c r="Q131" s="22">
        <v>-3.3657800000000002E-2</v>
      </c>
      <c r="R131" s="22">
        <v>121</v>
      </c>
      <c r="S131" s="22">
        <v>0.50814800000000004</v>
      </c>
      <c r="T131">
        <f t="shared" si="14"/>
        <v>33.657800000000002</v>
      </c>
      <c r="U131">
        <f t="shared" si="15"/>
        <v>17.143196536399998</v>
      </c>
      <c r="X131" s="9"/>
      <c r="Y131" s="22">
        <v>0.10070800000000001</v>
      </c>
      <c r="Z131" s="22">
        <v>144.715</v>
      </c>
      <c r="AA131" s="22">
        <v>-3.4500099999999999E-2</v>
      </c>
      <c r="AB131" s="22">
        <v>121</v>
      </c>
      <c r="AC131" s="22">
        <v>9.9639900000000003E-2</v>
      </c>
      <c r="AD131">
        <f t="shared" si="16"/>
        <v>34.500099999999996</v>
      </c>
      <c r="AE131">
        <f t="shared" si="17"/>
        <v>3.4744360707999999</v>
      </c>
      <c r="AF131" s="9"/>
      <c r="AG131" s="22">
        <v>0.50933799999999996</v>
      </c>
      <c r="AH131" s="22">
        <v>192.04300000000001</v>
      </c>
      <c r="AI131" s="22">
        <v>-3.36365E-2</v>
      </c>
      <c r="AJ131" s="22">
        <v>121</v>
      </c>
      <c r="AK131" s="22">
        <v>0.50820900000000002</v>
      </c>
      <c r="AL131">
        <f t="shared" si="18"/>
        <v>33.636499999999998</v>
      </c>
      <c r="AM131">
        <f t="shared" si="19"/>
        <v>17.132347636999999</v>
      </c>
      <c r="AP131" s="9"/>
      <c r="AQ131" s="22">
        <v>0.10070800000000001</v>
      </c>
      <c r="AR131" s="22">
        <v>239.398</v>
      </c>
      <c r="AS131" s="22">
        <v>-3.4475699999999998E-2</v>
      </c>
      <c r="AT131" s="22">
        <v>121</v>
      </c>
      <c r="AU131" s="22">
        <v>9.9700899999999995E-2</v>
      </c>
      <c r="AV131">
        <f t="shared" si="20"/>
        <v>34.475699999999996</v>
      </c>
      <c r="AW131">
        <f t="shared" si="21"/>
        <v>3.4719787955999997</v>
      </c>
      <c r="AX131" s="9"/>
      <c r="AY131" s="22">
        <v>0.50933799999999996</v>
      </c>
      <c r="AZ131" s="22">
        <v>286.66699999999997</v>
      </c>
      <c r="BA131" s="22">
        <v>-3.36365E-2</v>
      </c>
      <c r="BB131" s="22">
        <v>121</v>
      </c>
      <c r="BC131" s="22">
        <v>0.50820900000000002</v>
      </c>
      <c r="BD131">
        <f t="shared" si="22"/>
        <v>33.636499999999998</v>
      </c>
      <c r="BE131">
        <f t="shared" si="23"/>
        <v>17.132347636999999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50.285800000000002</v>
      </c>
      <c r="I132" s="22">
        <v>-3.44818E-2</v>
      </c>
      <c r="J132" s="22">
        <v>122</v>
      </c>
      <c r="K132" s="22">
        <v>9.46655E-2</v>
      </c>
      <c r="L132">
        <f t="shared" si="12"/>
        <v>34.4818</v>
      </c>
      <c r="M132">
        <f t="shared" si="13"/>
        <v>3.2989634586799998</v>
      </c>
      <c r="N132" s="9"/>
      <c r="O132" s="22">
        <v>0.514374</v>
      </c>
      <c r="P132" s="22">
        <v>97.4542</v>
      </c>
      <c r="Q132" s="22">
        <v>-3.35815E-2</v>
      </c>
      <c r="R132" s="22">
        <v>122</v>
      </c>
      <c r="S132" s="22">
        <v>0.51318399999999997</v>
      </c>
      <c r="T132">
        <f t="shared" si="14"/>
        <v>33.581499999999998</v>
      </c>
      <c r="U132">
        <f t="shared" si="15"/>
        <v>17.273450480999998</v>
      </c>
      <c r="X132" s="9"/>
      <c r="Y132" s="22">
        <v>9.5672599999999997E-2</v>
      </c>
      <c r="Z132" s="22">
        <v>144.72499999999999</v>
      </c>
      <c r="AA132" s="22">
        <v>-3.4500099999999999E-2</v>
      </c>
      <c r="AB132" s="22">
        <v>122</v>
      </c>
      <c r="AC132" s="22">
        <v>9.4696000000000002E-2</v>
      </c>
      <c r="AD132">
        <f t="shared" si="16"/>
        <v>34.500099999999996</v>
      </c>
      <c r="AE132">
        <f t="shared" si="17"/>
        <v>3.3007142672599996</v>
      </c>
      <c r="AF132" s="9"/>
      <c r="AG132" s="22">
        <v>0.514374</v>
      </c>
      <c r="AH132" s="22">
        <v>192.053</v>
      </c>
      <c r="AI132" s="22">
        <v>-3.3575399999999998E-2</v>
      </c>
      <c r="AJ132" s="22">
        <v>122</v>
      </c>
      <c r="AK132" s="22">
        <v>0.51315299999999997</v>
      </c>
      <c r="AL132">
        <f t="shared" si="18"/>
        <v>33.575399999999995</v>
      </c>
      <c r="AM132">
        <f t="shared" si="19"/>
        <v>17.270312799599996</v>
      </c>
      <c r="AP132" s="9"/>
      <c r="AQ132" s="22">
        <v>9.5672599999999997E-2</v>
      </c>
      <c r="AR132" s="22">
        <v>239.40799999999999</v>
      </c>
      <c r="AS132" s="22">
        <v>-3.4478799999999997E-2</v>
      </c>
      <c r="AT132" s="22">
        <v>122</v>
      </c>
      <c r="AU132" s="22">
        <v>9.46655E-2</v>
      </c>
      <c r="AV132">
        <f t="shared" si="20"/>
        <v>34.4788</v>
      </c>
      <c r="AW132">
        <f t="shared" si="21"/>
        <v>3.29867644088</v>
      </c>
      <c r="AX132" s="9"/>
      <c r="AY132" s="22">
        <v>0.514374</v>
      </c>
      <c r="AZ132" s="22">
        <v>286.67700000000002</v>
      </c>
      <c r="BA132" s="22">
        <v>-3.3569300000000003E-2</v>
      </c>
      <c r="BB132" s="22">
        <v>122</v>
      </c>
      <c r="BC132" s="22">
        <v>0.513123</v>
      </c>
      <c r="BD132">
        <f t="shared" si="22"/>
        <v>33.569300000000005</v>
      </c>
      <c r="BE132">
        <f t="shared" si="23"/>
        <v>17.267175118200004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50.295900000000003</v>
      </c>
      <c r="I133" s="22">
        <v>-3.4506200000000001E-2</v>
      </c>
      <c r="J133" s="22">
        <v>123</v>
      </c>
      <c r="K133" s="22">
        <v>8.9782699999999993E-2</v>
      </c>
      <c r="L133">
        <f t="shared" si="12"/>
        <v>34.5062</v>
      </c>
      <c r="M133">
        <f t="shared" si="13"/>
        <v>3.1275453506400002</v>
      </c>
      <c r="N133" s="9"/>
      <c r="O133" s="22">
        <v>0.51940900000000001</v>
      </c>
      <c r="P133" s="22">
        <v>97.464299999999994</v>
      </c>
      <c r="Q133" s="22">
        <v>-3.3489999999999999E-2</v>
      </c>
      <c r="R133" s="22">
        <v>123</v>
      </c>
      <c r="S133" s="22">
        <v>0.51824999999999999</v>
      </c>
      <c r="T133">
        <f t="shared" si="14"/>
        <v>33.49</v>
      </c>
      <c r="U133">
        <f t="shared" si="15"/>
        <v>17.395007410000002</v>
      </c>
      <c r="X133" s="9"/>
      <c r="Y133" s="22">
        <v>9.0637200000000001E-2</v>
      </c>
      <c r="Z133" s="22">
        <v>144.73500000000001</v>
      </c>
      <c r="AA133" s="22">
        <v>-3.4503199999999998E-2</v>
      </c>
      <c r="AB133" s="22">
        <v>123</v>
      </c>
      <c r="AC133" s="22">
        <v>8.9691199999999999E-2</v>
      </c>
      <c r="AD133">
        <f t="shared" si="16"/>
        <v>34.5032</v>
      </c>
      <c r="AE133">
        <f t="shared" si="17"/>
        <v>3.1272734390400001</v>
      </c>
      <c r="AF133" s="9"/>
      <c r="AG133" s="22">
        <v>0.51940900000000001</v>
      </c>
      <c r="AH133" s="22">
        <v>192.06299999999999</v>
      </c>
      <c r="AI133" s="22">
        <v>-3.3496100000000001E-2</v>
      </c>
      <c r="AJ133" s="22">
        <v>123</v>
      </c>
      <c r="AK133" s="22">
        <v>0.51818799999999998</v>
      </c>
      <c r="AL133">
        <f t="shared" si="18"/>
        <v>33.496099999999998</v>
      </c>
      <c r="AM133">
        <f t="shared" si="19"/>
        <v>17.398175804899999</v>
      </c>
      <c r="AP133" s="9"/>
      <c r="AQ133" s="22">
        <v>9.0637200000000001E-2</v>
      </c>
      <c r="AR133" s="22">
        <v>239.41800000000001</v>
      </c>
      <c r="AS133" s="22">
        <v>-3.44818E-2</v>
      </c>
      <c r="AT133" s="22">
        <v>123</v>
      </c>
      <c r="AU133" s="22">
        <v>8.9538599999999996E-2</v>
      </c>
      <c r="AV133">
        <f t="shared" si="20"/>
        <v>34.4818</v>
      </c>
      <c r="AW133">
        <f t="shared" si="21"/>
        <v>3.1253338029600002</v>
      </c>
      <c r="AX133" s="9"/>
      <c r="AY133" s="22">
        <v>0.51940900000000001</v>
      </c>
      <c r="AZ133" s="22">
        <v>286.68700000000001</v>
      </c>
      <c r="BA133" s="22">
        <v>-3.34869E-2</v>
      </c>
      <c r="BB133" s="22">
        <v>123</v>
      </c>
      <c r="BC133" s="22">
        <v>0.51818799999999998</v>
      </c>
      <c r="BD133">
        <f t="shared" si="22"/>
        <v>33.486899999999999</v>
      </c>
      <c r="BE133">
        <f t="shared" si="23"/>
        <v>17.393397242100001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50.305900000000001</v>
      </c>
      <c r="I134" s="22">
        <v>-3.45093E-2</v>
      </c>
      <c r="J134" s="22">
        <v>124</v>
      </c>
      <c r="K134" s="22">
        <v>8.4564200000000006E-2</v>
      </c>
      <c r="L134">
        <f t="shared" si="12"/>
        <v>34.509300000000003</v>
      </c>
      <c r="M134">
        <f t="shared" si="13"/>
        <v>2.9540581967400006</v>
      </c>
      <c r="N134" s="9"/>
      <c r="O134" s="22">
        <v>0.52444500000000005</v>
      </c>
      <c r="P134" s="22">
        <v>97.474299999999999</v>
      </c>
      <c r="Q134" s="22">
        <v>-3.3398400000000002E-2</v>
      </c>
      <c r="R134" s="22">
        <v>124</v>
      </c>
      <c r="S134" s="22">
        <v>0.523254</v>
      </c>
      <c r="T134">
        <f t="shared" si="14"/>
        <v>33.398400000000002</v>
      </c>
      <c r="U134">
        <f t="shared" si="15"/>
        <v>17.515623888000004</v>
      </c>
      <c r="X134" s="9"/>
      <c r="Y134" s="22">
        <v>8.5601800000000006E-2</v>
      </c>
      <c r="Z134" s="22">
        <v>144.745</v>
      </c>
      <c r="AA134" s="22">
        <v>-3.45093E-2</v>
      </c>
      <c r="AB134" s="22">
        <v>124</v>
      </c>
      <c r="AC134" s="22">
        <v>8.4625199999999998E-2</v>
      </c>
      <c r="AD134">
        <f t="shared" si="16"/>
        <v>34.509300000000003</v>
      </c>
      <c r="AE134">
        <f t="shared" si="17"/>
        <v>2.9540581967400006</v>
      </c>
      <c r="AF134" s="9"/>
      <c r="AG134" s="22">
        <v>0.52444500000000005</v>
      </c>
      <c r="AH134" s="22">
        <v>192.07300000000001</v>
      </c>
      <c r="AI134" s="22">
        <v>-3.3401500000000001E-2</v>
      </c>
      <c r="AJ134" s="22">
        <v>124</v>
      </c>
      <c r="AK134" s="22">
        <v>0.523285</v>
      </c>
      <c r="AL134">
        <f t="shared" si="18"/>
        <v>33.401499999999999</v>
      </c>
      <c r="AM134">
        <f t="shared" si="19"/>
        <v>17.5172496675</v>
      </c>
      <c r="AP134" s="9"/>
      <c r="AQ134" s="22">
        <v>8.5601800000000006E-2</v>
      </c>
      <c r="AR134" s="22">
        <v>239.429</v>
      </c>
      <c r="AS134" s="22">
        <v>-3.4487900000000002E-2</v>
      </c>
      <c r="AT134" s="22">
        <v>124</v>
      </c>
      <c r="AU134" s="22">
        <v>8.4533700000000003E-2</v>
      </c>
      <c r="AV134">
        <f t="shared" si="20"/>
        <v>34.487900000000003</v>
      </c>
      <c r="AW134">
        <f t="shared" si="21"/>
        <v>2.9522263182200006</v>
      </c>
      <c r="AX134" s="9"/>
      <c r="AY134" s="22">
        <v>0.52444500000000005</v>
      </c>
      <c r="AZ134" s="22">
        <v>286.697</v>
      </c>
      <c r="BA134" s="22">
        <v>-3.3389299999999997E-2</v>
      </c>
      <c r="BB134" s="22">
        <v>124</v>
      </c>
      <c r="BC134" s="22">
        <v>0.52322400000000002</v>
      </c>
      <c r="BD134">
        <f t="shared" si="22"/>
        <v>33.389299999999999</v>
      </c>
      <c r="BE134">
        <f t="shared" si="23"/>
        <v>17.510851438500001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50.316000000000003</v>
      </c>
      <c r="I135" s="22">
        <v>-3.4500099999999999E-2</v>
      </c>
      <c r="J135" s="22">
        <v>125</v>
      </c>
      <c r="K135" s="22">
        <v>7.9559299999999999E-2</v>
      </c>
      <c r="L135">
        <f t="shared" si="12"/>
        <v>34.500099999999996</v>
      </c>
      <c r="M135">
        <f t="shared" si="13"/>
        <v>2.7795488566399995</v>
      </c>
      <c r="N135" s="9"/>
      <c r="O135" s="22">
        <v>0.52947999999999995</v>
      </c>
      <c r="P135" s="22">
        <v>97.484399999999994</v>
      </c>
      <c r="Q135" s="22">
        <v>-3.3285500000000003E-2</v>
      </c>
      <c r="R135" s="22">
        <v>125</v>
      </c>
      <c r="S135" s="22">
        <v>0.52832000000000001</v>
      </c>
      <c r="T135">
        <f t="shared" si="14"/>
        <v>33.285500000000006</v>
      </c>
      <c r="U135">
        <f t="shared" si="15"/>
        <v>17.62400654</v>
      </c>
      <c r="X135" s="9"/>
      <c r="Y135" s="22">
        <v>8.0566399999999996E-2</v>
      </c>
      <c r="Z135" s="22">
        <v>144.755</v>
      </c>
      <c r="AA135" s="22">
        <v>-3.4500099999999999E-2</v>
      </c>
      <c r="AB135" s="22">
        <v>125</v>
      </c>
      <c r="AC135" s="22">
        <v>7.9589800000000002E-2</v>
      </c>
      <c r="AD135">
        <f t="shared" si="16"/>
        <v>34.500099999999996</v>
      </c>
      <c r="AE135">
        <f t="shared" si="17"/>
        <v>2.7795488566399995</v>
      </c>
      <c r="AF135" s="9"/>
      <c r="AG135" s="22">
        <v>0.52947999999999995</v>
      </c>
      <c r="AH135" s="22">
        <v>192.083</v>
      </c>
      <c r="AI135" s="22">
        <v>-3.3270300000000003E-2</v>
      </c>
      <c r="AJ135" s="22">
        <v>125</v>
      </c>
      <c r="AK135" s="22">
        <v>0.52825900000000003</v>
      </c>
      <c r="AL135">
        <f t="shared" si="18"/>
        <v>33.270300000000006</v>
      </c>
      <c r="AM135">
        <f t="shared" si="19"/>
        <v>17.615958444</v>
      </c>
      <c r="AP135" s="9"/>
      <c r="AQ135" s="22">
        <v>8.0566399999999996E-2</v>
      </c>
      <c r="AR135" s="22">
        <v>239.43899999999999</v>
      </c>
      <c r="AS135" s="22">
        <v>-3.4497100000000003E-2</v>
      </c>
      <c r="AT135" s="22">
        <v>125</v>
      </c>
      <c r="AU135" s="22">
        <v>7.9620399999999994E-2</v>
      </c>
      <c r="AV135">
        <f t="shared" si="20"/>
        <v>34.497100000000003</v>
      </c>
      <c r="AW135">
        <f t="shared" si="21"/>
        <v>2.7793071574400003</v>
      </c>
      <c r="AX135" s="9"/>
      <c r="AY135" s="22">
        <v>0.52947999999999995</v>
      </c>
      <c r="AZ135" s="22">
        <v>286.70699999999999</v>
      </c>
      <c r="BA135" s="22">
        <v>-3.3251999999999997E-2</v>
      </c>
      <c r="BB135" s="22">
        <v>125</v>
      </c>
      <c r="BC135" s="22">
        <v>0.52832000000000001</v>
      </c>
      <c r="BD135">
        <f t="shared" si="22"/>
        <v>33.251999999999995</v>
      </c>
      <c r="BE135">
        <f t="shared" si="23"/>
        <v>17.606268959999994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50.326099999999997</v>
      </c>
      <c r="I136" s="22">
        <v>-3.4487900000000002E-2</v>
      </c>
      <c r="J136" s="22">
        <v>126</v>
      </c>
      <c r="K136" s="22">
        <v>7.4462899999999999E-2</v>
      </c>
      <c r="L136">
        <f t="shared" si="12"/>
        <v>34.487900000000003</v>
      </c>
      <c r="M136">
        <f t="shared" si="13"/>
        <v>2.6049055749000001</v>
      </c>
      <c r="N136" s="9"/>
      <c r="O136" s="22">
        <v>0.53451499999999996</v>
      </c>
      <c r="P136" s="22">
        <v>97.494500000000002</v>
      </c>
      <c r="Q136" s="22">
        <v>-3.3157300000000001E-2</v>
      </c>
      <c r="R136" s="22">
        <v>126</v>
      </c>
      <c r="S136" s="22">
        <v>0.53335600000000005</v>
      </c>
      <c r="T136">
        <f t="shared" si="14"/>
        <v>33.157299999999999</v>
      </c>
      <c r="U136">
        <f t="shared" si="15"/>
        <v>17.723074209499998</v>
      </c>
      <c r="X136" s="9"/>
      <c r="Y136" s="22">
        <v>7.5531000000000001E-2</v>
      </c>
      <c r="Z136" s="22">
        <v>144.76499999999999</v>
      </c>
      <c r="AA136" s="22">
        <v>-3.4475699999999998E-2</v>
      </c>
      <c r="AB136" s="22">
        <v>126</v>
      </c>
      <c r="AC136" s="22">
        <v>7.4493400000000001E-2</v>
      </c>
      <c r="AD136">
        <f t="shared" si="16"/>
        <v>34.475699999999996</v>
      </c>
      <c r="AE136">
        <f t="shared" si="17"/>
        <v>2.6039840966999996</v>
      </c>
      <c r="AF136" s="9"/>
      <c r="AG136" s="22">
        <v>0.53451499999999996</v>
      </c>
      <c r="AH136" s="22">
        <v>192.09299999999999</v>
      </c>
      <c r="AI136" s="22">
        <v>-3.3129899999999997E-2</v>
      </c>
      <c r="AJ136" s="22">
        <v>126</v>
      </c>
      <c r="AK136" s="22">
        <v>0.53338600000000003</v>
      </c>
      <c r="AL136">
        <f t="shared" si="18"/>
        <v>33.129899999999999</v>
      </c>
      <c r="AM136">
        <f t="shared" si="19"/>
        <v>17.708428498499998</v>
      </c>
      <c r="AP136" s="9"/>
      <c r="AQ136" s="22">
        <v>7.5531000000000001E-2</v>
      </c>
      <c r="AR136" s="22">
        <v>239.44900000000001</v>
      </c>
      <c r="AS136" s="22">
        <v>-3.4487900000000002E-2</v>
      </c>
      <c r="AT136" s="22">
        <v>126</v>
      </c>
      <c r="AU136" s="22">
        <v>7.4523900000000004E-2</v>
      </c>
      <c r="AV136">
        <f t="shared" si="20"/>
        <v>34.487900000000003</v>
      </c>
      <c r="AW136">
        <f t="shared" si="21"/>
        <v>2.6049055749000001</v>
      </c>
      <c r="AX136" s="9"/>
      <c r="AY136" s="22">
        <v>0.53451499999999996</v>
      </c>
      <c r="AZ136" s="22">
        <v>286.71699999999998</v>
      </c>
      <c r="BA136" s="22">
        <v>-3.3123800000000002E-2</v>
      </c>
      <c r="BB136" s="22">
        <v>126</v>
      </c>
      <c r="BC136" s="22">
        <v>0.53335600000000005</v>
      </c>
      <c r="BD136">
        <f t="shared" si="22"/>
        <v>33.123800000000003</v>
      </c>
      <c r="BE136">
        <f t="shared" si="23"/>
        <v>17.705167957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50.336199999999998</v>
      </c>
      <c r="I137" s="22">
        <v>-3.44818E-2</v>
      </c>
      <c r="J137" s="22">
        <v>127</v>
      </c>
      <c r="K137" s="22">
        <v>6.9458000000000006E-2</v>
      </c>
      <c r="L137">
        <f t="shared" si="12"/>
        <v>34.4818</v>
      </c>
      <c r="M137">
        <f t="shared" si="13"/>
        <v>2.4308151800800002</v>
      </c>
      <c r="N137" s="9"/>
      <c r="O137" s="22">
        <v>0.539551</v>
      </c>
      <c r="P137" s="22">
        <v>97.504499999999993</v>
      </c>
      <c r="Q137" s="22">
        <v>-3.3032199999999998E-2</v>
      </c>
      <c r="R137" s="22">
        <v>127</v>
      </c>
      <c r="S137" s="22">
        <v>0.53842199999999996</v>
      </c>
      <c r="T137">
        <f t="shared" si="14"/>
        <v>33.032199999999996</v>
      </c>
      <c r="U137">
        <f t="shared" si="15"/>
        <v>17.822556542199997</v>
      </c>
      <c r="X137" s="9"/>
      <c r="Y137" s="22">
        <v>7.0495600000000005E-2</v>
      </c>
      <c r="Z137" s="22">
        <v>144.77500000000001</v>
      </c>
      <c r="AA137" s="22">
        <v>-3.4460400000000002E-2</v>
      </c>
      <c r="AB137" s="22">
        <v>127</v>
      </c>
      <c r="AC137" s="22">
        <v>6.9488499999999995E-2</v>
      </c>
      <c r="AD137">
        <f t="shared" si="16"/>
        <v>34.4604</v>
      </c>
      <c r="AE137">
        <f t="shared" si="17"/>
        <v>2.4293065742400004</v>
      </c>
      <c r="AF137" s="9"/>
      <c r="AG137" s="22">
        <v>0.539551</v>
      </c>
      <c r="AH137" s="22">
        <v>192.10300000000001</v>
      </c>
      <c r="AI137" s="22">
        <v>-3.2974200000000002E-2</v>
      </c>
      <c r="AJ137" s="22">
        <v>127</v>
      </c>
      <c r="AK137" s="22">
        <v>0.53839099999999995</v>
      </c>
      <c r="AL137">
        <f t="shared" si="18"/>
        <v>32.974200000000003</v>
      </c>
      <c r="AM137">
        <f t="shared" si="19"/>
        <v>17.791262584200002</v>
      </c>
      <c r="AP137" s="9"/>
      <c r="AQ137" s="22">
        <v>7.0495600000000005E-2</v>
      </c>
      <c r="AR137" s="22">
        <v>239.459</v>
      </c>
      <c r="AS137" s="22">
        <v>-3.4491000000000001E-2</v>
      </c>
      <c r="AT137" s="22">
        <v>127</v>
      </c>
      <c r="AU137" s="22">
        <v>6.9458000000000006E-2</v>
      </c>
      <c r="AV137">
        <f t="shared" si="20"/>
        <v>34.491</v>
      </c>
      <c r="AW137">
        <f t="shared" si="21"/>
        <v>2.4314637396000003</v>
      </c>
      <c r="AX137" s="9"/>
      <c r="AY137" s="22">
        <v>0.539551</v>
      </c>
      <c r="AZ137" s="22">
        <v>286.72699999999998</v>
      </c>
      <c r="BA137" s="22">
        <v>-3.2959000000000002E-2</v>
      </c>
      <c r="BB137" s="22">
        <v>127</v>
      </c>
      <c r="BC137" s="22">
        <v>0.53848300000000004</v>
      </c>
      <c r="BD137">
        <f t="shared" si="22"/>
        <v>32.959000000000003</v>
      </c>
      <c r="BE137">
        <f t="shared" si="23"/>
        <v>17.783061409000002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50.346200000000003</v>
      </c>
      <c r="I138" s="22">
        <v>-3.4487900000000002E-2</v>
      </c>
      <c r="J138" s="22">
        <v>128</v>
      </c>
      <c r="K138" s="22">
        <v>6.4392099999999994E-2</v>
      </c>
      <c r="L138">
        <f t="shared" si="12"/>
        <v>34.487900000000003</v>
      </c>
      <c r="M138">
        <f t="shared" si="13"/>
        <v>2.25758483158</v>
      </c>
      <c r="N138" s="9"/>
      <c r="O138" s="22">
        <v>0.54458600000000001</v>
      </c>
      <c r="P138" s="22">
        <v>97.514600000000002</v>
      </c>
      <c r="Q138" s="22">
        <v>-3.2864400000000002E-2</v>
      </c>
      <c r="R138" s="22">
        <v>128</v>
      </c>
      <c r="S138" s="22">
        <v>0.54345699999999997</v>
      </c>
      <c r="T138">
        <f t="shared" si="14"/>
        <v>32.864400000000003</v>
      </c>
      <c r="U138">
        <f t="shared" si="15"/>
        <v>17.897492138400004</v>
      </c>
      <c r="X138" s="9"/>
      <c r="Y138" s="22">
        <v>6.5460199999999996E-2</v>
      </c>
      <c r="Z138" s="22">
        <v>144.785</v>
      </c>
      <c r="AA138" s="22">
        <v>-3.4469600000000003E-2</v>
      </c>
      <c r="AB138" s="22">
        <v>128</v>
      </c>
      <c r="AC138" s="22">
        <v>6.4544699999999997E-2</v>
      </c>
      <c r="AD138">
        <f t="shared" si="16"/>
        <v>34.4696</v>
      </c>
      <c r="AE138">
        <f t="shared" si="17"/>
        <v>2.2563869099199998</v>
      </c>
      <c r="AF138" s="9"/>
      <c r="AG138" s="22">
        <v>0.54458600000000001</v>
      </c>
      <c r="AH138" s="22">
        <v>192.113</v>
      </c>
      <c r="AI138" s="22">
        <v>-3.2794200000000003E-2</v>
      </c>
      <c r="AJ138" s="22">
        <v>128</v>
      </c>
      <c r="AK138" s="22">
        <v>0.54342699999999999</v>
      </c>
      <c r="AL138">
        <f t="shared" si="18"/>
        <v>32.794200000000004</v>
      </c>
      <c r="AM138">
        <f t="shared" si="19"/>
        <v>17.859262201200004</v>
      </c>
      <c r="AP138" s="9"/>
      <c r="AQ138" s="22">
        <v>6.5460199999999996E-2</v>
      </c>
      <c r="AR138" s="22">
        <v>239.46899999999999</v>
      </c>
      <c r="AS138" s="22">
        <v>-3.4506200000000001E-2</v>
      </c>
      <c r="AT138" s="22">
        <v>128</v>
      </c>
      <c r="AU138" s="22">
        <v>6.4483600000000002E-2</v>
      </c>
      <c r="AV138">
        <f t="shared" si="20"/>
        <v>34.5062</v>
      </c>
      <c r="AW138">
        <f t="shared" si="21"/>
        <v>2.2587827532399998</v>
      </c>
      <c r="AX138" s="9"/>
      <c r="AY138" s="22">
        <v>0.54458600000000001</v>
      </c>
      <c r="AZ138" s="22">
        <v>286.73700000000002</v>
      </c>
      <c r="BA138" s="22">
        <v>-3.2791099999999997E-2</v>
      </c>
      <c r="BB138" s="22">
        <v>128</v>
      </c>
      <c r="BC138" s="22">
        <v>0.54348799999999997</v>
      </c>
      <c r="BD138">
        <f t="shared" si="22"/>
        <v>32.7911</v>
      </c>
      <c r="BE138">
        <f t="shared" si="23"/>
        <v>17.857573984600002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50.356299999999997</v>
      </c>
      <c r="I139" s="22">
        <v>-3.4484899999999999E-2</v>
      </c>
      <c r="J139" s="22">
        <v>129</v>
      </c>
      <c r="K139" s="22">
        <v>5.94482E-2</v>
      </c>
      <c r="L139">
        <f t="shared" si="12"/>
        <v>34.484899999999996</v>
      </c>
      <c r="M139">
        <f t="shared" si="13"/>
        <v>2.0837431855199999</v>
      </c>
      <c r="N139" s="9"/>
      <c r="O139" s="22">
        <v>0.54962200000000005</v>
      </c>
      <c r="P139" s="22">
        <v>97.524699999999996</v>
      </c>
      <c r="Q139" s="22">
        <v>-3.2675200000000001E-2</v>
      </c>
      <c r="R139" s="22">
        <v>129</v>
      </c>
      <c r="S139" s="22">
        <v>0.54840100000000003</v>
      </c>
      <c r="T139">
        <f t="shared" si="14"/>
        <v>32.675200000000004</v>
      </c>
      <c r="U139">
        <f t="shared" si="15"/>
        <v>17.959008774400004</v>
      </c>
      <c r="X139" s="9"/>
      <c r="Y139" s="22">
        <v>6.0424800000000001E-2</v>
      </c>
      <c r="Z139" s="22">
        <v>144.79499999999999</v>
      </c>
      <c r="AA139" s="22">
        <v>-3.4491000000000001E-2</v>
      </c>
      <c r="AB139" s="22">
        <v>129</v>
      </c>
      <c r="AC139" s="22">
        <v>5.94482E-2</v>
      </c>
      <c r="AD139">
        <f t="shared" si="16"/>
        <v>34.491</v>
      </c>
      <c r="AE139">
        <f t="shared" si="17"/>
        <v>2.0841117767999999</v>
      </c>
      <c r="AF139" s="9"/>
      <c r="AG139" s="22">
        <v>0.54962200000000005</v>
      </c>
      <c r="AH139" s="22">
        <v>192.12299999999999</v>
      </c>
      <c r="AI139" s="22">
        <v>-3.2580600000000001E-2</v>
      </c>
      <c r="AJ139" s="22">
        <v>129</v>
      </c>
      <c r="AK139" s="22">
        <v>0.54849199999999998</v>
      </c>
      <c r="AL139">
        <f t="shared" si="18"/>
        <v>32.580600000000004</v>
      </c>
      <c r="AM139">
        <f t="shared" si="19"/>
        <v>17.907014533200005</v>
      </c>
      <c r="AP139" s="9"/>
      <c r="AQ139" s="22">
        <v>6.0424800000000001E-2</v>
      </c>
      <c r="AR139" s="22">
        <v>239.47900000000001</v>
      </c>
      <c r="AS139" s="22">
        <v>-3.45093E-2</v>
      </c>
      <c r="AT139" s="22">
        <v>129</v>
      </c>
      <c r="AU139" s="22">
        <v>5.9478799999999998E-2</v>
      </c>
      <c r="AV139">
        <f t="shared" si="20"/>
        <v>34.509300000000003</v>
      </c>
      <c r="AW139">
        <f t="shared" si="21"/>
        <v>2.0852175506400004</v>
      </c>
      <c r="AX139" s="9"/>
      <c r="AY139" s="22">
        <v>0.54962200000000005</v>
      </c>
      <c r="AZ139" s="22">
        <v>286.74700000000001</v>
      </c>
      <c r="BA139" s="22">
        <v>-3.2568399999999997E-2</v>
      </c>
      <c r="BB139" s="22">
        <v>129</v>
      </c>
      <c r="BC139" s="22">
        <v>0.54849199999999998</v>
      </c>
      <c r="BD139">
        <f t="shared" si="22"/>
        <v>32.568399999999997</v>
      </c>
      <c r="BE139">
        <f t="shared" si="23"/>
        <v>17.900309144800001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50.366399999999999</v>
      </c>
      <c r="I140" s="22">
        <v>-3.4493999999999997E-2</v>
      </c>
      <c r="J140" s="22">
        <v>130</v>
      </c>
      <c r="K140" s="22">
        <v>5.4351799999999999E-2</v>
      </c>
      <c r="L140">
        <f t="shared" ref="L140:L171" si="24">-I140/$F$2*1000</f>
        <v>34.494</v>
      </c>
      <c r="M140">
        <f t="shared" ref="M140:M171" si="25">L140*G140</f>
        <v>1.9106019636</v>
      </c>
      <c r="N140" s="9"/>
      <c r="O140" s="22">
        <v>0.55465699999999996</v>
      </c>
      <c r="P140" s="22">
        <v>97.534700000000001</v>
      </c>
      <c r="Q140" s="22">
        <v>-3.2455400000000002E-2</v>
      </c>
      <c r="R140" s="22">
        <v>130</v>
      </c>
      <c r="S140" s="22">
        <v>0.55349700000000002</v>
      </c>
      <c r="T140">
        <f t="shared" ref="T140:T171" si="26">-Q140/$F$2*1000</f>
        <v>32.455400000000004</v>
      </c>
      <c r="U140">
        <f t="shared" ref="U140:U171" si="27">T140*O140</f>
        <v>18.001614797800002</v>
      </c>
      <c r="X140" s="9"/>
      <c r="Y140" s="22">
        <v>5.5389399999999998E-2</v>
      </c>
      <c r="Z140" s="22">
        <v>144.80500000000001</v>
      </c>
      <c r="AA140" s="22">
        <v>-3.4503199999999998E-2</v>
      </c>
      <c r="AB140" s="22">
        <v>130</v>
      </c>
      <c r="AC140" s="22">
        <v>5.4382300000000001E-2</v>
      </c>
      <c r="AD140">
        <f t="shared" ref="AD140:AD171" si="28">-AA140/$F$2*1000</f>
        <v>34.5032</v>
      </c>
      <c r="AE140">
        <f t="shared" ref="AE140:AE171" si="29">AD140*Y140</f>
        <v>1.9111115460799999</v>
      </c>
      <c r="AF140" s="9"/>
      <c r="AG140" s="22">
        <v>0.55465699999999996</v>
      </c>
      <c r="AH140" s="22">
        <v>192.13399999999999</v>
      </c>
      <c r="AI140" s="22">
        <v>-3.2366899999999997E-2</v>
      </c>
      <c r="AJ140" s="22">
        <v>130</v>
      </c>
      <c r="AK140" s="22">
        <v>0.55355799999999999</v>
      </c>
      <c r="AL140">
        <f t="shared" ref="AL140:AL171" si="30">-AI140/$F$2*1000</f>
        <v>32.366899999999994</v>
      </c>
      <c r="AM140">
        <f t="shared" ref="AM140:AM171" si="31">AL140*AG140</f>
        <v>17.952527653299995</v>
      </c>
      <c r="AP140" s="9"/>
      <c r="AQ140" s="22">
        <v>5.5389399999999998E-2</v>
      </c>
      <c r="AR140" s="22">
        <v>239.489</v>
      </c>
      <c r="AS140" s="22">
        <v>-3.4530600000000002E-2</v>
      </c>
      <c r="AT140" s="22">
        <v>130</v>
      </c>
      <c r="AU140" s="22">
        <v>5.4351799999999999E-2</v>
      </c>
      <c r="AV140">
        <f t="shared" ref="AV140:AV171" si="32">-AS140/$F$2*1000</f>
        <v>34.5306</v>
      </c>
      <c r="AW140">
        <f t="shared" ref="AW140:AW171" si="33">AV140*AQ140</f>
        <v>1.91262921564</v>
      </c>
      <c r="AX140" s="9"/>
      <c r="AY140" s="22">
        <v>0.55465699999999996</v>
      </c>
      <c r="AZ140" s="22">
        <v>286.75700000000001</v>
      </c>
      <c r="BA140" s="22">
        <v>-3.23395E-2</v>
      </c>
      <c r="BB140" s="22">
        <v>130</v>
      </c>
      <c r="BC140" s="22">
        <v>0.55352800000000002</v>
      </c>
      <c r="BD140">
        <f t="shared" ref="BD140:BD171" si="34">-BA140/$F$2*1000</f>
        <v>32.339500000000001</v>
      </c>
      <c r="BE140">
        <f t="shared" ref="BE140:BE171" si="35">BD140*AY140</f>
        <v>17.937330051499998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50.376399999999997</v>
      </c>
      <c r="I141" s="22">
        <v>-3.45093E-2</v>
      </c>
      <c r="J141" s="22">
        <v>131</v>
      </c>
      <c r="K141" s="22">
        <v>5.0128199999999998E-2</v>
      </c>
      <c r="L141">
        <f t="shared" si="24"/>
        <v>34.509300000000003</v>
      </c>
      <c r="M141">
        <f t="shared" si="25"/>
        <v>1.7376812922000002</v>
      </c>
      <c r="N141" s="9"/>
      <c r="O141" s="22">
        <v>0.55969199999999997</v>
      </c>
      <c r="P141" s="22">
        <v>97.544799999999995</v>
      </c>
      <c r="Q141" s="22">
        <v>-3.2211299999999998E-2</v>
      </c>
      <c r="R141" s="22">
        <v>131</v>
      </c>
      <c r="S141" s="22">
        <v>0.55865500000000001</v>
      </c>
      <c r="T141">
        <f t="shared" si="26"/>
        <v>32.211300000000001</v>
      </c>
      <c r="U141">
        <f t="shared" si="27"/>
        <v>18.028406919599998</v>
      </c>
      <c r="X141" s="9"/>
      <c r="Y141" s="22">
        <v>5.0354000000000003E-2</v>
      </c>
      <c r="Z141" s="22">
        <v>144.815</v>
      </c>
      <c r="AA141" s="22">
        <v>-3.4512300000000003E-2</v>
      </c>
      <c r="AB141" s="22">
        <v>131</v>
      </c>
      <c r="AC141" s="22">
        <v>5.0088500000000001E-2</v>
      </c>
      <c r="AD141">
        <f t="shared" si="28"/>
        <v>34.512300000000003</v>
      </c>
      <c r="AE141">
        <f t="shared" si="29"/>
        <v>1.7378323542000003</v>
      </c>
      <c r="AF141" s="9"/>
      <c r="AG141" s="22">
        <v>0.55969199999999997</v>
      </c>
      <c r="AH141" s="22">
        <v>192.14400000000001</v>
      </c>
      <c r="AI141" s="22">
        <v>-3.2113599999999999E-2</v>
      </c>
      <c r="AJ141" s="22">
        <v>131</v>
      </c>
      <c r="AK141" s="22">
        <v>0.55862400000000001</v>
      </c>
      <c r="AL141">
        <f t="shared" si="30"/>
        <v>32.113599999999998</v>
      </c>
      <c r="AM141">
        <f t="shared" si="31"/>
        <v>17.973725011199999</v>
      </c>
      <c r="AP141" s="9"/>
      <c r="AQ141" s="22">
        <v>5.0354000000000003E-2</v>
      </c>
      <c r="AR141" s="22">
        <v>239.499</v>
      </c>
      <c r="AS141" s="22">
        <v>-3.4521499999999997E-2</v>
      </c>
      <c r="AT141" s="22">
        <v>131</v>
      </c>
      <c r="AU141" s="22">
        <v>5.0116000000000001E-2</v>
      </c>
      <c r="AV141">
        <f t="shared" si="32"/>
        <v>34.521499999999996</v>
      </c>
      <c r="AW141">
        <f t="shared" si="33"/>
        <v>1.7382956109999999</v>
      </c>
      <c r="AX141" s="9"/>
      <c r="AY141" s="22">
        <v>0.55969199999999997</v>
      </c>
      <c r="AZ141" s="22">
        <v>286.767</v>
      </c>
      <c r="BA141" s="22">
        <v>-3.2086200000000002E-2</v>
      </c>
      <c r="BB141" s="22">
        <v>131</v>
      </c>
      <c r="BC141" s="22">
        <v>0.55859400000000003</v>
      </c>
      <c r="BD141">
        <f t="shared" si="34"/>
        <v>32.086200000000005</v>
      </c>
      <c r="BE141">
        <f t="shared" si="35"/>
        <v>17.958389450400002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50.386499999999998</v>
      </c>
      <c r="I142" s="22">
        <v>-3.4521499999999997E-2</v>
      </c>
      <c r="J142" s="22">
        <v>132</v>
      </c>
      <c r="K142" s="22">
        <v>4.5098899999999997E-2</v>
      </c>
      <c r="L142">
        <f t="shared" si="24"/>
        <v>34.521499999999996</v>
      </c>
      <c r="M142">
        <f t="shared" si="25"/>
        <v>1.5644660498999998</v>
      </c>
      <c r="N142" s="9"/>
      <c r="O142" s="22">
        <v>0.56472800000000001</v>
      </c>
      <c r="P142" s="22">
        <v>97.554900000000004</v>
      </c>
      <c r="Q142" s="22">
        <v>-3.1930500000000001E-2</v>
      </c>
      <c r="R142" s="22">
        <v>132</v>
      </c>
      <c r="S142" s="22">
        <v>0.56362900000000005</v>
      </c>
      <c r="T142">
        <f t="shared" si="26"/>
        <v>31.930500000000002</v>
      </c>
      <c r="U142">
        <f t="shared" si="27"/>
        <v>18.032047404</v>
      </c>
      <c r="X142" s="9"/>
      <c r="Y142" s="22">
        <v>4.5318600000000001E-2</v>
      </c>
      <c r="Z142" s="22">
        <v>144.82499999999999</v>
      </c>
      <c r="AA142" s="22">
        <v>-3.4530600000000002E-2</v>
      </c>
      <c r="AB142" s="22">
        <v>132</v>
      </c>
      <c r="AC142" s="22">
        <v>4.4982899999999999E-2</v>
      </c>
      <c r="AD142">
        <f t="shared" si="28"/>
        <v>34.5306</v>
      </c>
      <c r="AE142">
        <f t="shared" si="29"/>
        <v>1.5648784491600001</v>
      </c>
      <c r="AF142" s="9"/>
      <c r="AG142" s="22">
        <v>0.56472800000000001</v>
      </c>
      <c r="AH142" s="22">
        <v>192.154</v>
      </c>
      <c r="AI142" s="22">
        <v>-3.1832899999999997E-2</v>
      </c>
      <c r="AJ142" s="22">
        <v>132</v>
      </c>
      <c r="AK142" s="22">
        <v>0.56362900000000005</v>
      </c>
      <c r="AL142">
        <f t="shared" si="30"/>
        <v>31.832899999999999</v>
      </c>
      <c r="AM142">
        <f t="shared" si="31"/>
        <v>17.976929951199999</v>
      </c>
      <c r="AP142" s="9"/>
      <c r="AQ142" s="22">
        <v>4.5318600000000001E-2</v>
      </c>
      <c r="AR142" s="22">
        <v>239.50899999999999</v>
      </c>
      <c r="AS142" s="22">
        <v>-3.4512300000000003E-2</v>
      </c>
      <c r="AT142" s="22">
        <v>132</v>
      </c>
      <c r="AU142" s="22">
        <v>4.5071399999999998E-2</v>
      </c>
      <c r="AV142">
        <f t="shared" si="32"/>
        <v>34.512300000000003</v>
      </c>
      <c r="AW142">
        <f t="shared" si="33"/>
        <v>1.5640491187800001</v>
      </c>
      <c r="AX142" s="9"/>
      <c r="AY142" s="22">
        <v>0.56472800000000001</v>
      </c>
      <c r="AZ142" s="22">
        <v>286.77699999999999</v>
      </c>
      <c r="BA142" s="22">
        <v>-3.1829799999999998E-2</v>
      </c>
      <c r="BB142" s="22">
        <v>132</v>
      </c>
      <c r="BC142" s="22">
        <v>0.56356799999999996</v>
      </c>
      <c r="BD142">
        <f t="shared" si="34"/>
        <v>31.829799999999999</v>
      </c>
      <c r="BE142">
        <f t="shared" si="35"/>
        <v>17.9751792944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50.396599999999999</v>
      </c>
      <c r="I143" s="22">
        <v>-3.4530600000000002E-2</v>
      </c>
      <c r="J143" s="22">
        <v>133</v>
      </c>
      <c r="K143" s="22">
        <v>4.0032999999999999E-2</v>
      </c>
      <c r="L143">
        <f t="shared" si="24"/>
        <v>34.5306</v>
      </c>
      <c r="M143">
        <f t="shared" si="25"/>
        <v>1.3910030659199999</v>
      </c>
      <c r="N143" s="9"/>
      <c r="O143" s="22">
        <v>0.56976300000000002</v>
      </c>
      <c r="P143" s="22">
        <v>97.564999999999998</v>
      </c>
      <c r="Q143" s="22">
        <v>-3.1613200000000001E-2</v>
      </c>
      <c r="R143" s="22">
        <v>133</v>
      </c>
      <c r="S143" s="22">
        <v>0.568604</v>
      </c>
      <c r="T143">
        <f t="shared" si="26"/>
        <v>31.613200000000003</v>
      </c>
      <c r="U143">
        <f t="shared" si="27"/>
        <v>18.012031671600003</v>
      </c>
      <c r="X143" s="9"/>
      <c r="Y143" s="22">
        <v>4.0283199999999998E-2</v>
      </c>
      <c r="Z143" s="22">
        <v>144.83500000000001</v>
      </c>
      <c r="AA143" s="22">
        <v>-3.4530600000000002E-2</v>
      </c>
      <c r="AB143" s="22">
        <v>133</v>
      </c>
      <c r="AC143" s="22">
        <v>4.0081800000000001E-2</v>
      </c>
      <c r="AD143">
        <f t="shared" si="28"/>
        <v>34.5306</v>
      </c>
      <c r="AE143">
        <f t="shared" si="29"/>
        <v>1.3910030659199999</v>
      </c>
      <c r="AF143" s="9"/>
      <c r="AG143" s="22">
        <v>0.56976300000000002</v>
      </c>
      <c r="AH143" s="22">
        <v>192.16399999999999</v>
      </c>
      <c r="AI143" s="22">
        <v>-3.1491100000000001E-2</v>
      </c>
      <c r="AJ143" s="22">
        <v>133</v>
      </c>
      <c r="AK143" s="22">
        <v>0.56863399999999997</v>
      </c>
      <c r="AL143">
        <f t="shared" si="30"/>
        <v>31.491099999999999</v>
      </c>
      <c r="AM143">
        <f t="shared" si="31"/>
        <v>17.942463609299999</v>
      </c>
      <c r="AP143" s="9"/>
      <c r="AQ143" s="22">
        <v>4.0283199999999998E-2</v>
      </c>
      <c r="AR143" s="22">
        <v>239.51900000000001</v>
      </c>
      <c r="AS143" s="22">
        <v>-3.4503199999999998E-2</v>
      </c>
      <c r="AT143" s="22">
        <v>133</v>
      </c>
      <c r="AU143" s="22">
        <v>4.0045200000000003E-2</v>
      </c>
      <c r="AV143">
        <f t="shared" si="32"/>
        <v>34.5032</v>
      </c>
      <c r="AW143">
        <f t="shared" si="33"/>
        <v>1.38989930624</v>
      </c>
      <c r="AX143" s="9"/>
      <c r="AY143" s="22">
        <v>0.56976300000000002</v>
      </c>
      <c r="AZ143" s="22">
        <v>286.78800000000001</v>
      </c>
      <c r="BA143" s="22">
        <v>-3.1503299999999998E-2</v>
      </c>
      <c r="BB143" s="22">
        <v>133</v>
      </c>
      <c r="BC143" s="22">
        <v>0.56869499999999995</v>
      </c>
      <c r="BD143">
        <f t="shared" si="34"/>
        <v>31.503299999999999</v>
      </c>
      <c r="BE143">
        <f t="shared" si="35"/>
        <v>17.949414717900002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50.406599999999997</v>
      </c>
      <c r="I144" s="22">
        <v>-3.4545899999999997E-2</v>
      </c>
      <c r="J144" s="22">
        <v>134</v>
      </c>
      <c r="K144" s="22">
        <v>3.5034200000000001E-2</v>
      </c>
      <c r="L144">
        <f t="shared" si="24"/>
        <v>34.545899999999996</v>
      </c>
      <c r="M144">
        <f t="shared" si="25"/>
        <v>1.2176669740199999</v>
      </c>
      <c r="N144" s="9"/>
      <c r="O144" s="22">
        <v>0.57479899999999995</v>
      </c>
      <c r="P144" s="22">
        <v>97.575000000000003</v>
      </c>
      <c r="Q144" s="22">
        <v>-3.1253099999999999E-2</v>
      </c>
      <c r="R144" s="22">
        <v>134</v>
      </c>
      <c r="S144" s="22">
        <v>0.57366899999999998</v>
      </c>
      <c r="T144">
        <f t="shared" si="26"/>
        <v>31.2531</v>
      </c>
      <c r="U144">
        <f t="shared" si="27"/>
        <v>17.964250626899997</v>
      </c>
      <c r="X144" s="9"/>
      <c r="Y144" s="22">
        <v>3.5247800000000003E-2</v>
      </c>
      <c r="Z144" s="22">
        <v>144.845</v>
      </c>
      <c r="AA144" s="22">
        <v>-3.4536699999999997E-2</v>
      </c>
      <c r="AB144" s="22">
        <v>134</v>
      </c>
      <c r="AC144" s="22">
        <v>3.5009800000000001E-2</v>
      </c>
      <c r="AD144">
        <f t="shared" si="28"/>
        <v>34.536699999999996</v>
      </c>
      <c r="AE144">
        <f t="shared" si="29"/>
        <v>1.2173426942599999</v>
      </c>
      <c r="AF144" s="9"/>
      <c r="AG144" s="22">
        <v>0.57479899999999995</v>
      </c>
      <c r="AH144" s="22">
        <v>192.17400000000001</v>
      </c>
      <c r="AI144" s="22">
        <v>-3.1130999999999999E-2</v>
      </c>
      <c r="AJ144" s="22">
        <v>134</v>
      </c>
      <c r="AK144" s="22">
        <v>0.57372999999999996</v>
      </c>
      <c r="AL144">
        <f t="shared" si="30"/>
        <v>31.131</v>
      </c>
      <c r="AM144">
        <f t="shared" si="31"/>
        <v>17.894067668999998</v>
      </c>
      <c r="AP144" s="9"/>
      <c r="AQ144" s="22">
        <v>3.5247800000000003E-2</v>
      </c>
      <c r="AR144" s="22">
        <v>239.529</v>
      </c>
      <c r="AS144" s="22">
        <v>-3.4521499999999997E-2</v>
      </c>
      <c r="AT144" s="22">
        <v>134</v>
      </c>
      <c r="AU144" s="22">
        <v>3.50281E-2</v>
      </c>
      <c r="AV144">
        <f t="shared" si="32"/>
        <v>34.521499999999996</v>
      </c>
      <c r="AW144">
        <f t="shared" si="33"/>
        <v>1.2168069277</v>
      </c>
      <c r="AX144" s="9"/>
      <c r="AY144" s="22">
        <v>0.57479899999999995</v>
      </c>
      <c r="AZ144" s="22">
        <v>286.798</v>
      </c>
      <c r="BA144" s="22">
        <v>-3.11676E-2</v>
      </c>
      <c r="BB144" s="22">
        <v>134</v>
      </c>
      <c r="BC144" s="22">
        <v>0.57369999999999999</v>
      </c>
      <c r="BD144">
        <f t="shared" si="34"/>
        <v>31.1676</v>
      </c>
      <c r="BE144">
        <f t="shared" si="35"/>
        <v>17.915105312399998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50.416699999999999</v>
      </c>
      <c r="I145" s="22">
        <v>-3.45612E-2</v>
      </c>
      <c r="J145" s="22">
        <v>135</v>
      </c>
      <c r="K145" s="22">
        <v>2.9937700000000001E-2</v>
      </c>
      <c r="L145">
        <f t="shared" si="24"/>
        <v>34.561199999999999</v>
      </c>
      <c r="M145">
        <f t="shared" si="25"/>
        <v>1.0441767988799999</v>
      </c>
      <c r="N145" s="9"/>
      <c r="O145" s="22">
        <v>0.57983399999999996</v>
      </c>
      <c r="P145" s="22">
        <v>97.585099999999997</v>
      </c>
      <c r="Q145" s="22">
        <v>-3.0859399999999999E-2</v>
      </c>
      <c r="R145" s="22">
        <v>135</v>
      </c>
      <c r="S145" s="22">
        <v>0.578735</v>
      </c>
      <c r="T145">
        <f t="shared" si="26"/>
        <v>30.859399999999997</v>
      </c>
      <c r="U145">
        <f t="shared" si="27"/>
        <v>17.893329339599997</v>
      </c>
      <c r="X145" s="9"/>
      <c r="Y145" s="22">
        <v>3.02124E-2</v>
      </c>
      <c r="Z145" s="22">
        <v>144.85599999999999</v>
      </c>
      <c r="AA145" s="22">
        <v>-3.4539800000000002E-2</v>
      </c>
      <c r="AB145" s="22">
        <v>135</v>
      </c>
      <c r="AC145" s="22">
        <v>2.99683E-2</v>
      </c>
      <c r="AD145">
        <f t="shared" si="28"/>
        <v>34.5398</v>
      </c>
      <c r="AE145">
        <f t="shared" si="29"/>
        <v>1.04353025352</v>
      </c>
      <c r="AF145" s="9"/>
      <c r="AG145" s="22">
        <v>0.57983399999999996</v>
      </c>
      <c r="AH145" s="22">
        <v>192.184</v>
      </c>
      <c r="AI145" s="22">
        <v>-3.0728100000000001E-2</v>
      </c>
      <c r="AJ145" s="22">
        <v>135</v>
      </c>
      <c r="AK145" s="22">
        <v>0.57879599999999998</v>
      </c>
      <c r="AL145">
        <f t="shared" si="30"/>
        <v>30.728100000000001</v>
      </c>
      <c r="AM145">
        <f t="shared" si="31"/>
        <v>17.817197135400001</v>
      </c>
      <c r="AP145" s="9"/>
      <c r="AQ145" s="22">
        <v>3.02124E-2</v>
      </c>
      <c r="AR145" s="22">
        <v>239.53899999999999</v>
      </c>
      <c r="AS145" s="22">
        <v>-3.4536699999999997E-2</v>
      </c>
      <c r="AT145" s="22">
        <v>135</v>
      </c>
      <c r="AU145" s="22">
        <v>2.9946899999999999E-2</v>
      </c>
      <c r="AV145">
        <f t="shared" si="32"/>
        <v>34.536699999999996</v>
      </c>
      <c r="AW145">
        <f t="shared" si="33"/>
        <v>1.04343659508</v>
      </c>
      <c r="AX145" s="9"/>
      <c r="AY145" s="22">
        <v>0.57983399999999996</v>
      </c>
      <c r="AZ145" s="22">
        <v>286.80799999999999</v>
      </c>
      <c r="BA145" s="22">
        <v>-3.07465E-2</v>
      </c>
      <c r="BB145" s="22">
        <v>135</v>
      </c>
      <c r="BC145" s="22">
        <v>0.57879599999999998</v>
      </c>
      <c r="BD145">
        <f t="shared" si="34"/>
        <v>30.746500000000001</v>
      </c>
      <c r="BE145">
        <f t="shared" si="35"/>
        <v>17.827866081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50.4268</v>
      </c>
      <c r="I146" s="22">
        <v>-3.4564200000000003E-2</v>
      </c>
      <c r="J146" s="22">
        <v>136</v>
      </c>
      <c r="K146" s="22">
        <v>2.4917600000000002E-2</v>
      </c>
      <c r="L146">
        <f t="shared" si="24"/>
        <v>34.564200000000007</v>
      </c>
      <c r="M146">
        <f t="shared" si="25"/>
        <v>0.87022286340000021</v>
      </c>
      <c r="N146" s="9"/>
      <c r="O146" s="22">
        <v>0.58486899999999997</v>
      </c>
      <c r="P146" s="22">
        <v>97.595200000000006</v>
      </c>
      <c r="Q146" s="22">
        <v>-3.04047E-2</v>
      </c>
      <c r="R146" s="22">
        <v>136</v>
      </c>
      <c r="S146" s="22">
        <v>0.58380100000000001</v>
      </c>
      <c r="T146">
        <f t="shared" si="26"/>
        <v>30.404699999999998</v>
      </c>
      <c r="U146">
        <f t="shared" si="27"/>
        <v>17.782766484299998</v>
      </c>
      <c r="X146" s="9"/>
      <c r="Y146" s="22">
        <v>2.5177000000000001E-2</v>
      </c>
      <c r="Z146" s="22">
        <v>144.86600000000001</v>
      </c>
      <c r="AA146" s="22">
        <v>-3.4549000000000003E-2</v>
      </c>
      <c r="AB146" s="22">
        <v>136</v>
      </c>
      <c r="AC146" s="22">
        <v>2.4948100000000001E-2</v>
      </c>
      <c r="AD146">
        <f t="shared" si="28"/>
        <v>34.549000000000007</v>
      </c>
      <c r="AE146">
        <f t="shared" si="29"/>
        <v>0.86984017300000027</v>
      </c>
      <c r="AF146" s="9"/>
      <c r="AG146" s="22">
        <v>0.58486899999999997</v>
      </c>
      <c r="AH146" s="22">
        <v>192.19399999999999</v>
      </c>
      <c r="AI146" s="22">
        <v>-3.0258199999999999E-2</v>
      </c>
      <c r="AJ146" s="22">
        <v>136</v>
      </c>
      <c r="AK146" s="22">
        <v>0.58380100000000001</v>
      </c>
      <c r="AL146">
        <f t="shared" si="30"/>
        <v>30.258199999999999</v>
      </c>
      <c r="AM146">
        <f t="shared" si="31"/>
        <v>17.6970831758</v>
      </c>
      <c r="AP146" s="9"/>
      <c r="AQ146" s="22">
        <v>2.5177000000000001E-2</v>
      </c>
      <c r="AR146" s="22">
        <v>239.54900000000001</v>
      </c>
      <c r="AS146" s="22">
        <v>-3.4533700000000001E-2</v>
      </c>
      <c r="AT146" s="22">
        <v>136</v>
      </c>
      <c r="AU146" s="22">
        <v>2.4890099999999998E-2</v>
      </c>
      <c r="AV146">
        <f t="shared" si="32"/>
        <v>34.533700000000003</v>
      </c>
      <c r="AW146">
        <f t="shared" si="33"/>
        <v>0.86945496490000018</v>
      </c>
      <c r="AX146" s="9"/>
      <c r="AY146" s="22">
        <v>0.58486899999999997</v>
      </c>
      <c r="AZ146" s="22">
        <v>286.81799999999998</v>
      </c>
      <c r="BA146" s="22">
        <v>-3.0288700000000002E-2</v>
      </c>
      <c r="BB146" s="22">
        <v>136</v>
      </c>
      <c r="BC146" s="22">
        <v>0.58377100000000004</v>
      </c>
      <c r="BD146">
        <f t="shared" si="34"/>
        <v>30.288700000000002</v>
      </c>
      <c r="BE146">
        <f t="shared" si="35"/>
        <v>17.714921680300002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50.436900000000001</v>
      </c>
      <c r="I147" s="22">
        <v>-3.45612E-2</v>
      </c>
      <c r="J147" s="22">
        <v>137</v>
      </c>
      <c r="K147" s="22">
        <v>1.9854699999999999E-2</v>
      </c>
      <c r="L147">
        <f t="shared" si="24"/>
        <v>34.561199999999999</v>
      </c>
      <c r="M147">
        <f t="shared" si="25"/>
        <v>0.69611786591999991</v>
      </c>
      <c r="N147" s="9"/>
      <c r="O147" s="22">
        <v>0.58990500000000001</v>
      </c>
      <c r="P147" s="22">
        <v>97.605199999999996</v>
      </c>
      <c r="Q147" s="22">
        <v>-2.9879800000000001E-2</v>
      </c>
      <c r="R147" s="22">
        <v>137</v>
      </c>
      <c r="S147" s="22">
        <v>0.58892800000000001</v>
      </c>
      <c r="T147">
        <f t="shared" si="26"/>
        <v>29.879800000000003</v>
      </c>
      <c r="U147">
        <f t="shared" si="27"/>
        <v>17.626243419000001</v>
      </c>
      <c r="X147" s="9"/>
      <c r="Y147" s="22">
        <v>2.0141599999999999E-2</v>
      </c>
      <c r="Z147" s="22">
        <v>144.876</v>
      </c>
      <c r="AA147" s="22">
        <v>-3.45612E-2</v>
      </c>
      <c r="AB147" s="22">
        <v>137</v>
      </c>
      <c r="AC147" s="22">
        <v>1.9833400000000001E-2</v>
      </c>
      <c r="AD147">
        <f t="shared" si="28"/>
        <v>34.561199999999999</v>
      </c>
      <c r="AE147">
        <f t="shared" si="29"/>
        <v>0.69611786591999991</v>
      </c>
      <c r="AF147" s="9"/>
      <c r="AG147" s="22">
        <v>0.58990500000000001</v>
      </c>
      <c r="AH147" s="22">
        <v>192.20400000000001</v>
      </c>
      <c r="AI147" s="22">
        <v>-2.97241E-2</v>
      </c>
      <c r="AJ147" s="22">
        <v>137</v>
      </c>
      <c r="AK147" s="22">
        <v>0.58880600000000005</v>
      </c>
      <c r="AL147">
        <f t="shared" si="30"/>
        <v>29.7241</v>
      </c>
      <c r="AM147">
        <f t="shared" si="31"/>
        <v>17.534395210500001</v>
      </c>
      <c r="AP147" s="9"/>
      <c r="AQ147" s="22">
        <v>2.0141599999999999E-2</v>
      </c>
      <c r="AR147" s="22">
        <v>239.559</v>
      </c>
      <c r="AS147" s="22">
        <v>-3.4539800000000002E-2</v>
      </c>
      <c r="AT147" s="22">
        <v>137</v>
      </c>
      <c r="AU147" s="22">
        <v>1.9848600000000001E-2</v>
      </c>
      <c r="AV147">
        <f t="shared" si="32"/>
        <v>34.5398</v>
      </c>
      <c r="AW147">
        <f t="shared" si="33"/>
        <v>0.69568683568</v>
      </c>
      <c r="AX147" s="9"/>
      <c r="AY147" s="22">
        <v>0.58990500000000001</v>
      </c>
      <c r="AZ147" s="22">
        <v>286.82799999999997</v>
      </c>
      <c r="BA147" s="22">
        <v>-2.97363E-2</v>
      </c>
      <c r="BB147" s="22">
        <v>137</v>
      </c>
      <c r="BC147" s="22">
        <v>0.58880600000000005</v>
      </c>
      <c r="BD147">
        <f t="shared" si="34"/>
        <v>29.7363</v>
      </c>
      <c r="BE147">
        <f t="shared" si="35"/>
        <v>17.5415920515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50.446899999999999</v>
      </c>
      <c r="I148" s="22">
        <v>-3.4564200000000003E-2</v>
      </c>
      <c r="J148" s="22">
        <v>138</v>
      </c>
      <c r="K148" s="22">
        <v>1.4776600000000001E-2</v>
      </c>
      <c r="L148">
        <f t="shared" si="24"/>
        <v>34.564200000000007</v>
      </c>
      <c r="M148">
        <f t="shared" si="25"/>
        <v>0.52213371804000008</v>
      </c>
      <c r="N148" s="9"/>
      <c r="O148" s="22">
        <v>0.59494000000000002</v>
      </c>
      <c r="P148" s="22">
        <v>97.615300000000005</v>
      </c>
      <c r="Q148" s="22">
        <v>-2.9312100000000001E-2</v>
      </c>
      <c r="R148" s="22">
        <v>138</v>
      </c>
      <c r="S148" s="22">
        <v>0.59390299999999996</v>
      </c>
      <c r="T148">
        <f t="shared" si="26"/>
        <v>29.312100000000001</v>
      </c>
      <c r="U148">
        <f t="shared" si="27"/>
        <v>17.438940774000002</v>
      </c>
      <c r="X148" s="9"/>
      <c r="Y148" s="22">
        <v>1.51062E-2</v>
      </c>
      <c r="Z148" s="22">
        <v>144.886</v>
      </c>
      <c r="AA148" s="22">
        <v>-3.4582500000000002E-2</v>
      </c>
      <c r="AB148" s="22">
        <v>138</v>
      </c>
      <c r="AC148" s="22">
        <v>1.4837599999999999E-2</v>
      </c>
      <c r="AD148">
        <f t="shared" si="28"/>
        <v>34.582500000000003</v>
      </c>
      <c r="AE148">
        <f t="shared" si="29"/>
        <v>0.52241016150000008</v>
      </c>
      <c r="AF148" s="9"/>
      <c r="AG148" s="22">
        <v>0.59494000000000002</v>
      </c>
      <c r="AH148" s="22">
        <v>192.214</v>
      </c>
      <c r="AI148" s="22">
        <v>-2.91504E-2</v>
      </c>
      <c r="AJ148" s="22">
        <v>138</v>
      </c>
      <c r="AK148" s="22">
        <v>0.59390299999999996</v>
      </c>
      <c r="AL148">
        <f t="shared" si="30"/>
        <v>29.150400000000001</v>
      </c>
      <c r="AM148">
        <f t="shared" si="31"/>
        <v>17.342738976</v>
      </c>
      <c r="AP148" s="9"/>
      <c r="AQ148" s="22">
        <v>1.51062E-2</v>
      </c>
      <c r="AR148" s="22">
        <v>239.57</v>
      </c>
      <c r="AS148" s="22">
        <v>-3.4545899999999997E-2</v>
      </c>
      <c r="AT148" s="22">
        <v>138</v>
      </c>
      <c r="AU148" s="22">
        <v>1.4782699999999999E-2</v>
      </c>
      <c r="AV148">
        <f t="shared" si="32"/>
        <v>34.545899999999996</v>
      </c>
      <c r="AW148">
        <f t="shared" si="33"/>
        <v>0.52185727457999997</v>
      </c>
      <c r="AX148" s="9"/>
      <c r="AY148" s="22">
        <v>0.59494000000000002</v>
      </c>
      <c r="AZ148" s="22">
        <v>286.83800000000002</v>
      </c>
      <c r="BA148" s="22">
        <v>-2.9171800000000001E-2</v>
      </c>
      <c r="BB148" s="22">
        <v>138</v>
      </c>
      <c r="BC148" s="22">
        <v>0.59384199999999998</v>
      </c>
      <c r="BD148">
        <f t="shared" si="34"/>
        <v>29.171800000000001</v>
      </c>
      <c r="BE148">
        <f t="shared" si="35"/>
        <v>17.355470692000001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50.457000000000001</v>
      </c>
      <c r="I149" s="22">
        <v>-3.45764E-2</v>
      </c>
      <c r="J149" s="22">
        <v>139</v>
      </c>
      <c r="K149" s="22">
        <v>9.7503699999999995E-3</v>
      </c>
      <c r="L149">
        <f t="shared" si="24"/>
        <v>34.5764</v>
      </c>
      <c r="M149">
        <f t="shared" si="25"/>
        <v>0.34821200912</v>
      </c>
      <c r="N149" s="9"/>
      <c r="O149" s="22">
        <v>0.59997599999999995</v>
      </c>
      <c r="P149" s="22">
        <v>97.625399999999999</v>
      </c>
      <c r="Q149" s="22">
        <v>-2.86713E-2</v>
      </c>
      <c r="R149" s="22">
        <v>139</v>
      </c>
      <c r="S149" s="22">
        <v>0.59893799999999997</v>
      </c>
      <c r="T149">
        <f t="shared" si="26"/>
        <v>28.671299999999999</v>
      </c>
      <c r="U149">
        <f t="shared" si="27"/>
        <v>17.202091888799998</v>
      </c>
      <c r="X149" s="9"/>
      <c r="Y149" s="22">
        <v>1.00708E-2</v>
      </c>
      <c r="Z149" s="22">
        <v>144.89599999999999</v>
      </c>
      <c r="AA149" s="22">
        <v>-3.4591700000000003E-2</v>
      </c>
      <c r="AB149" s="22">
        <v>139</v>
      </c>
      <c r="AC149" s="22">
        <v>9.7320600000000007E-3</v>
      </c>
      <c r="AD149">
        <f t="shared" si="28"/>
        <v>34.591700000000003</v>
      </c>
      <c r="AE149">
        <f t="shared" si="29"/>
        <v>0.34836609235999999</v>
      </c>
      <c r="AF149" s="9"/>
      <c r="AG149" s="22">
        <v>0.59997599999999995</v>
      </c>
      <c r="AH149" s="22">
        <v>192.22399999999999</v>
      </c>
      <c r="AI149" s="22">
        <v>-2.84973E-2</v>
      </c>
      <c r="AJ149" s="22">
        <v>139</v>
      </c>
      <c r="AK149" s="22">
        <v>0.59896899999999997</v>
      </c>
      <c r="AL149">
        <f t="shared" si="30"/>
        <v>28.497299999999999</v>
      </c>
      <c r="AM149">
        <f t="shared" si="31"/>
        <v>17.097696064799997</v>
      </c>
      <c r="AP149" s="9"/>
      <c r="AQ149" s="22">
        <v>1.00708E-2</v>
      </c>
      <c r="AR149" s="22">
        <v>239.58</v>
      </c>
      <c r="AS149" s="22">
        <v>-3.4542799999999999E-2</v>
      </c>
      <c r="AT149" s="22">
        <v>139</v>
      </c>
      <c r="AU149" s="22">
        <v>9.7686800000000001E-3</v>
      </c>
      <c r="AV149">
        <f t="shared" si="32"/>
        <v>34.5428</v>
      </c>
      <c r="AW149">
        <f t="shared" si="33"/>
        <v>0.34787363024000001</v>
      </c>
      <c r="AX149" s="9"/>
      <c r="AY149" s="22">
        <v>0.59997599999999995</v>
      </c>
      <c r="AZ149" s="22">
        <v>286.84800000000001</v>
      </c>
      <c r="BA149" s="22">
        <v>-2.8472899999999999E-2</v>
      </c>
      <c r="BB149" s="22">
        <v>139</v>
      </c>
      <c r="BC149" s="22">
        <v>0.59890699999999997</v>
      </c>
      <c r="BD149">
        <f t="shared" si="34"/>
        <v>28.472899999999999</v>
      </c>
      <c r="BE149">
        <f t="shared" si="35"/>
        <v>17.0830566504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50.467100000000002</v>
      </c>
      <c r="I150" s="22">
        <v>-3.4582500000000002E-2</v>
      </c>
      <c r="J150" s="22">
        <v>140</v>
      </c>
      <c r="K150" s="22">
        <v>4.75159E-3</v>
      </c>
      <c r="L150">
        <f t="shared" si="24"/>
        <v>34.582500000000003</v>
      </c>
      <c r="M150">
        <f t="shared" si="25"/>
        <v>0.17413672050000001</v>
      </c>
      <c r="N150" s="9"/>
      <c r="O150" s="22">
        <v>0.60501099999999997</v>
      </c>
      <c r="P150" s="22">
        <v>97.635499999999993</v>
      </c>
      <c r="Q150" s="22">
        <v>-2.7948000000000001E-2</v>
      </c>
      <c r="R150" s="22">
        <v>140</v>
      </c>
      <c r="S150" s="22">
        <v>0.60394300000000001</v>
      </c>
      <c r="T150">
        <f t="shared" si="26"/>
        <v>27.948</v>
      </c>
      <c r="U150">
        <f t="shared" si="27"/>
        <v>16.908847427999998</v>
      </c>
      <c r="X150" s="9"/>
      <c r="Y150" s="22">
        <v>5.0353999999999998E-3</v>
      </c>
      <c r="Z150" s="22">
        <v>144.90600000000001</v>
      </c>
      <c r="AA150" s="22">
        <v>-3.4588599999999997E-2</v>
      </c>
      <c r="AB150" s="22">
        <v>140</v>
      </c>
      <c r="AC150" s="22">
        <v>4.6508799999999996E-3</v>
      </c>
      <c r="AD150">
        <f t="shared" si="28"/>
        <v>34.5886</v>
      </c>
      <c r="AE150">
        <f t="shared" si="29"/>
        <v>0.17416743643999999</v>
      </c>
      <c r="AF150" s="9"/>
      <c r="AG150" s="22">
        <v>0.60501099999999997</v>
      </c>
      <c r="AH150" s="22">
        <v>192.23400000000001</v>
      </c>
      <c r="AI150" s="22">
        <v>-2.7795400000000001E-2</v>
      </c>
      <c r="AJ150" s="22">
        <v>140</v>
      </c>
      <c r="AK150" s="22">
        <v>0.60397299999999998</v>
      </c>
      <c r="AL150">
        <f t="shared" si="30"/>
        <v>27.795400000000001</v>
      </c>
      <c r="AM150">
        <f t="shared" si="31"/>
        <v>16.816522749400001</v>
      </c>
      <c r="AP150" s="9"/>
      <c r="AQ150" s="22">
        <v>5.0353999999999998E-3</v>
      </c>
      <c r="AR150" s="22">
        <v>239.59</v>
      </c>
      <c r="AS150" s="22">
        <v>-3.4527599999999999E-2</v>
      </c>
      <c r="AT150" s="22">
        <v>140</v>
      </c>
      <c r="AU150" s="22">
        <v>4.6874999999999998E-3</v>
      </c>
      <c r="AV150">
        <f t="shared" si="32"/>
        <v>34.5276</v>
      </c>
      <c r="AW150">
        <f t="shared" si="33"/>
        <v>0.17386027703999998</v>
      </c>
      <c r="AX150" s="9"/>
      <c r="AY150" s="22">
        <v>0.60501099999999997</v>
      </c>
      <c r="AZ150" s="22">
        <v>286.858</v>
      </c>
      <c r="BA150" s="22">
        <v>-2.7749599999999999E-2</v>
      </c>
      <c r="BB150" s="22">
        <v>140</v>
      </c>
      <c r="BC150" s="22">
        <v>0.60394300000000001</v>
      </c>
      <c r="BD150">
        <f t="shared" si="34"/>
        <v>27.749600000000001</v>
      </c>
      <c r="BE150">
        <f t="shared" si="35"/>
        <v>16.7888132456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50.4771</v>
      </c>
      <c r="I151" s="22">
        <v>-3.4573399999999997E-2</v>
      </c>
      <c r="J151" s="22">
        <v>141</v>
      </c>
      <c r="K151" s="22">
        <v>-3.0517599999999999E-4</v>
      </c>
      <c r="L151">
        <f t="shared" si="24"/>
        <v>34.573399999999999</v>
      </c>
      <c r="M151">
        <f t="shared" si="25"/>
        <v>0</v>
      </c>
      <c r="N151" s="9"/>
      <c r="O151" s="22">
        <v>0.61004599999999998</v>
      </c>
      <c r="P151" s="22">
        <v>97.645499999999998</v>
      </c>
      <c r="Q151" s="22">
        <v>-2.7151499999999999E-2</v>
      </c>
      <c r="R151" s="22">
        <v>141</v>
      </c>
      <c r="S151" s="22">
        <v>0.609039</v>
      </c>
      <c r="T151">
        <f t="shared" si="26"/>
        <v>27.151499999999999</v>
      </c>
      <c r="U151">
        <f t="shared" si="27"/>
        <v>16.563663969</v>
      </c>
      <c r="X151" s="9"/>
      <c r="Y151" s="22">
        <v>0</v>
      </c>
      <c r="Z151" s="22">
        <v>144.916</v>
      </c>
      <c r="AA151" s="22">
        <v>-3.4600800000000001E-2</v>
      </c>
      <c r="AB151" s="22">
        <v>141</v>
      </c>
      <c r="AC151" s="22">
        <v>-3.0822800000000002E-4</v>
      </c>
      <c r="AD151">
        <f t="shared" si="28"/>
        <v>34.6008</v>
      </c>
      <c r="AE151">
        <f t="shared" si="29"/>
        <v>0</v>
      </c>
      <c r="AF151" s="9"/>
      <c r="AG151" s="22">
        <v>0.61004599999999998</v>
      </c>
      <c r="AH151" s="22">
        <v>192.244</v>
      </c>
      <c r="AI151" s="22">
        <v>-2.6989699999999998E-2</v>
      </c>
      <c r="AJ151" s="22">
        <v>141</v>
      </c>
      <c r="AK151" s="22">
        <v>0.60900900000000002</v>
      </c>
      <c r="AL151">
        <f t="shared" si="30"/>
        <v>26.989699999999999</v>
      </c>
      <c r="AM151">
        <f t="shared" si="31"/>
        <v>16.4649585262</v>
      </c>
      <c r="AP151" s="9"/>
      <c r="AQ151" s="22">
        <v>0</v>
      </c>
      <c r="AR151" s="22">
        <v>239.6</v>
      </c>
      <c r="AS151" s="22">
        <v>-3.4527599999999999E-2</v>
      </c>
      <c r="AT151" s="22">
        <v>141</v>
      </c>
      <c r="AU151" s="22">
        <v>-3.2653800000000002E-4</v>
      </c>
      <c r="AV151">
        <f t="shared" si="32"/>
        <v>34.5276</v>
      </c>
      <c r="AW151">
        <f t="shared" si="33"/>
        <v>0</v>
      </c>
      <c r="AX151" s="9"/>
      <c r="AY151" s="22">
        <v>0.61004599999999998</v>
      </c>
      <c r="AZ151" s="22">
        <v>286.86799999999999</v>
      </c>
      <c r="BA151" s="22">
        <v>-2.6886E-2</v>
      </c>
      <c r="BB151" s="22">
        <v>141</v>
      </c>
      <c r="BC151" s="22">
        <v>0.60894800000000004</v>
      </c>
      <c r="BD151">
        <f t="shared" si="34"/>
        <v>26.885999999999999</v>
      </c>
      <c r="BE151">
        <f t="shared" si="35"/>
        <v>16.401696756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50.487200000000001</v>
      </c>
      <c r="I152" s="22">
        <v>-3.4567300000000002E-2</v>
      </c>
      <c r="J152" s="22">
        <v>142</v>
      </c>
      <c r="K152" s="22">
        <v>-5.3710900000000002E-3</v>
      </c>
      <c r="L152">
        <f t="shared" si="24"/>
        <v>34.567300000000003</v>
      </c>
      <c r="M152">
        <f t="shared" si="25"/>
        <v>-0.17406018242000001</v>
      </c>
      <c r="N152" s="9"/>
      <c r="O152" s="22">
        <v>0.61508200000000002</v>
      </c>
      <c r="P152" s="22">
        <v>97.655600000000007</v>
      </c>
      <c r="Q152" s="22">
        <v>-2.62726E-2</v>
      </c>
      <c r="R152" s="22">
        <v>142</v>
      </c>
      <c r="S152" s="22">
        <v>0.61395299999999997</v>
      </c>
      <c r="T152">
        <f t="shared" si="26"/>
        <v>26.272600000000001</v>
      </c>
      <c r="U152">
        <f t="shared" si="27"/>
        <v>16.159803353200001</v>
      </c>
      <c r="X152" s="9"/>
      <c r="Y152" s="22">
        <v>-5.0353999999999998E-3</v>
      </c>
      <c r="Z152" s="22">
        <v>144.92599999999999</v>
      </c>
      <c r="AA152" s="22">
        <v>-3.46039E-2</v>
      </c>
      <c r="AB152" s="22">
        <v>142</v>
      </c>
      <c r="AC152" s="22">
        <v>-5.3832999999999997E-3</v>
      </c>
      <c r="AD152">
        <f t="shared" si="28"/>
        <v>34.603900000000003</v>
      </c>
      <c r="AE152">
        <f t="shared" si="29"/>
        <v>-0.17424447806000001</v>
      </c>
      <c r="AF152" s="9"/>
      <c r="AG152" s="22">
        <v>0.61508200000000002</v>
      </c>
      <c r="AH152" s="22">
        <v>192.25399999999999</v>
      </c>
      <c r="AI152" s="22">
        <v>-2.6077300000000001E-2</v>
      </c>
      <c r="AJ152" s="22">
        <v>142</v>
      </c>
      <c r="AK152" s="22">
        <v>0.61410500000000001</v>
      </c>
      <c r="AL152">
        <f t="shared" si="30"/>
        <v>26.077300000000001</v>
      </c>
      <c r="AM152">
        <f t="shared" si="31"/>
        <v>16.039677838599999</v>
      </c>
      <c r="AP152" s="9"/>
      <c r="AQ152" s="22">
        <v>-5.0353999999999998E-3</v>
      </c>
      <c r="AR152" s="22">
        <v>239.61</v>
      </c>
      <c r="AS152" s="22">
        <v>-3.4530600000000002E-2</v>
      </c>
      <c r="AT152" s="22">
        <v>142</v>
      </c>
      <c r="AU152" s="22">
        <v>-5.3802499999999996E-3</v>
      </c>
      <c r="AV152">
        <f t="shared" si="32"/>
        <v>34.5306</v>
      </c>
      <c r="AW152">
        <f t="shared" si="33"/>
        <v>-0.17387538323999999</v>
      </c>
      <c r="AX152" s="9"/>
      <c r="AY152" s="22">
        <v>0.61508200000000002</v>
      </c>
      <c r="AZ152" s="22">
        <v>286.87799999999999</v>
      </c>
      <c r="BA152" s="22">
        <v>-2.5994900000000001E-2</v>
      </c>
      <c r="BB152" s="22">
        <v>142</v>
      </c>
      <c r="BC152" s="22">
        <v>0.61404400000000003</v>
      </c>
      <c r="BD152">
        <f t="shared" si="34"/>
        <v>25.994900000000001</v>
      </c>
      <c r="BE152">
        <f t="shared" si="35"/>
        <v>15.988995081800001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50.497300000000003</v>
      </c>
      <c r="I153" s="22">
        <v>-3.4551999999999999E-2</v>
      </c>
      <c r="J153" s="22">
        <v>143</v>
      </c>
      <c r="K153" s="22">
        <v>-1.0406500000000001E-2</v>
      </c>
      <c r="L153">
        <f t="shared" si="24"/>
        <v>34.552</v>
      </c>
      <c r="M153">
        <f t="shared" si="25"/>
        <v>-0.34796628159999998</v>
      </c>
      <c r="N153" s="9"/>
      <c r="O153" s="22">
        <v>0.62011700000000003</v>
      </c>
      <c r="P153" s="22">
        <v>97.665700000000001</v>
      </c>
      <c r="Q153" s="22">
        <v>-2.5299100000000001E-2</v>
      </c>
      <c r="R153" s="22">
        <v>143</v>
      </c>
      <c r="S153" s="22">
        <v>0.61911000000000005</v>
      </c>
      <c r="T153">
        <f t="shared" si="26"/>
        <v>25.299100000000003</v>
      </c>
      <c r="U153">
        <f t="shared" si="27"/>
        <v>15.688401994700003</v>
      </c>
      <c r="X153" s="9"/>
      <c r="Y153" s="22">
        <v>-1.00708E-2</v>
      </c>
      <c r="Z153" s="22">
        <v>144.93600000000001</v>
      </c>
      <c r="AA153" s="22">
        <v>-3.4600800000000001E-2</v>
      </c>
      <c r="AB153" s="22">
        <v>143</v>
      </c>
      <c r="AC153" s="22">
        <v>-1.04736E-2</v>
      </c>
      <c r="AD153">
        <f t="shared" si="28"/>
        <v>34.6008</v>
      </c>
      <c r="AE153">
        <f t="shared" si="29"/>
        <v>-0.34845773663999996</v>
      </c>
      <c r="AF153" s="9"/>
      <c r="AG153" s="22">
        <v>0.62011700000000003</v>
      </c>
      <c r="AH153" s="22">
        <v>192.26400000000001</v>
      </c>
      <c r="AI153" s="22">
        <v>-2.5079299999999999E-2</v>
      </c>
      <c r="AJ153" s="22">
        <v>143</v>
      </c>
      <c r="AK153" s="22">
        <v>0.61914100000000005</v>
      </c>
      <c r="AL153">
        <f t="shared" si="30"/>
        <v>25.0793</v>
      </c>
      <c r="AM153">
        <f t="shared" si="31"/>
        <v>15.552100278100001</v>
      </c>
      <c r="AP153" s="9"/>
      <c r="AQ153" s="22">
        <v>-1.00708E-2</v>
      </c>
      <c r="AR153" s="22">
        <v>239.62</v>
      </c>
      <c r="AS153" s="22">
        <v>-3.4530600000000002E-2</v>
      </c>
      <c r="AT153" s="22">
        <v>143</v>
      </c>
      <c r="AU153" s="22">
        <v>-1.04828E-2</v>
      </c>
      <c r="AV153">
        <f t="shared" si="32"/>
        <v>34.5306</v>
      </c>
      <c r="AW153">
        <f t="shared" si="33"/>
        <v>-0.34775076647999997</v>
      </c>
      <c r="AX153" s="9"/>
      <c r="AY153" s="22">
        <v>0.62011700000000003</v>
      </c>
      <c r="AZ153" s="22">
        <v>286.88799999999998</v>
      </c>
      <c r="BA153" s="22">
        <v>-2.4972500000000002E-2</v>
      </c>
      <c r="BB153" s="22">
        <v>143</v>
      </c>
      <c r="BC153" s="22">
        <v>0.61911000000000005</v>
      </c>
      <c r="BD153">
        <f t="shared" si="34"/>
        <v>24.9725</v>
      </c>
      <c r="BE153">
        <f t="shared" si="35"/>
        <v>15.4858717825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50.507399999999997</v>
      </c>
      <c r="I154" s="22">
        <v>-3.4542799999999999E-2</v>
      </c>
      <c r="J154" s="22">
        <v>144</v>
      </c>
      <c r="K154" s="22">
        <v>-1.55029E-2</v>
      </c>
      <c r="L154">
        <f t="shared" si="24"/>
        <v>34.5428</v>
      </c>
      <c r="M154">
        <f t="shared" si="25"/>
        <v>-0.52181044535999999</v>
      </c>
      <c r="N154" s="9"/>
      <c r="O154" s="22">
        <v>0.62515299999999996</v>
      </c>
      <c r="P154" s="22">
        <v>97.675700000000006</v>
      </c>
      <c r="Q154" s="22">
        <v>-2.42279E-2</v>
      </c>
      <c r="R154" s="22">
        <v>144</v>
      </c>
      <c r="S154" s="22">
        <v>0.62420699999999996</v>
      </c>
      <c r="T154">
        <f t="shared" si="26"/>
        <v>24.227900000000002</v>
      </c>
      <c r="U154">
        <f t="shared" si="27"/>
        <v>15.1461443687</v>
      </c>
      <c r="X154" s="9"/>
      <c r="Y154" s="22">
        <v>-1.51062E-2</v>
      </c>
      <c r="Z154" s="22">
        <v>144.946</v>
      </c>
      <c r="AA154" s="22">
        <v>-3.4606900000000003E-2</v>
      </c>
      <c r="AB154" s="22">
        <v>144</v>
      </c>
      <c r="AC154" s="22">
        <v>-1.54938E-2</v>
      </c>
      <c r="AD154">
        <f t="shared" si="28"/>
        <v>34.606900000000003</v>
      </c>
      <c r="AE154">
        <f t="shared" si="29"/>
        <v>-0.52277875278000008</v>
      </c>
      <c r="AF154" s="9"/>
      <c r="AG154" s="22">
        <v>0.62515299999999996</v>
      </c>
      <c r="AH154" s="22">
        <v>192.27500000000001</v>
      </c>
      <c r="AI154" s="22">
        <v>-2.3992900000000001E-2</v>
      </c>
      <c r="AJ154" s="22">
        <v>144</v>
      </c>
      <c r="AK154" s="22">
        <v>0.62423700000000004</v>
      </c>
      <c r="AL154">
        <f t="shared" si="30"/>
        <v>23.992900000000002</v>
      </c>
      <c r="AM154">
        <f t="shared" si="31"/>
        <v>14.999233413700001</v>
      </c>
      <c r="AP154" s="9"/>
      <c r="AQ154" s="22">
        <v>-1.51062E-2</v>
      </c>
      <c r="AR154" s="22">
        <v>239.63</v>
      </c>
      <c r="AS154" s="22">
        <v>-3.4527599999999999E-2</v>
      </c>
      <c r="AT154" s="22">
        <v>144</v>
      </c>
      <c r="AU154" s="22">
        <v>-1.5478499999999999E-2</v>
      </c>
      <c r="AV154">
        <f t="shared" si="32"/>
        <v>34.5276</v>
      </c>
      <c r="AW154">
        <f t="shared" si="33"/>
        <v>-0.52158083111999998</v>
      </c>
      <c r="AX154" s="9"/>
      <c r="AY154" s="22">
        <v>0.62515299999999996</v>
      </c>
      <c r="AZ154" s="22">
        <v>286.89800000000002</v>
      </c>
      <c r="BA154" s="22">
        <v>-2.3907500000000002E-2</v>
      </c>
      <c r="BB154" s="22">
        <v>144</v>
      </c>
      <c r="BC154" s="22">
        <v>0.62414599999999998</v>
      </c>
      <c r="BD154">
        <f t="shared" si="34"/>
        <v>23.907500000000002</v>
      </c>
      <c r="BE154">
        <f t="shared" si="35"/>
        <v>14.945845347500001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50.517400000000002</v>
      </c>
      <c r="I155" s="22">
        <v>-3.4536699999999997E-2</v>
      </c>
      <c r="J155" s="22">
        <v>145</v>
      </c>
      <c r="K155" s="22">
        <v>-2.0626800000000001E-2</v>
      </c>
      <c r="L155">
        <f t="shared" si="24"/>
        <v>34.536699999999996</v>
      </c>
      <c r="M155">
        <f t="shared" si="25"/>
        <v>-0.69562439671999987</v>
      </c>
      <c r="N155" s="9"/>
      <c r="O155" s="22">
        <v>0.63018799999999997</v>
      </c>
      <c r="P155" s="22">
        <v>97.6858</v>
      </c>
      <c r="Q155" s="22">
        <v>-2.3065200000000001E-2</v>
      </c>
      <c r="R155" s="22">
        <v>145</v>
      </c>
      <c r="S155" s="22">
        <v>0.62930299999999995</v>
      </c>
      <c r="T155">
        <f t="shared" si="26"/>
        <v>23.065200000000001</v>
      </c>
      <c r="U155">
        <f t="shared" si="27"/>
        <v>14.535412257599999</v>
      </c>
      <c r="X155" s="9"/>
      <c r="Y155" s="22">
        <v>-2.0141599999999999E-2</v>
      </c>
      <c r="Z155" s="22">
        <v>144.95599999999999</v>
      </c>
      <c r="AA155" s="22">
        <v>-3.4616099999999997E-2</v>
      </c>
      <c r="AB155" s="22">
        <v>145</v>
      </c>
      <c r="AC155" s="22">
        <v>-2.0556600000000001E-2</v>
      </c>
      <c r="AD155">
        <f t="shared" si="28"/>
        <v>34.616099999999996</v>
      </c>
      <c r="AE155">
        <f t="shared" si="29"/>
        <v>-0.6972236397599999</v>
      </c>
      <c r="AF155" s="9"/>
      <c r="AG155" s="22">
        <v>0.63018799999999997</v>
      </c>
      <c r="AH155" s="22">
        <v>192.285</v>
      </c>
      <c r="AI155" s="22">
        <v>-2.2799699999999999E-2</v>
      </c>
      <c r="AJ155" s="22">
        <v>145</v>
      </c>
      <c r="AK155" s="22">
        <v>0.62933300000000003</v>
      </c>
      <c r="AL155">
        <f t="shared" si="30"/>
        <v>22.799699999999998</v>
      </c>
      <c r="AM155">
        <f t="shared" si="31"/>
        <v>14.368097343599999</v>
      </c>
      <c r="AP155" s="9"/>
      <c r="AQ155" s="22">
        <v>-2.0141599999999999E-2</v>
      </c>
      <c r="AR155" s="22">
        <v>239.64</v>
      </c>
      <c r="AS155" s="22">
        <v>-3.4533700000000001E-2</v>
      </c>
      <c r="AT155" s="22">
        <v>145</v>
      </c>
      <c r="AU155" s="22">
        <v>-2.06421E-2</v>
      </c>
      <c r="AV155">
        <f t="shared" si="32"/>
        <v>34.533700000000003</v>
      </c>
      <c r="AW155">
        <f t="shared" si="33"/>
        <v>-0.69556397192000008</v>
      </c>
      <c r="AX155" s="9"/>
      <c r="AY155" s="22">
        <v>0.63018799999999997</v>
      </c>
      <c r="AZ155" s="22">
        <v>286.90800000000002</v>
      </c>
      <c r="BA155" s="22">
        <v>-2.26898E-2</v>
      </c>
      <c r="BB155" s="22">
        <v>145</v>
      </c>
      <c r="BC155" s="22">
        <v>0.62924199999999997</v>
      </c>
      <c r="BD155">
        <f t="shared" si="34"/>
        <v>22.689799999999998</v>
      </c>
      <c r="BE155">
        <f t="shared" si="35"/>
        <v>14.298839682399999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50.527500000000003</v>
      </c>
      <c r="I156" s="22">
        <v>-3.4551999999999999E-2</v>
      </c>
      <c r="J156" s="22">
        <v>146</v>
      </c>
      <c r="K156" s="22">
        <v>-2.5592E-2</v>
      </c>
      <c r="L156">
        <f t="shared" si="24"/>
        <v>34.552</v>
      </c>
      <c r="M156">
        <f t="shared" si="25"/>
        <v>-0.86991570400000007</v>
      </c>
      <c r="N156" s="9"/>
      <c r="O156" s="22">
        <v>0.63522299999999998</v>
      </c>
      <c r="P156" s="22">
        <v>97.695899999999995</v>
      </c>
      <c r="Q156" s="22">
        <v>-2.1780399999999998E-2</v>
      </c>
      <c r="R156" s="22">
        <v>146</v>
      </c>
      <c r="S156" s="22">
        <v>0.634216</v>
      </c>
      <c r="T156">
        <f t="shared" si="26"/>
        <v>21.780399999999997</v>
      </c>
      <c r="U156">
        <f t="shared" si="27"/>
        <v>13.835411029199998</v>
      </c>
      <c r="X156" s="9"/>
      <c r="Y156" s="22">
        <v>-2.5177000000000001E-2</v>
      </c>
      <c r="Z156" s="22">
        <v>144.96600000000001</v>
      </c>
      <c r="AA156" s="22">
        <v>-3.4616099999999997E-2</v>
      </c>
      <c r="AB156" s="22">
        <v>146</v>
      </c>
      <c r="AC156" s="22">
        <v>-2.5540199999999999E-2</v>
      </c>
      <c r="AD156">
        <f t="shared" si="28"/>
        <v>34.616099999999996</v>
      </c>
      <c r="AE156">
        <f t="shared" si="29"/>
        <v>-0.87152954969999996</v>
      </c>
      <c r="AF156" s="9"/>
      <c r="AG156" s="22">
        <v>0.63522299999999998</v>
      </c>
      <c r="AH156" s="22">
        <v>192.29499999999999</v>
      </c>
      <c r="AI156" s="22">
        <v>-2.1490499999999999E-2</v>
      </c>
      <c r="AJ156" s="22">
        <v>146</v>
      </c>
      <c r="AK156" s="22">
        <v>0.63430799999999998</v>
      </c>
      <c r="AL156">
        <f t="shared" si="30"/>
        <v>21.490500000000001</v>
      </c>
      <c r="AM156">
        <f t="shared" si="31"/>
        <v>13.6512598815</v>
      </c>
      <c r="AP156" s="9"/>
      <c r="AQ156" s="22">
        <v>-2.5177000000000001E-2</v>
      </c>
      <c r="AR156" s="22">
        <v>239.65</v>
      </c>
      <c r="AS156" s="22">
        <v>-3.4530600000000002E-2</v>
      </c>
      <c r="AT156" s="22">
        <v>146</v>
      </c>
      <c r="AU156" s="22">
        <v>-2.5601200000000001E-2</v>
      </c>
      <c r="AV156">
        <f t="shared" si="32"/>
        <v>34.5306</v>
      </c>
      <c r="AW156">
        <f t="shared" si="33"/>
        <v>-0.86937691620000002</v>
      </c>
      <c r="AX156" s="9"/>
      <c r="AY156" s="22">
        <v>0.63522299999999998</v>
      </c>
      <c r="AZ156" s="22">
        <v>286.91800000000001</v>
      </c>
      <c r="BA156" s="22">
        <v>-2.1417200000000001E-2</v>
      </c>
      <c r="BB156" s="22">
        <v>146</v>
      </c>
      <c r="BC156" s="22">
        <v>0.63424700000000001</v>
      </c>
      <c r="BD156">
        <f t="shared" si="34"/>
        <v>21.417200000000001</v>
      </c>
      <c r="BE156">
        <f t="shared" si="35"/>
        <v>13.6046980356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50.537599999999998</v>
      </c>
      <c r="I157" s="22">
        <v>-3.4585600000000001E-2</v>
      </c>
      <c r="J157" s="22">
        <v>147</v>
      </c>
      <c r="K157" s="22">
        <v>-3.0767800000000001E-2</v>
      </c>
      <c r="L157">
        <f t="shared" si="24"/>
        <v>34.585599999999999</v>
      </c>
      <c r="M157">
        <f t="shared" si="25"/>
        <v>-1.0449139814399999</v>
      </c>
      <c r="N157" s="9"/>
      <c r="O157" s="22">
        <v>0.64025900000000002</v>
      </c>
      <c r="P157" s="22">
        <v>97.706000000000003</v>
      </c>
      <c r="Q157" s="22">
        <v>-2.0376600000000002E-2</v>
      </c>
      <c r="R157" s="22">
        <v>147</v>
      </c>
      <c r="S157" s="22">
        <v>0.63943499999999998</v>
      </c>
      <c r="T157">
        <f t="shared" si="26"/>
        <v>20.376600000000003</v>
      </c>
      <c r="U157">
        <f t="shared" si="27"/>
        <v>13.046301539400003</v>
      </c>
      <c r="X157" s="9"/>
      <c r="Y157" s="22">
        <v>-3.02124E-2</v>
      </c>
      <c r="Z157" s="22">
        <v>144.976</v>
      </c>
      <c r="AA157" s="22">
        <v>-3.4616099999999997E-2</v>
      </c>
      <c r="AB157" s="22">
        <v>147</v>
      </c>
      <c r="AC157" s="22">
        <v>-3.0661000000000001E-2</v>
      </c>
      <c r="AD157">
        <f t="shared" si="28"/>
        <v>34.616099999999996</v>
      </c>
      <c r="AE157">
        <f t="shared" si="29"/>
        <v>-1.0458354596399999</v>
      </c>
      <c r="AF157" s="9"/>
      <c r="AG157" s="22">
        <v>0.64025900000000002</v>
      </c>
      <c r="AH157" s="22">
        <v>192.30500000000001</v>
      </c>
      <c r="AI157" s="22">
        <v>-2.00562E-2</v>
      </c>
      <c r="AJ157" s="22">
        <v>147</v>
      </c>
      <c r="AK157" s="22">
        <v>0.63943499999999998</v>
      </c>
      <c r="AL157">
        <f t="shared" si="30"/>
        <v>20.0562</v>
      </c>
      <c r="AM157">
        <f t="shared" si="31"/>
        <v>12.8411625558</v>
      </c>
      <c r="AP157" s="9"/>
      <c r="AQ157" s="22">
        <v>-3.02124E-2</v>
      </c>
      <c r="AR157" s="22">
        <v>239.66</v>
      </c>
      <c r="AS157" s="22">
        <v>-3.4545899999999997E-2</v>
      </c>
      <c r="AT157" s="22">
        <v>147</v>
      </c>
      <c r="AU157" s="22">
        <v>-3.06488E-2</v>
      </c>
      <c r="AV157">
        <f t="shared" si="32"/>
        <v>34.545899999999996</v>
      </c>
      <c r="AW157">
        <f t="shared" si="33"/>
        <v>-1.0437145491599999</v>
      </c>
      <c r="AX157" s="9"/>
      <c r="AY157" s="22">
        <v>0.64025900000000002</v>
      </c>
      <c r="AZ157" s="22">
        <v>286.92899999999997</v>
      </c>
      <c r="BA157" s="22">
        <v>-1.9937099999999999E-2</v>
      </c>
      <c r="BB157" s="22">
        <v>147</v>
      </c>
      <c r="BC157" s="22">
        <v>0.63943499999999998</v>
      </c>
      <c r="BD157">
        <f t="shared" si="34"/>
        <v>19.937100000000001</v>
      </c>
      <c r="BE157">
        <f t="shared" si="35"/>
        <v>12.764907708900001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50.547600000000003</v>
      </c>
      <c r="I158" s="22">
        <v>-3.46039E-2</v>
      </c>
      <c r="J158" s="22">
        <v>148</v>
      </c>
      <c r="K158" s="22">
        <v>-3.57086E-2</v>
      </c>
      <c r="L158">
        <f t="shared" si="24"/>
        <v>34.603900000000003</v>
      </c>
      <c r="M158">
        <f t="shared" si="25"/>
        <v>-1.2197113464200002</v>
      </c>
      <c r="N158" s="9"/>
      <c r="O158" s="22">
        <v>0.64529400000000003</v>
      </c>
      <c r="P158" s="22">
        <v>97.715999999999994</v>
      </c>
      <c r="Q158" s="22">
        <v>-1.8847699999999998E-2</v>
      </c>
      <c r="R158" s="22">
        <v>148</v>
      </c>
      <c r="S158" s="22">
        <v>0.64431799999999995</v>
      </c>
      <c r="T158">
        <f t="shared" si="26"/>
        <v>18.8477</v>
      </c>
      <c r="U158">
        <f t="shared" si="27"/>
        <v>12.1623077238</v>
      </c>
      <c r="X158" s="9"/>
      <c r="Y158" s="22">
        <v>-3.5247800000000003E-2</v>
      </c>
      <c r="Z158" s="22">
        <v>144.98599999999999</v>
      </c>
      <c r="AA158" s="22">
        <v>-3.46191E-2</v>
      </c>
      <c r="AB158" s="22">
        <v>148</v>
      </c>
      <c r="AC158" s="22">
        <v>-3.5653700000000003E-2</v>
      </c>
      <c r="AD158">
        <f t="shared" si="28"/>
        <v>34.619100000000003</v>
      </c>
      <c r="AE158">
        <f t="shared" si="29"/>
        <v>-1.2202471129800001</v>
      </c>
      <c r="AF158" s="9"/>
      <c r="AG158" s="22">
        <v>0.64529400000000003</v>
      </c>
      <c r="AH158" s="22">
        <v>192.315</v>
      </c>
      <c r="AI158" s="22">
        <v>-1.8493699999999998E-2</v>
      </c>
      <c r="AJ158" s="22">
        <v>148</v>
      </c>
      <c r="AK158" s="22">
        <v>0.64444000000000001</v>
      </c>
      <c r="AL158">
        <f t="shared" si="30"/>
        <v>18.493699999999997</v>
      </c>
      <c r="AM158">
        <f t="shared" si="31"/>
        <v>11.933873647799999</v>
      </c>
      <c r="AP158" s="9"/>
      <c r="AQ158" s="22">
        <v>-3.5247800000000003E-2</v>
      </c>
      <c r="AR158" s="22">
        <v>239.67</v>
      </c>
      <c r="AS158" s="22">
        <v>-3.4549000000000003E-2</v>
      </c>
      <c r="AT158" s="22">
        <v>148</v>
      </c>
      <c r="AU158" s="22">
        <v>-3.5678099999999997E-2</v>
      </c>
      <c r="AV158">
        <f t="shared" si="32"/>
        <v>34.549000000000007</v>
      </c>
      <c r="AW158">
        <f t="shared" si="33"/>
        <v>-1.2177762422000002</v>
      </c>
      <c r="AX158" s="9"/>
      <c r="AY158" s="22">
        <v>0.64529400000000003</v>
      </c>
      <c r="AZ158" s="22">
        <v>286.93900000000002</v>
      </c>
      <c r="BA158" s="22">
        <v>-1.8402100000000001E-2</v>
      </c>
      <c r="BB158" s="22">
        <v>148</v>
      </c>
      <c r="BC158" s="22">
        <v>0.64434800000000003</v>
      </c>
      <c r="BD158">
        <f t="shared" si="34"/>
        <v>18.402100000000001</v>
      </c>
      <c r="BE158">
        <f t="shared" si="35"/>
        <v>11.874764717400002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50.557699999999997</v>
      </c>
      <c r="I159" s="22">
        <v>-3.46039E-2</v>
      </c>
      <c r="J159" s="22">
        <v>149</v>
      </c>
      <c r="K159" s="22">
        <v>-4.0747100000000001E-2</v>
      </c>
      <c r="L159">
        <f t="shared" si="24"/>
        <v>34.603900000000003</v>
      </c>
      <c r="M159">
        <f t="shared" si="25"/>
        <v>-1.3939558244800001</v>
      </c>
      <c r="N159" s="9"/>
      <c r="O159" s="22">
        <v>0.65032999999999996</v>
      </c>
      <c r="P159" s="22">
        <v>97.726100000000002</v>
      </c>
      <c r="Q159" s="22">
        <v>-1.71936E-2</v>
      </c>
      <c r="R159" s="22">
        <v>149</v>
      </c>
      <c r="S159" s="22">
        <v>0.64947500000000002</v>
      </c>
      <c r="T159">
        <f t="shared" si="26"/>
        <v>17.1936</v>
      </c>
      <c r="U159">
        <f t="shared" si="27"/>
        <v>11.181513888</v>
      </c>
      <c r="X159" s="9"/>
      <c r="Y159" s="22">
        <v>-4.0283199999999998E-2</v>
      </c>
      <c r="Z159" s="22">
        <v>144.99600000000001</v>
      </c>
      <c r="AA159" s="22">
        <v>-3.4616099999999997E-2</v>
      </c>
      <c r="AB159" s="22">
        <v>149</v>
      </c>
      <c r="AC159" s="22">
        <v>-4.0762300000000001E-2</v>
      </c>
      <c r="AD159">
        <f t="shared" si="28"/>
        <v>34.616099999999996</v>
      </c>
      <c r="AE159">
        <f t="shared" si="29"/>
        <v>-1.3944472795199998</v>
      </c>
      <c r="AF159" s="9"/>
      <c r="AG159" s="22">
        <v>0.65032999999999996</v>
      </c>
      <c r="AH159" s="22">
        <v>192.32499999999999</v>
      </c>
      <c r="AI159" s="22">
        <v>-1.6790800000000002E-2</v>
      </c>
      <c r="AJ159" s="22">
        <v>149</v>
      </c>
      <c r="AK159" s="22">
        <v>0.64944500000000005</v>
      </c>
      <c r="AL159">
        <f t="shared" si="30"/>
        <v>16.790800000000001</v>
      </c>
      <c r="AM159">
        <f t="shared" si="31"/>
        <v>10.919560964</v>
      </c>
      <c r="AP159" s="9"/>
      <c r="AQ159" s="22">
        <v>-4.0283199999999998E-2</v>
      </c>
      <c r="AR159" s="22">
        <v>239.68</v>
      </c>
      <c r="AS159" s="22">
        <v>-3.4551999999999999E-2</v>
      </c>
      <c r="AT159" s="22">
        <v>149</v>
      </c>
      <c r="AU159" s="22">
        <v>-4.07379E-2</v>
      </c>
      <c r="AV159">
        <f t="shared" si="32"/>
        <v>34.552</v>
      </c>
      <c r="AW159">
        <f t="shared" si="33"/>
        <v>-1.3918651263999999</v>
      </c>
      <c r="AX159" s="9"/>
      <c r="AY159" s="22">
        <v>0.65032999999999996</v>
      </c>
      <c r="AZ159" s="22">
        <v>286.94900000000001</v>
      </c>
      <c r="BA159" s="22">
        <v>-1.6644300000000001E-2</v>
      </c>
      <c r="BB159" s="22">
        <v>149</v>
      </c>
      <c r="BC159" s="22">
        <v>0.64947500000000002</v>
      </c>
      <c r="BD159">
        <f t="shared" si="34"/>
        <v>16.644300000000001</v>
      </c>
      <c r="BE159">
        <f t="shared" si="35"/>
        <v>10.824287619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50.567799999999998</v>
      </c>
      <c r="I160" s="22">
        <v>-3.4597799999999998E-2</v>
      </c>
      <c r="J160" s="22">
        <v>150</v>
      </c>
      <c r="K160" s="22">
        <v>-4.5803799999999999E-2</v>
      </c>
      <c r="L160">
        <f t="shared" si="24"/>
        <v>34.597799999999999</v>
      </c>
      <c r="M160">
        <f t="shared" si="25"/>
        <v>-1.56792385908</v>
      </c>
      <c r="N160" s="9"/>
      <c r="O160" s="22">
        <v>0.65536499999999998</v>
      </c>
      <c r="P160" s="22">
        <v>97.736199999999997</v>
      </c>
      <c r="Q160" s="22">
        <v>-1.5374799999999999E-2</v>
      </c>
      <c r="R160" s="22">
        <v>150</v>
      </c>
      <c r="S160" s="22">
        <v>0.65457200000000004</v>
      </c>
      <c r="T160">
        <f t="shared" si="26"/>
        <v>15.374799999999999</v>
      </c>
      <c r="U160">
        <f t="shared" si="27"/>
        <v>10.076105801999999</v>
      </c>
      <c r="X160" s="9"/>
      <c r="Y160" s="22">
        <v>-4.5318600000000001E-2</v>
      </c>
      <c r="Z160" s="22">
        <v>145.00700000000001</v>
      </c>
      <c r="AA160" s="22">
        <v>-3.4625200000000002E-2</v>
      </c>
      <c r="AB160" s="22">
        <v>150</v>
      </c>
      <c r="AC160" s="22">
        <v>-4.5806899999999998E-2</v>
      </c>
      <c r="AD160">
        <f t="shared" si="28"/>
        <v>34.6252</v>
      </c>
      <c r="AE160">
        <f t="shared" si="29"/>
        <v>-1.56916558872</v>
      </c>
      <c r="AF160" s="9"/>
      <c r="AG160" s="22">
        <v>0.65536499999999998</v>
      </c>
      <c r="AH160" s="22">
        <v>192.33500000000001</v>
      </c>
      <c r="AI160" s="22">
        <v>-1.4947500000000001E-2</v>
      </c>
      <c r="AJ160" s="22">
        <v>150</v>
      </c>
      <c r="AK160" s="22">
        <v>0.65457200000000004</v>
      </c>
      <c r="AL160">
        <f t="shared" si="30"/>
        <v>14.947500000000002</v>
      </c>
      <c r="AM160">
        <f t="shared" si="31"/>
        <v>9.7960683375000013</v>
      </c>
      <c r="AP160" s="9"/>
      <c r="AQ160" s="22">
        <v>-4.5318600000000001E-2</v>
      </c>
      <c r="AR160" s="22">
        <v>239.69</v>
      </c>
      <c r="AS160" s="22">
        <v>-3.4555099999999998E-2</v>
      </c>
      <c r="AT160" s="22">
        <v>150</v>
      </c>
      <c r="AU160" s="22">
        <v>-4.5776400000000002E-2</v>
      </c>
      <c r="AV160">
        <f t="shared" si="32"/>
        <v>34.555099999999996</v>
      </c>
      <c r="AW160">
        <f t="shared" si="33"/>
        <v>-1.5659887548599998</v>
      </c>
      <c r="AX160" s="9"/>
      <c r="AY160" s="22">
        <v>0.65536499999999998</v>
      </c>
      <c r="AZ160" s="22">
        <v>286.959</v>
      </c>
      <c r="BA160" s="22">
        <v>-1.4816299999999999E-2</v>
      </c>
      <c r="BB160" s="22">
        <v>150</v>
      </c>
      <c r="BC160" s="22">
        <v>0.65460200000000002</v>
      </c>
      <c r="BD160">
        <f t="shared" si="34"/>
        <v>14.8163</v>
      </c>
      <c r="BE160">
        <f t="shared" si="35"/>
        <v>9.7100844495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50.5779</v>
      </c>
      <c r="I161" s="22">
        <v>-3.4594699999999999E-2</v>
      </c>
      <c r="J161" s="22">
        <v>151</v>
      </c>
      <c r="K161" s="22">
        <v>-5.1330599999999997E-2</v>
      </c>
      <c r="L161">
        <f t="shared" si="24"/>
        <v>34.594699999999996</v>
      </c>
      <c r="M161">
        <f t="shared" si="25"/>
        <v>-1.7419815237999998</v>
      </c>
      <c r="N161" s="9"/>
      <c r="O161" s="22">
        <v>0.66039999999999999</v>
      </c>
      <c r="P161" s="22">
        <v>97.746200000000002</v>
      </c>
      <c r="Q161" s="22">
        <v>-1.33942E-2</v>
      </c>
      <c r="R161" s="22">
        <v>151</v>
      </c>
      <c r="S161" s="22">
        <v>0.65963700000000003</v>
      </c>
      <c r="T161">
        <f t="shared" si="26"/>
        <v>13.3942</v>
      </c>
      <c r="U161">
        <f t="shared" si="27"/>
        <v>8.8455296800000003</v>
      </c>
      <c r="X161" s="9"/>
      <c r="Y161" s="22">
        <v>-5.0354000000000003E-2</v>
      </c>
      <c r="Z161" s="22">
        <v>145.017</v>
      </c>
      <c r="AA161" s="22">
        <v>-3.4625200000000002E-2</v>
      </c>
      <c r="AB161" s="22">
        <v>151</v>
      </c>
      <c r="AC161" s="22">
        <v>-5.1330599999999997E-2</v>
      </c>
      <c r="AD161">
        <f t="shared" si="28"/>
        <v>34.6252</v>
      </c>
      <c r="AE161">
        <f t="shared" si="29"/>
        <v>-1.7435173208000001</v>
      </c>
      <c r="AF161" s="9"/>
      <c r="AG161" s="22">
        <v>0.66039999999999999</v>
      </c>
      <c r="AH161" s="22">
        <v>192.345</v>
      </c>
      <c r="AI161" s="22">
        <v>-1.29456E-2</v>
      </c>
      <c r="AJ161" s="22">
        <v>151</v>
      </c>
      <c r="AK161" s="22">
        <v>0.65969800000000001</v>
      </c>
      <c r="AL161">
        <f t="shared" si="30"/>
        <v>12.945600000000001</v>
      </c>
      <c r="AM161">
        <f t="shared" si="31"/>
        <v>8.5492742400000008</v>
      </c>
      <c r="AP161" s="9"/>
      <c r="AQ161" s="22">
        <v>-5.0354000000000003E-2</v>
      </c>
      <c r="AR161" s="22">
        <v>239.7</v>
      </c>
      <c r="AS161" s="22">
        <v>-3.4591700000000003E-2</v>
      </c>
      <c r="AT161" s="22">
        <v>151</v>
      </c>
      <c r="AU161" s="22">
        <v>-5.1269500000000003E-2</v>
      </c>
      <c r="AV161">
        <f t="shared" si="32"/>
        <v>34.591700000000003</v>
      </c>
      <c r="AW161">
        <f t="shared" si="33"/>
        <v>-1.7418304618000002</v>
      </c>
      <c r="AX161" s="9"/>
      <c r="AY161" s="22">
        <v>0.66039999999999999</v>
      </c>
      <c r="AZ161" s="22">
        <v>286.96899999999999</v>
      </c>
      <c r="BA161" s="22">
        <v>-1.27625E-2</v>
      </c>
      <c r="BB161" s="22">
        <v>151</v>
      </c>
      <c r="BC161" s="22">
        <v>0.65966800000000003</v>
      </c>
      <c r="BD161">
        <f t="shared" si="34"/>
        <v>12.762499999999999</v>
      </c>
      <c r="BE161">
        <f t="shared" si="35"/>
        <v>8.4283549999999998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50.587899999999998</v>
      </c>
      <c r="I162" s="22">
        <v>-3.46039E-2</v>
      </c>
      <c r="J162" s="22">
        <v>152</v>
      </c>
      <c r="K162" s="22">
        <v>-5.6335400000000001E-2</v>
      </c>
      <c r="L162">
        <f t="shared" si="24"/>
        <v>34.603900000000003</v>
      </c>
      <c r="M162">
        <f t="shared" si="25"/>
        <v>-1.9166892586600002</v>
      </c>
      <c r="N162" s="9"/>
      <c r="O162" s="22">
        <v>0.66543600000000003</v>
      </c>
      <c r="P162" s="22">
        <v>97.756299999999996</v>
      </c>
      <c r="Q162" s="22">
        <v>-1.1273200000000001E-2</v>
      </c>
      <c r="R162" s="22">
        <v>152</v>
      </c>
      <c r="S162" s="22">
        <v>0.66464199999999996</v>
      </c>
      <c r="T162">
        <f t="shared" si="26"/>
        <v>11.273200000000001</v>
      </c>
      <c r="U162">
        <f t="shared" si="27"/>
        <v>7.5015931152000013</v>
      </c>
      <c r="X162" s="9"/>
      <c r="Y162" s="22">
        <v>-5.5389399999999998E-2</v>
      </c>
      <c r="Z162" s="22">
        <v>145.02699999999999</v>
      </c>
      <c r="AA162" s="22">
        <v>-3.4631299999999997E-2</v>
      </c>
      <c r="AB162" s="22">
        <v>152</v>
      </c>
      <c r="AC162" s="22">
        <v>-5.6335400000000001E-2</v>
      </c>
      <c r="AD162">
        <f t="shared" si="28"/>
        <v>34.631299999999996</v>
      </c>
      <c r="AE162">
        <f t="shared" si="29"/>
        <v>-1.9182069282199998</v>
      </c>
      <c r="AF162" s="9"/>
      <c r="AG162" s="22">
        <v>0.66543600000000003</v>
      </c>
      <c r="AH162" s="22">
        <v>192.35499999999999</v>
      </c>
      <c r="AI162" s="22">
        <v>-1.07971E-2</v>
      </c>
      <c r="AJ162" s="22">
        <v>152</v>
      </c>
      <c r="AK162" s="22">
        <v>0.66470300000000004</v>
      </c>
      <c r="AL162">
        <f t="shared" si="30"/>
        <v>10.7971</v>
      </c>
      <c r="AM162">
        <f t="shared" si="31"/>
        <v>7.184779035600001</v>
      </c>
      <c r="AP162" s="9"/>
      <c r="AQ162" s="22">
        <v>-5.5389399999999998E-2</v>
      </c>
      <c r="AR162" s="22">
        <v>239.71100000000001</v>
      </c>
      <c r="AS162" s="22">
        <v>-3.4622199999999999E-2</v>
      </c>
      <c r="AT162" s="22">
        <v>152</v>
      </c>
      <c r="AU162" s="22">
        <v>-5.6335400000000001E-2</v>
      </c>
      <c r="AV162">
        <f t="shared" si="32"/>
        <v>34.622199999999999</v>
      </c>
      <c r="AW162">
        <f t="shared" si="33"/>
        <v>-1.9177028846799999</v>
      </c>
      <c r="AX162" s="9"/>
      <c r="AY162" s="22">
        <v>0.66543600000000003</v>
      </c>
      <c r="AZ162" s="22">
        <v>286.97899999999998</v>
      </c>
      <c r="BA162" s="22">
        <v>-1.06354E-2</v>
      </c>
      <c r="BB162" s="22">
        <v>152</v>
      </c>
      <c r="BC162" s="22">
        <v>0.66473400000000005</v>
      </c>
      <c r="BD162">
        <f t="shared" si="34"/>
        <v>10.635399999999999</v>
      </c>
      <c r="BE162">
        <f t="shared" si="35"/>
        <v>7.0771780343999993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50.597999999999999</v>
      </c>
      <c r="I163" s="22">
        <v>-3.4606900000000003E-2</v>
      </c>
      <c r="J163" s="22">
        <v>153</v>
      </c>
      <c r="K163" s="22">
        <v>-6.1431899999999998E-2</v>
      </c>
      <c r="L163">
        <f t="shared" si="24"/>
        <v>34.606900000000003</v>
      </c>
      <c r="M163">
        <f t="shared" si="25"/>
        <v>-2.0911150111200003</v>
      </c>
      <c r="N163" s="9"/>
      <c r="O163" s="22">
        <v>0.67047100000000004</v>
      </c>
      <c r="P163" s="22">
        <v>97.766400000000004</v>
      </c>
      <c r="Q163" s="22">
        <v>-8.9965800000000005E-3</v>
      </c>
      <c r="R163" s="22">
        <v>153</v>
      </c>
      <c r="S163" s="22">
        <v>0.66970799999999997</v>
      </c>
      <c r="T163">
        <f t="shared" si="26"/>
        <v>8.9965799999999998</v>
      </c>
      <c r="U163">
        <f t="shared" si="27"/>
        <v>6.0319459891800005</v>
      </c>
      <c r="X163" s="9"/>
      <c r="Y163" s="22">
        <v>-6.0424800000000001E-2</v>
      </c>
      <c r="Z163" s="22">
        <v>145.03700000000001</v>
      </c>
      <c r="AA163" s="22">
        <v>-3.4634400000000003E-2</v>
      </c>
      <c r="AB163" s="22">
        <v>153</v>
      </c>
      <c r="AC163" s="22">
        <v>-6.1492900000000003E-2</v>
      </c>
      <c r="AD163">
        <f t="shared" si="28"/>
        <v>34.634399999999999</v>
      </c>
      <c r="AE163">
        <f t="shared" si="29"/>
        <v>-2.0927766931199998</v>
      </c>
      <c r="AF163" s="9"/>
      <c r="AG163" s="22">
        <v>0.67047100000000004</v>
      </c>
      <c r="AH163" s="22">
        <v>192.36500000000001</v>
      </c>
      <c r="AI163" s="22">
        <v>-8.4838899999999991E-3</v>
      </c>
      <c r="AJ163" s="22">
        <v>153</v>
      </c>
      <c r="AK163" s="22">
        <v>0.66973899999999997</v>
      </c>
      <c r="AL163">
        <f t="shared" si="30"/>
        <v>8.4838899999999988</v>
      </c>
      <c r="AM163">
        <f t="shared" si="31"/>
        <v>5.6882022121899993</v>
      </c>
      <c r="AP163" s="9"/>
      <c r="AQ163" s="22">
        <v>-6.0424800000000001E-2</v>
      </c>
      <c r="AR163" s="22">
        <v>239.721</v>
      </c>
      <c r="AS163" s="22">
        <v>-3.4631299999999997E-2</v>
      </c>
      <c r="AT163" s="22">
        <v>153</v>
      </c>
      <c r="AU163" s="22">
        <v>-6.1370800000000003E-2</v>
      </c>
      <c r="AV163">
        <f t="shared" si="32"/>
        <v>34.631299999999996</v>
      </c>
      <c r="AW163">
        <f t="shared" si="33"/>
        <v>-2.0925893762399999</v>
      </c>
      <c r="AX163" s="9"/>
      <c r="AY163" s="22">
        <v>0.67047100000000004</v>
      </c>
      <c r="AZ163" s="22">
        <v>286.98899999999998</v>
      </c>
      <c r="BA163" s="22">
        <v>-8.2641599999999996E-3</v>
      </c>
      <c r="BB163" s="22">
        <v>153</v>
      </c>
      <c r="BC163" s="22">
        <v>0.66979999999999995</v>
      </c>
      <c r="BD163">
        <f t="shared" si="34"/>
        <v>8.2641600000000004</v>
      </c>
      <c r="BE163">
        <f t="shared" si="35"/>
        <v>5.540879619360001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50.6081</v>
      </c>
      <c r="I164" s="22">
        <v>-3.4628300000000001E-2</v>
      </c>
      <c r="J164" s="22">
        <v>154</v>
      </c>
      <c r="K164" s="22">
        <v>-6.6375699999999996E-2</v>
      </c>
      <c r="L164">
        <f t="shared" si="24"/>
        <v>34.628300000000003</v>
      </c>
      <c r="M164">
        <f t="shared" si="25"/>
        <v>-2.2667754436600003</v>
      </c>
      <c r="N164" s="9"/>
      <c r="O164" s="22">
        <v>0.67550699999999997</v>
      </c>
      <c r="P164" s="22">
        <v>97.776499999999999</v>
      </c>
      <c r="Q164" s="22">
        <v>-6.5612800000000001E-3</v>
      </c>
      <c r="R164" s="22">
        <v>154</v>
      </c>
      <c r="S164" s="22">
        <v>0.67483499999999996</v>
      </c>
      <c r="T164">
        <f t="shared" si="26"/>
        <v>6.56128</v>
      </c>
      <c r="U164">
        <f t="shared" si="27"/>
        <v>4.4321905689599994</v>
      </c>
      <c r="X164" s="9"/>
      <c r="Y164" s="22">
        <v>-6.5460199999999996E-2</v>
      </c>
      <c r="Z164" s="22">
        <v>145.047</v>
      </c>
      <c r="AA164" s="22">
        <v>-3.4634400000000003E-2</v>
      </c>
      <c r="AB164" s="22">
        <v>154</v>
      </c>
      <c r="AC164" s="22">
        <v>-6.6436800000000004E-2</v>
      </c>
      <c r="AD164">
        <f t="shared" si="28"/>
        <v>34.634399999999999</v>
      </c>
      <c r="AE164">
        <f t="shared" si="29"/>
        <v>-2.2671747508799998</v>
      </c>
      <c r="AF164" s="9"/>
      <c r="AG164" s="22">
        <v>0.67550699999999997</v>
      </c>
      <c r="AH164" s="22">
        <v>192.375</v>
      </c>
      <c r="AI164" s="22">
        <v>-6.0089100000000001E-3</v>
      </c>
      <c r="AJ164" s="22">
        <v>154</v>
      </c>
      <c r="AK164" s="22">
        <v>0.67486599999999997</v>
      </c>
      <c r="AL164">
        <f t="shared" si="30"/>
        <v>6.0089100000000002</v>
      </c>
      <c r="AM164">
        <f t="shared" si="31"/>
        <v>4.0590607673700001</v>
      </c>
      <c r="AP164" s="9"/>
      <c r="AQ164" s="22">
        <v>-6.5460199999999996E-2</v>
      </c>
      <c r="AR164" s="22">
        <v>239.73099999999999</v>
      </c>
      <c r="AS164" s="22">
        <v>-3.4637500000000002E-2</v>
      </c>
      <c r="AT164" s="22">
        <v>154</v>
      </c>
      <c r="AU164" s="22">
        <v>-6.6467300000000007E-2</v>
      </c>
      <c r="AV164">
        <f t="shared" si="32"/>
        <v>34.637500000000003</v>
      </c>
      <c r="AW164">
        <f t="shared" si="33"/>
        <v>-2.2673776774999999</v>
      </c>
      <c r="AX164" s="9"/>
      <c r="AY164" s="22">
        <v>0.67550699999999997</v>
      </c>
      <c r="AZ164" s="22">
        <v>286.99900000000002</v>
      </c>
      <c r="BA164" s="22">
        <v>-5.8075000000000002E-3</v>
      </c>
      <c r="BB164" s="22">
        <v>154</v>
      </c>
      <c r="BC164" s="22">
        <v>0.67480499999999999</v>
      </c>
      <c r="BD164">
        <f t="shared" si="34"/>
        <v>5.8075000000000001</v>
      </c>
      <c r="BE164">
        <f t="shared" si="35"/>
        <v>3.9230069025000001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50.618099999999998</v>
      </c>
      <c r="I165" s="22">
        <v>-3.4643599999999997E-2</v>
      </c>
      <c r="J165" s="22">
        <v>155</v>
      </c>
      <c r="K165" s="22">
        <v>-7.14722E-2</v>
      </c>
      <c r="L165">
        <f t="shared" si="24"/>
        <v>34.643599999999999</v>
      </c>
      <c r="M165">
        <f t="shared" si="25"/>
        <v>-2.4422213681600002</v>
      </c>
      <c r="N165" s="9"/>
      <c r="O165" s="22">
        <v>0.68054199999999998</v>
      </c>
      <c r="P165" s="22">
        <v>97.786500000000004</v>
      </c>
      <c r="Q165" s="22">
        <v>-3.9221200000000003E-3</v>
      </c>
      <c r="R165" s="22">
        <v>155</v>
      </c>
      <c r="S165" s="22">
        <v>0.67996199999999996</v>
      </c>
      <c r="T165">
        <f t="shared" si="26"/>
        <v>3.9221200000000005</v>
      </c>
      <c r="U165">
        <f t="shared" si="27"/>
        <v>2.6691673890400001</v>
      </c>
      <c r="X165" s="9"/>
      <c r="Y165" s="22">
        <v>-7.0495600000000005E-2</v>
      </c>
      <c r="Z165" s="22">
        <v>145.05699999999999</v>
      </c>
      <c r="AA165" s="22">
        <v>-3.4649699999999999E-2</v>
      </c>
      <c r="AB165" s="22">
        <v>155</v>
      </c>
      <c r="AC165" s="22">
        <v>-7.1411100000000005E-2</v>
      </c>
      <c r="AD165">
        <f t="shared" si="28"/>
        <v>34.649699999999996</v>
      </c>
      <c r="AE165">
        <f t="shared" si="29"/>
        <v>-2.4426513913200001</v>
      </c>
      <c r="AF165" s="9"/>
      <c r="AG165" s="22">
        <v>0.68054199999999998</v>
      </c>
      <c r="AH165" s="22">
        <v>192.38499999999999</v>
      </c>
      <c r="AI165" s="22">
        <v>-3.33527E-3</v>
      </c>
      <c r="AJ165" s="22">
        <v>155</v>
      </c>
      <c r="AK165" s="22">
        <v>0.67993199999999998</v>
      </c>
      <c r="AL165">
        <f t="shared" si="30"/>
        <v>3.33527</v>
      </c>
      <c r="AM165">
        <f t="shared" si="31"/>
        <v>2.2697913163400001</v>
      </c>
      <c r="AP165" s="9"/>
      <c r="AQ165" s="22">
        <v>-7.0495600000000005E-2</v>
      </c>
      <c r="AR165" s="22">
        <v>239.74100000000001</v>
      </c>
      <c r="AS165" s="22">
        <v>-3.4631299999999997E-2</v>
      </c>
      <c r="AT165" s="22">
        <v>155</v>
      </c>
      <c r="AU165" s="22">
        <v>-7.1533200000000005E-2</v>
      </c>
      <c r="AV165">
        <f t="shared" si="32"/>
        <v>34.631299999999996</v>
      </c>
      <c r="AW165">
        <f t="shared" si="33"/>
        <v>-2.4413542722799999</v>
      </c>
      <c r="AX165" s="9"/>
      <c r="AY165" s="22">
        <v>0.68054199999999998</v>
      </c>
      <c r="AZ165" s="22">
        <v>287.00900000000001</v>
      </c>
      <c r="BA165" s="22">
        <v>-3.0837999999999998E-3</v>
      </c>
      <c r="BB165" s="22">
        <v>155</v>
      </c>
      <c r="BC165" s="22">
        <v>0.67996199999999996</v>
      </c>
      <c r="BD165">
        <f t="shared" si="34"/>
        <v>3.0837999999999997</v>
      </c>
      <c r="BE165">
        <f t="shared" si="35"/>
        <v>2.0986554195999996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50.6282</v>
      </c>
      <c r="I166" s="22">
        <v>-3.4652700000000002E-2</v>
      </c>
      <c r="J166" s="22">
        <v>156</v>
      </c>
      <c r="K166" s="22">
        <v>-7.6446500000000001E-2</v>
      </c>
      <c r="L166">
        <f t="shared" si="24"/>
        <v>34.652700000000003</v>
      </c>
      <c r="M166">
        <f t="shared" si="25"/>
        <v>-2.6173530837000003</v>
      </c>
      <c r="N166" s="9"/>
      <c r="O166" s="22">
        <v>0.68557699999999999</v>
      </c>
      <c r="P166" s="22">
        <v>97.796599999999998</v>
      </c>
      <c r="Q166" s="22">
        <v>-1.1285399999999999E-3</v>
      </c>
      <c r="R166" s="22">
        <v>156</v>
      </c>
      <c r="S166" s="22">
        <v>0.68502799999999997</v>
      </c>
      <c r="T166">
        <f t="shared" si="26"/>
        <v>1.1285399999999999</v>
      </c>
      <c r="U166">
        <f t="shared" si="27"/>
        <v>0.7737010675799999</v>
      </c>
      <c r="X166" s="9"/>
      <c r="Y166" s="22">
        <v>-7.5531000000000001E-2</v>
      </c>
      <c r="Z166" s="22">
        <v>145.06700000000001</v>
      </c>
      <c r="AA166" s="22">
        <v>-3.46466E-2</v>
      </c>
      <c r="AB166" s="22">
        <v>156</v>
      </c>
      <c r="AC166" s="22">
        <v>-7.6446500000000001E-2</v>
      </c>
      <c r="AD166">
        <f t="shared" si="28"/>
        <v>34.646599999999999</v>
      </c>
      <c r="AE166">
        <f t="shared" si="29"/>
        <v>-2.6168923446000001</v>
      </c>
      <c r="AF166" s="9"/>
      <c r="AG166" s="22">
        <v>0.68557699999999999</v>
      </c>
      <c r="AH166" s="22">
        <v>192.39500000000001</v>
      </c>
      <c r="AI166" s="22">
        <v>-5.0872799999999996E-4</v>
      </c>
      <c r="AJ166" s="22">
        <v>156</v>
      </c>
      <c r="AK166" s="22">
        <v>0.68502799999999997</v>
      </c>
      <c r="AL166">
        <f t="shared" si="30"/>
        <v>0.50872799999999996</v>
      </c>
      <c r="AM166">
        <f t="shared" si="31"/>
        <v>0.34877221605599995</v>
      </c>
      <c r="AP166" s="9"/>
      <c r="AQ166" s="22">
        <v>-7.5531000000000001E-2</v>
      </c>
      <c r="AR166" s="22">
        <v>239.751</v>
      </c>
      <c r="AS166" s="22">
        <v>-3.4628300000000001E-2</v>
      </c>
      <c r="AT166" s="22">
        <v>156</v>
      </c>
      <c r="AU166" s="22">
        <v>-7.6507599999999995E-2</v>
      </c>
      <c r="AV166">
        <f t="shared" si="32"/>
        <v>34.628300000000003</v>
      </c>
      <c r="AW166">
        <f t="shared" si="33"/>
        <v>-2.6155101273000003</v>
      </c>
      <c r="AX166" s="9"/>
      <c r="AY166" s="22">
        <v>0.68557699999999999</v>
      </c>
      <c r="AZ166" s="22">
        <v>287.01900000000001</v>
      </c>
      <c r="BA166" s="22">
        <v>-2.9254200000000002E-4</v>
      </c>
      <c r="BB166" s="22">
        <v>156</v>
      </c>
      <c r="BC166" s="22">
        <v>0.68502799999999997</v>
      </c>
      <c r="BD166">
        <f t="shared" si="34"/>
        <v>0.29254200000000002</v>
      </c>
      <c r="BE166">
        <f t="shared" si="35"/>
        <v>0.20056006673400001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50.638300000000001</v>
      </c>
      <c r="I167" s="22">
        <v>-3.4643599999999997E-2</v>
      </c>
      <c r="J167" s="22">
        <v>157</v>
      </c>
      <c r="K167" s="22">
        <v>-8.1573499999999993E-2</v>
      </c>
      <c r="L167">
        <f t="shared" si="24"/>
        <v>34.643599999999999</v>
      </c>
      <c r="M167">
        <f t="shared" si="25"/>
        <v>-2.7911101350399998</v>
      </c>
      <c r="N167" s="9"/>
      <c r="O167" s="22">
        <v>0.69061300000000003</v>
      </c>
      <c r="P167" s="22">
        <v>97.806700000000006</v>
      </c>
      <c r="Q167" s="22">
        <v>1.85272E-3</v>
      </c>
      <c r="R167" s="22">
        <v>157</v>
      </c>
      <c r="S167" s="22">
        <v>0.69009399999999999</v>
      </c>
      <c r="T167">
        <f t="shared" si="26"/>
        <v>-1.8527199999999999</v>
      </c>
      <c r="U167">
        <f t="shared" si="27"/>
        <v>-1.2795125173599999</v>
      </c>
      <c r="X167" s="9"/>
      <c r="Y167" s="22">
        <v>-8.0566399999999996E-2</v>
      </c>
      <c r="Z167" s="22">
        <v>145.077</v>
      </c>
      <c r="AA167" s="22">
        <v>-3.46558E-2</v>
      </c>
      <c r="AB167" s="22">
        <v>157</v>
      </c>
      <c r="AC167" s="22">
        <v>-8.1512500000000002E-2</v>
      </c>
      <c r="AD167">
        <f t="shared" si="28"/>
        <v>34.655799999999999</v>
      </c>
      <c r="AE167">
        <f t="shared" si="29"/>
        <v>-2.7920930451199997</v>
      </c>
      <c r="AF167" s="9"/>
      <c r="AG167" s="22">
        <v>0.69061300000000003</v>
      </c>
      <c r="AH167" s="22">
        <v>192.405</v>
      </c>
      <c r="AI167" s="22">
        <v>2.5125099999999999E-3</v>
      </c>
      <c r="AJ167" s="22">
        <v>157</v>
      </c>
      <c r="AK167" s="22">
        <v>0.69015499999999996</v>
      </c>
      <c r="AL167">
        <f t="shared" si="30"/>
        <v>-2.5125099999999998</v>
      </c>
      <c r="AM167">
        <f t="shared" si="31"/>
        <v>-1.7351720686299998</v>
      </c>
      <c r="AP167" s="9"/>
      <c r="AQ167" s="22">
        <v>-8.0566399999999996E-2</v>
      </c>
      <c r="AR167" s="22">
        <v>239.761</v>
      </c>
      <c r="AS167" s="22">
        <v>-3.4628300000000001E-2</v>
      </c>
      <c r="AT167" s="22">
        <v>157</v>
      </c>
      <c r="AU167" s="22">
        <v>-8.1512500000000002E-2</v>
      </c>
      <c r="AV167">
        <f t="shared" si="32"/>
        <v>34.628300000000003</v>
      </c>
      <c r="AW167">
        <f t="shared" si="33"/>
        <v>-2.7898774691199999</v>
      </c>
      <c r="AX167" s="9"/>
      <c r="AY167" s="22">
        <v>0.69061300000000003</v>
      </c>
      <c r="AZ167" s="22">
        <v>287.029</v>
      </c>
      <c r="BA167" s="22">
        <v>2.7829E-3</v>
      </c>
      <c r="BB167" s="22">
        <v>157</v>
      </c>
      <c r="BC167" s="22">
        <v>0.69012499999999999</v>
      </c>
      <c r="BD167">
        <f t="shared" si="34"/>
        <v>-2.7829000000000002</v>
      </c>
      <c r="BE167">
        <f t="shared" si="35"/>
        <v>-1.9219069177000001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50.648400000000002</v>
      </c>
      <c r="I168" s="22">
        <v>-3.4625200000000002E-2</v>
      </c>
      <c r="J168" s="22">
        <v>158</v>
      </c>
      <c r="K168" s="22">
        <v>-8.6608900000000003E-2</v>
      </c>
      <c r="L168">
        <f t="shared" si="24"/>
        <v>34.6252</v>
      </c>
      <c r="M168">
        <f t="shared" si="25"/>
        <v>-2.9639794453600001</v>
      </c>
      <c r="N168" s="9"/>
      <c r="O168" s="22">
        <v>0.69564800000000004</v>
      </c>
      <c r="P168" s="22">
        <v>97.816699999999997</v>
      </c>
      <c r="Q168" s="22">
        <v>4.9896200000000002E-3</v>
      </c>
      <c r="R168" s="22">
        <v>158</v>
      </c>
      <c r="S168" s="22">
        <v>0.695129</v>
      </c>
      <c r="T168">
        <f t="shared" si="26"/>
        <v>-4.9896200000000004</v>
      </c>
      <c r="U168">
        <f t="shared" si="27"/>
        <v>-3.4710191737600007</v>
      </c>
      <c r="X168" s="9"/>
      <c r="Y168" s="22">
        <v>-8.5601800000000006E-2</v>
      </c>
      <c r="Z168" s="22">
        <v>145.08699999999999</v>
      </c>
      <c r="AA168" s="22">
        <v>-3.4652700000000002E-2</v>
      </c>
      <c r="AB168" s="22">
        <v>158</v>
      </c>
      <c r="AC168" s="22">
        <v>-8.65784E-2</v>
      </c>
      <c r="AD168">
        <f t="shared" si="28"/>
        <v>34.652700000000003</v>
      </c>
      <c r="AE168">
        <f t="shared" si="29"/>
        <v>-2.9663334948600006</v>
      </c>
      <c r="AF168" s="9"/>
      <c r="AG168" s="22">
        <v>0.69564800000000004</v>
      </c>
      <c r="AH168" s="22">
        <v>192.416</v>
      </c>
      <c r="AI168" s="22">
        <v>5.6854200000000001E-3</v>
      </c>
      <c r="AJ168" s="22">
        <v>158</v>
      </c>
      <c r="AK168" s="22">
        <v>0.69518999999999997</v>
      </c>
      <c r="AL168">
        <f t="shared" si="30"/>
        <v>-5.6854199999999997</v>
      </c>
      <c r="AM168">
        <f t="shared" si="31"/>
        <v>-3.95505105216</v>
      </c>
      <c r="AP168" s="9"/>
      <c r="AQ168" s="22">
        <v>-8.5601800000000006E-2</v>
      </c>
      <c r="AR168" s="22">
        <v>239.77099999999999</v>
      </c>
      <c r="AS168" s="22">
        <v>-3.4616099999999997E-2</v>
      </c>
      <c r="AT168" s="22">
        <v>158</v>
      </c>
      <c r="AU168" s="22">
        <v>-8.6639400000000005E-2</v>
      </c>
      <c r="AV168">
        <f t="shared" si="32"/>
        <v>34.616099999999996</v>
      </c>
      <c r="AW168">
        <f t="shared" si="33"/>
        <v>-2.9632004689799998</v>
      </c>
      <c r="AX168" s="9"/>
      <c r="AY168" s="22">
        <v>0.69564800000000004</v>
      </c>
      <c r="AZ168" s="22">
        <v>287.03899999999999</v>
      </c>
      <c r="BA168" s="22">
        <v>5.9509300000000001E-3</v>
      </c>
      <c r="BB168" s="22">
        <v>158</v>
      </c>
      <c r="BC168" s="22">
        <v>0.69522099999999998</v>
      </c>
      <c r="BD168">
        <f t="shared" si="34"/>
        <v>-5.9509300000000005</v>
      </c>
      <c r="BE168">
        <f t="shared" si="35"/>
        <v>-4.139752552640001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50.6584</v>
      </c>
      <c r="I169" s="22">
        <v>-3.4628300000000001E-2</v>
      </c>
      <c r="J169" s="22">
        <v>159</v>
      </c>
      <c r="K169" s="22">
        <v>-9.1644299999999998E-2</v>
      </c>
      <c r="L169">
        <f t="shared" si="24"/>
        <v>34.628300000000003</v>
      </c>
      <c r="M169">
        <f t="shared" si="25"/>
        <v>-3.1386121527600004</v>
      </c>
      <c r="N169" s="9"/>
      <c r="O169" s="22">
        <v>0.70068399999999997</v>
      </c>
      <c r="P169" s="22">
        <v>97.826800000000006</v>
      </c>
      <c r="Q169" s="22">
        <v>8.3557100000000006E-3</v>
      </c>
      <c r="R169" s="22">
        <v>159</v>
      </c>
      <c r="S169" s="22">
        <v>0.70022600000000002</v>
      </c>
      <c r="T169">
        <f t="shared" si="26"/>
        <v>-8.3557100000000002</v>
      </c>
      <c r="U169">
        <f t="shared" si="27"/>
        <v>-5.8547123056399997</v>
      </c>
      <c r="X169" s="9"/>
      <c r="Y169" s="22">
        <v>-9.0637200000000001E-2</v>
      </c>
      <c r="Z169" s="22">
        <v>145.09700000000001</v>
      </c>
      <c r="AA169" s="22">
        <v>-3.4640499999999998E-2</v>
      </c>
      <c r="AB169" s="22">
        <v>159</v>
      </c>
      <c r="AC169" s="22">
        <v>-9.1613799999999995E-2</v>
      </c>
      <c r="AD169">
        <f t="shared" si="28"/>
        <v>34.640499999999996</v>
      </c>
      <c r="AE169">
        <f t="shared" si="29"/>
        <v>-3.1397179265999995</v>
      </c>
      <c r="AF169" s="9"/>
      <c r="AG169" s="22">
        <v>0.70068399999999997</v>
      </c>
      <c r="AH169" s="22">
        <v>192.42599999999999</v>
      </c>
      <c r="AI169" s="22">
        <v>9.0606699999999998E-3</v>
      </c>
      <c r="AJ169" s="22">
        <v>159</v>
      </c>
      <c r="AK169" s="22">
        <v>0.70028699999999999</v>
      </c>
      <c r="AL169">
        <f t="shared" si="30"/>
        <v>-9.06067</v>
      </c>
      <c r="AM169">
        <f t="shared" si="31"/>
        <v>-6.3486664982800001</v>
      </c>
      <c r="AP169" s="9"/>
      <c r="AQ169" s="22">
        <v>-9.0637200000000001E-2</v>
      </c>
      <c r="AR169" s="22">
        <v>239.78100000000001</v>
      </c>
      <c r="AS169" s="22">
        <v>-3.46039E-2</v>
      </c>
      <c r="AT169" s="22">
        <v>159</v>
      </c>
      <c r="AU169" s="22">
        <v>-9.1583300000000006E-2</v>
      </c>
      <c r="AV169">
        <f t="shared" si="32"/>
        <v>34.603900000000003</v>
      </c>
      <c r="AW169">
        <f t="shared" si="33"/>
        <v>-3.1364006050800004</v>
      </c>
      <c r="AX169" s="9"/>
      <c r="AY169" s="22">
        <v>0.70068399999999997</v>
      </c>
      <c r="AZ169" s="22">
        <v>287.04899999999998</v>
      </c>
      <c r="BA169" s="22">
        <v>9.4024699999999996E-3</v>
      </c>
      <c r="BB169" s="22">
        <v>159</v>
      </c>
      <c r="BC169" s="22">
        <v>0.70031699999999997</v>
      </c>
      <c r="BD169">
        <f t="shared" si="34"/>
        <v>-9.4024699999999992</v>
      </c>
      <c r="BE169">
        <f t="shared" si="35"/>
        <v>-6.5881602894799993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50.668500000000002</v>
      </c>
      <c r="I170" s="22">
        <v>-3.4634400000000003E-2</v>
      </c>
      <c r="J170" s="22">
        <v>160</v>
      </c>
      <c r="K170" s="22">
        <v>-9.6710199999999996E-2</v>
      </c>
      <c r="L170">
        <f t="shared" si="24"/>
        <v>34.634399999999999</v>
      </c>
      <c r="M170">
        <f t="shared" si="25"/>
        <v>-3.3135630974399999</v>
      </c>
      <c r="N170" s="9"/>
      <c r="O170" s="22">
        <v>0.70571899999999999</v>
      </c>
      <c r="P170" s="22">
        <v>97.8369</v>
      </c>
      <c r="Q170" s="22">
        <v>1.18958E-2</v>
      </c>
      <c r="R170" s="22">
        <v>160</v>
      </c>
      <c r="S170" s="22">
        <v>0.70541399999999999</v>
      </c>
      <c r="T170">
        <f t="shared" si="26"/>
        <v>-11.895799999999999</v>
      </c>
      <c r="U170">
        <f t="shared" si="27"/>
        <v>-8.3950920801999995</v>
      </c>
      <c r="X170" s="9"/>
      <c r="Y170" s="22">
        <v>-9.5672599999999997E-2</v>
      </c>
      <c r="Z170" s="22">
        <v>145.107</v>
      </c>
      <c r="AA170" s="22">
        <v>-3.4625200000000002E-2</v>
      </c>
      <c r="AB170" s="22">
        <v>160</v>
      </c>
      <c r="AC170" s="22">
        <v>-9.6679699999999993E-2</v>
      </c>
      <c r="AD170">
        <f t="shared" si="28"/>
        <v>34.6252</v>
      </c>
      <c r="AE170">
        <f t="shared" si="29"/>
        <v>-3.3126829095199999</v>
      </c>
      <c r="AF170" s="9"/>
      <c r="AG170" s="22">
        <v>0.70571899999999999</v>
      </c>
      <c r="AH170" s="22">
        <v>192.43600000000001</v>
      </c>
      <c r="AI170" s="22">
        <v>1.2637300000000001E-2</v>
      </c>
      <c r="AJ170" s="22">
        <v>160</v>
      </c>
      <c r="AK170" s="22">
        <v>0.70547499999999996</v>
      </c>
      <c r="AL170">
        <f t="shared" si="30"/>
        <v>-12.6373</v>
      </c>
      <c r="AM170">
        <f t="shared" si="31"/>
        <v>-8.9183827187000002</v>
      </c>
      <c r="AP170" s="9"/>
      <c r="AQ170" s="22">
        <v>-9.5672599999999997E-2</v>
      </c>
      <c r="AR170" s="22">
        <v>239.791</v>
      </c>
      <c r="AS170" s="22">
        <v>-3.4597799999999998E-2</v>
      </c>
      <c r="AT170" s="22">
        <v>160</v>
      </c>
      <c r="AU170" s="22">
        <v>-9.6649200000000005E-2</v>
      </c>
      <c r="AV170">
        <f t="shared" si="32"/>
        <v>34.597799999999999</v>
      </c>
      <c r="AW170">
        <f t="shared" si="33"/>
        <v>-3.3100614802799999</v>
      </c>
      <c r="AX170" s="9"/>
      <c r="AY170" s="22">
        <v>0.70571899999999999</v>
      </c>
      <c r="AZ170" s="22">
        <v>287.05900000000003</v>
      </c>
      <c r="BA170" s="22">
        <v>1.29669E-2</v>
      </c>
      <c r="BB170" s="22">
        <v>160</v>
      </c>
      <c r="BC170" s="22">
        <v>0.70541399999999999</v>
      </c>
      <c r="BD170">
        <f t="shared" si="34"/>
        <v>-12.966900000000001</v>
      </c>
      <c r="BE170">
        <f t="shared" si="35"/>
        <v>-9.1509877011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50.678600000000003</v>
      </c>
      <c r="I171" s="22">
        <v>-3.46466E-2</v>
      </c>
      <c r="J171" s="22">
        <v>161</v>
      </c>
      <c r="K171" s="22">
        <v>-0.101563</v>
      </c>
      <c r="L171">
        <f t="shared" si="24"/>
        <v>34.646599999999999</v>
      </c>
      <c r="M171">
        <f t="shared" si="25"/>
        <v>-3.4891897928</v>
      </c>
      <c r="N171" s="9"/>
      <c r="O171" s="22">
        <v>0.710754</v>
      </c>
      <c r="P171" s="22">
        <v>97.846900000000005</v>
      </c>
      <c r="Q171" s="22">
        <v>1.5606699999999999E-2</v>
      </c>
      <c r="R171" s="22">
        <v>161</v>
      </c>
      <c r="S171" s="22">
        <v>0.71060199999999996</v>
      </c>
      <c r="T171">
        <f t="shared" si="26"/>
        <v>-15.6067</v>
      </c>
      <c r="U171">
        <f t="shared" si="27"/>
        <v>-11.092524451799999</v>
      </c>
      <c r="X171" s="9"/>
      <c r="Y171" s="22">
        <v>-0.10070800000000001</v>
      </c>
      <c r="Z171" s="22">
        <v>145.11699999999999</v>
      </c>
      <c r="AA171" s="22">
        <v>-3.4640499999999998E-2</v>
      </c>
      <c r="AB171" s="22">
        <v>161</v>
      </c>
      <c r="AC171" s="22">
        <v>-0.101563</v>
      </c>
      <c r="AD171">
        <f t="shared" si="28"/>
        <v>34.640499999999996</v>
      </c>
      <c r="AE171">
        <f t="shared" si="29"/>
        <v>-3.4885754739999997</v>
      </c>
      <c r="AF171" s="9"/>
      <c r="AG171" s="22">
        <v>0.710754</v>
      </c>
      <c r="AH171" s="22">
        <v>192.446</v>
      </c>
      <c r="AI171" s="22">
        <v>1.63605E-2</v>
      </c>
      <c r="AJ171" s="22">
        <v>161</v>
      </c>
      <c r="AK171" s="22">
        <v>0.71050999999999997</v>
      </c>
      <c r="AL171">
        <f t="shared" si="30"/>
        <v>-16.360500000000002</v>
      </c>
      <c r="AM171">
        <f t="shared" si="31"/>
        <v>-11.628290817000002</v>
      </c>
      <c r="AP171" s="9"/>
      <c r="AQ171" s="22">
        <v>-0.10070800000000001</v>
      </c>
      <c r="AR171" s="22">
        <v>239.80099999999999</v>
      </c>
      <c r="AS171" s="22">
        <v>-3.4606900000000003E-2</v>
      </c>
      <c r="AT171" s="22">
        <v>161</v>
      </c>
      <c r="AU171" s="22">
        <v>-0.101715</v>
      </c>
      <c r="AV171">
        <f t="shared" si="32"/>
        <v>34.606900000000003</v>
      </c>
      <c r="AW171">
        <f t="shared" si="33"/>
        <v>-3.4851916852000007</v>
      </c>
      <c r="AX171" s="9"/>
      <c r="AY171" s="22">
        <v>0.710754</v>
      </c>
      <c r="AZ171" s="22">
        <v>287.07</v>
      </c>
      <c r="BA171" s="22">
        <v>1.6751100000000001E-2</v>
      </c>
      <c r="BB171" s="22">
        <v>161</v>
      </c>
      <c r="BC171" s="22">
        <v>0.71048</v>
      </c>
      <c r="BD171">
        <f t="shared" si="34"/>
        <v>-16.751100000000001</v>
      </c>
      <c r="BE171">
        <f t="shared" si="35"/>
        <v>-11.9059113294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817.97049180375598</v>
      </c>
      <c r="H2" s="2"/>
      <c r="I2" s="6" t="s">
        <v>12</v>
      </c>
      <c r="J2" s="2"/>
      <c r="K2" s="7" t="s">
        <v>13</v>
      </c>
      <c r="L2" s="3">
        <f>L4*I6*L9/100*100</f>
        <v>18.322682569599998</v>
      </c>
      <c r="M2" s="8" t="s">
        <v>14</v>
      </c>
      <c r="N2" s="9"/>
      <c r="O2" s="2">
        <f>ABS(S7-S6)/ABS(T7-T6)*1000</f>
        <v>206.36893442622971</v>
      </c>
      <c r="P2" s="2"/>
      <c r="Q2" s="6" t="s">
        <v>15</v>
      </c>
      <c r="R2" s="2"/>
      <c r="S2" s="7" t="s">
        <v>13</v>
      </c>
      <c r="T2" s="3">
        <f>T4*Q6*T9/100*100</f>
        <v>18.3375807804</v>
      </c>
      <c r="U2" s="8" t="s">
        <v>14</v>
      </c>
      <c r="X2" s="9"/>
      <c r="Y2" s="2">
        <f>ABS(AC7-AC6)/ABS(AD7-AD6)*1000</f>
        <v>828.47704917984595</v>
      </c>
      <c r="Z2" s="2"/>
      <c r="AA2" s="6" t="s">
        <v>12</v>
      </c>
      <c r="AB2" s="2"/>
      <c r="AC2" s="7" t="s">
        <v>13</v>
      </c>
      <c r="AD2" s="3">
        <f>AD4*AA6*AD9/100*100</f>
        <v>18.254474565599999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1235.7131147548191</v>
      </c>
      <c r="AR2" s="2"/>
      <c r="AS2" s="6" t="s">
        <v>12</v>
      </c>
      <c r="AT2" s="2"/>
      <c r="AU2" s="7" t="s">
        <v>13</v>
      </c>
      <c r="AV2" s="3">
        <f>AV4*AS6*AV9/100*100</f>
        <v>18.294631939999995</v>
      </c>
      <c r="AW2" s="8" t="s">
        <v>14</v>
      </c>
      <c r="AX2" s="9"/>
      <c r="AY2" s="2">
        <f>ABS(BC7-BC6)/ABS(BD7-BD6)*1000</f>
        <v>2562.9672131132634</v>
      </c>
      <c r="AZ2" s="2"/>
      <c r="BA2" s="6" t="s">
        <v>15</v>
      </c>
      <c r="BB2" s="2"/>
      <c r="BC2" s="7" t="s">
        <v>13</v>
      </c>
      <c r="BD2" s="3">
        <f>BD4*BA6*BD9/100*100</f>
        <v>18.2538728014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0.68957500000000005</v>
      </c>
      <c r="J3" s="2"/>
      <c r="K3" s="10">
        <f>INDEX(L11:L1056,MATCH(I3,K11:K1056,0))</f>
        <v>-2.6440399999999999</v>
      </c>
      <c r="L3" s="43" t="s">
        <v>16</v>
      </c>
      <c r="M3" s="11">
        <f>M9</f>
        <v>18.322682569599998</v>
      </c>
      <c r="N3" s="9"/>
      <c r="O3" s="2" t="s">
        <v>44</v>
      </c>
      <c r="P3" s="2"/>
      <c r="Q3" s="2">
        <f>INDEX(S11:S1056,MATCH(0,T11:T1056,-1))</f>
        <v>0.67996199999999996</v>
      </c>
      <c r="R3" s="2"/>
      <c r="S3" s="10">
        <f>INDEX(T11:T1056,MATCH(Q3,S11:S1056,0))</f>
        <v>1.8530300000000002</v>
      </c>
      <c r="T3" s="43" t="s">
        <v>16</v>
      </c>
      <c r="U3" s="11">
        <f>U9</f>
        <v>18.3375807804</v>
      </c>
      <c r="X3" s="9"/>
      <c r="Y3" s="2" t="s">
        <v>44</v>
      </c>
      <c r="Z3" s="2"/>
      <c r="AA3" s="2">
        <f>INDEX(AC11:AC856,MATCH(0,AD11:AD856,1))</f>
        <v>0.68447899999999995</v>
      </c>
      <c r="AB3" s="2"/>
      <c r="AC3" s="10">
        <f>INDEX(AD11:AD1056,MATCH(AA3,AC11:AC1056,0))</f>
        <v>-1.3616900000000001</v>
      </c>
      <c r="AD3" s="43" t="s">
        <v>16</v>
      </c>
      <c r="AE3" s="11">
        <f>AE9</f>
        <v>18.254474565600002</v>
      </c>
      <c r="AF3" s="9"/>
      <c r="AG3" s="2" t="s">
        <v>44</v>
      </c>
      <c r="AH3" s="2"/>
      <c r="AI3" s="2">
        <f>INDEX(AK11:AK1056,MATCH(0,AL11:AL1056,-1))</f>
        <v>0.68002300000000004</v>
      </c>
      <c r="AJ3" s="2"/>
      <c r="AK3" s="10">
        <f>INDEX(AL11:AL1056,MATCH(AI3,AK11:AK1056,0))</f>
        <v>1.0257000000000001</v>
      </c>
      <c r="AL3" s="43" t="s">
        <v>16</v>
      </c>
      <c r="AM3" s="11">
        <f>AM9</f>
        <v>18.3198769844</v>
      </c>
      <c r="AP3" s="9"/>
      <c r="AQ3" s="2" t="s">
        <v>44</v>
      </c>
      <c r="AR3" s="2"/>
      <c r="AS3" s="2">
        <f>INDEX(AU11:AU856,MATCH(0,AV11:AV856,1))</f>
        <v>0.68450900000000003</v>
      </c>
      <c r="AT3" s="2"/>
      <c r="AU3" s="10">
        <f>INDEX(AV11:AV1056,MATCH(AS3,AU11:AU1056,0))</f>
        <v>-1.8481400000000001</v>
      </c>
      <c r="AV3" s="43" t="s">
        <v>16</v>
      </c>
      <c r="AW3" s="11">
        <f>AW9</f>
        <v>18.294631939999999</v>
      </c>
      <c r="AX3" s="9"/>
      <c r="AY3" s="2" t="s">
        <v>44</v>
      </c>
      <c r="AZ3" s="2"/>
      <c r="BA3" s="2">
        <f>INDEX(BC11:BC1056,MATCH(0,BD11:BD1056,-1))</f>
        <v>0.68002300000000004</v>
      </c>
      <c r="BB3" s="2"/>
      <c r="BC3" s="10">
        <f>INDEX(BD11:BD1056,MATCH(BA3,BC11:BC1056,0))</f>
        <v>0.55572500000000002</v>
      </c>
      <c r="BD3" s="43" t="s">
        <v>16</v>
      </c>
      <c r="BE3" s="11">
        <f>BE9</f>
        <v>18.2538728014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1.6616170377046535</v>
      </c>
      <c r="H4" s="2"/>
      <c r="I4" s="2">
        <f>INDEX(K11:K1000,1+MATCH(0,L11:L856,1))</f>
        <v>0.68447899999999995</v>
      </c>
      <c r="J4" s="2"/>
      <c r="K4" s="10">
        <f>INDEX(L11:L1056,MATCH(I4,K11:K1056,0))</f>
        <v>0.42285200000000001</v>
      </c>
      <c r="L4" s="42">
        <f>M3/(I6*L9)</f>
        <v>0.7546147031153837</v>
      </c>
      <c r="M4" s="8" t="s">
        <v>17</v>
      </c>
      <c r="N4" s="9"/>
      <c r="O4" s="2">
        <f>ABS(Q3-Q4)/ABS(S3-S4)*1000</f>
        <v>1.7387853937957178</v>
      </c>
      <c r="P4" s="2"/>
      <c r="Q4" s="2">
        <f>INDEX(S11:S856,1+MATCH(0,T11:T856,-1))</f>
        <v>0.68508899999999995</v>
      </c>
      <c r="R4" s="2"/>
      <c r="S4" s="10">
        <f>INDEX(T11:T856,MATCH(Q4,S11:S856,0))</f>
        <v>-1.09558</v>
      </c>
      <c r="T4" s="42">
        <f>U3/(Q6*T9)</f>
        <v>0.75654393100533712</v>
      </c>
      <c r="U4" s="8" t="s">
        <v>17</v>
      </c>
      <c r="X4" s="9"/>
      <c r="Y4" s="2">
        <f>ABS(AA3-AA4)/ABS(AC3-AC4)*1000</f>
        <v>1.7369886775577106</v>
      </c>
      <c r="Z4" s="2"/>
      <c r="AA4" s="2">
        <f>INDEX(AC11:AC1000,1+MATCH(0,AD11:AD856,1))</f>
        <v>0.67935199999999996</v>
      </c>
      <c r="AB4" s="2"/>
      <c r="AC4" s="10">
        <f>INDEX(AD11:AD1056,MATCH(AA4,AC11:AC1056,0))</f>
        <v>1.5899700000000001</v>
      </c>
      <c r="AD4" s="42">
        <f>AE3/(AA6*AD9)</f>
        <v>0.75362594673735017</v>
      </c>
      <c r="AE4" s="8" t="s">
        <v>17</v>
      </c>
      <c r="AF4" s="9"/>
      <c r="AG4" s="2">
        <f>ABS(AI3-AI4)/ABS(AK3-AK4)*1000</f>
        <v>1.6872231821882944</v>
      </c>
      <c r="AH4" s="2"/>
      <c r="AI4" s="2">
        <f>INDEX(AK11:AK856,1+MATCH(0,AL11:AL856,-1))</f>
        <v>0.68511999999999995</v>
      </c>
      <c r="AJ4" s="2"/>
      <c r="AK4" s="10">
        <f>INDEX(AL11:AL856,MATCH(AI4,AK11:AK856,0))</f>
        <v>-1.9952400000000001</v>
      </c>
      <c r="AL4" s="42" t="e">
        <f>AM3/(AI6*AL9)</f>
        <v>#DIV/0!</v>
      </c>
      <c r="AM4" s="8" t="s">
        <v>17</v>
      </c>
      <c r="AP4" s="9"/>
      <c r="AQ4" s="2">
        <f>ABS(AS3-AS4)/ABS(AU3-AU4)*1000</f>
        <v>1.6887760681608013</v>
      </c>
      <c r="AR4" s="2"/>
      <c r="AS4" s="2">
        <f>INDEX(AU11:AU1000,1+MATCH(0,AV11:AV856,1))</f>
        <v>0.67941300000000004</v>
      </c>
      <c r="AT4" s="2"/>
      <c r="AU4" s="10">
        <f>INDEX(AV11:AV1056,MATCH(AS4,AU11:AU1056,0))</f>
        <v>1.16943</v>
      </c>
      <c r="AV4" s="42">
        <f>AW3/(AS6*AV9)</f>
        <v>0.75317119703924507</v>
      </c>
      <c r="AW4" s="8" t="s">
        <v>17</v>
      </c>
      <c r="AX4" s="9"/>
      <c r="AY4" s="2">
        <f>ABS(BA3-BA4)/ABS(BC3-BC4)*1000</f>
        <v>1.6824697348550186</v>
      </c>
      <c r="AZ4" s="2"/>
      <c r="BA4" s="2">
        <f>INDEX(BC11:BC856,1+MATCH(0,BD11:BD856,-1))</f>
        <v>0.68511999999999995</v>
      </c>
      <c r="BB4" s="2"/>
      <c r="BC4" s="10">
        <f>INDEX(BD11:BD856,MATCH(BA4,BC11:BC856,0))</f>
        <v>-2.4737499999999999</v>
      </c>
      <c r="BD4" s="42">
        <f>BE3/(BA6*BD9)</f>
        <v>0.75404935345283319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32.772799999999997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32.7637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32.650800000000004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33.029200000000003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33.020000000000003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32.910200000000003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0.68518161808762745</v>
      </c>
      <c r="J6" s="42"/>
      <c r="K6" s="13">
        <f>INDEX(K11:K1056,MATCH(L6,L11:L1056,0))</f>
        <v>4.9133299999999996E-3</v>
      </c>
      <c r="L6" s="10">
        <f>INDEX(L11:L1056,MATCH(0,K11:K1056,-1))</f>
        <v>35.443100000000001</v>
      </c>
      <c r="M6" s="8" t="s">
        <v>22</v>
      </c>
      <c r="N6" s="9"/>
      <c r="O6" s="2"/>
      <c r="P6" s="2"/>
      <c r="Q6" s="56">
        <f>(Q3-Q4)/(S3-S4)*(-S4)+Q4</f>
        <v>0.68318402149826518</v>
      </c>
      <c r="R6" s="56"/>
      <c r="S6" s="13">
        <f>INDEX(S11:S1056,MATCH(T6,T11:T1056,0))</f>
        <v>-4.5806900000000001E-3</v>
      </c>
      <c r="T6" s="10">
        <f>INDEX(T11:T1056,MATCH(0,S11:S1056,1))</f>
        <v>35.501100000000001</v>
      </c>
      <c r="U6" s="8" t="s">
        <v>22</v>
      </c>
      <c r="X6" s="9"/>
      <c r="Y6" s="2"/>
      <c r="Z6" s="2"/>
      <c r="AA6" s="42">
        <f>(AA3-AA4)/(AC3-AC4)*(-AC4)+AA4</f>
        <v>0.68211375988765643</v>
      </c>
      <c r="AB6" s="42"/>
      <c r="AC6" s="13">
        <f>INDEX(AC11:AC1056,MATCH(AD6,AD11:AD1056,0))</f>
        <v>4.8950199999999999E-3</v>
      </c>
      <c r="AD6" s="10">
        <f>INDEX(AD11:AD1056,MATCH(0,AC11:AC1056,-1))</f>
        <v>35.516399999999997</v>
      </c>
      <c r="AE6" s="8" t="s">
        <v>22</v>
      </c>
      <c r="AF6" s="9"/>
      <c r="AG6" s="2"/>
      <c r="AH6" s="2"/>
      <c r="AI6" s="56">
        <f>(AI3-AI4)/(AK3-AK4)*(-AK4)+AI4</f>
        <v>0.68175358481797055</v>
      </c>
      <c r="AJ6" s="56"/>
      <c r="AK6" s="13">
        <f>INDEX(AK11:AK1056,MATCH(AL6,AL11:AL1056,0))</f>
        <v>-2.9827900000000001E-2</v>
      </c>
      <c r="AL6" s="10">
        <f>INDEX(AL11:AL1056,MATCH(0,AK11:AK1056,1))</f>
        <v>35.522500000000001</v>
      </c>
      <c r="AM6" s="8" t="s">
        <v>22</v>
      </c>
      <c r="AP6" s="9"/>
      <c r="AQ6" s="2"/>
      <c r="AR6" s="2"/>
      <c r="AS6" s="42">
        <f>(AS3-AS4)/(AU3-AU4)*(-AU4)+AS4</f>
        <v>0.68138790539738936</v>
      </c>
      <c r="AT6" s="42"/>
      <c r="AU6" s="13">
        <f>INDEX(AU11:AU1056,MATCH(AV6,AV11:AV1056,0))</f>
        <v>7.9742400000000005E-2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56">
        <f>(BA3-BA4)/(BC3-BC4)*(-BC4)+BA4</f>
        <v>0.68095799049340233</v>
      </c>
      <c r="BB6" s="56"/>
      <c r="BC6" s="13">
        <f>INDEX(BC11:BC1056,MATCH(BD6,BD11:BD1056,0))</f>
        <v>-5.5572499999999997E-2</v>
      </c>
      <c r="BD6" s="10">
        <f>INDEX(BD11:BD1056,MATCH(0,BC11:BC1056,1))</f>
        <v>35.571300000000001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9.9029500000000006E-3</v>
      </c>
      <c r="L7" s="10">
        <f>INDEX(L11:L856,1+MATCH(0,K11:K856,-1))</f>
        <v>35.449199999999998</v>
      </c>
      <c r="M7" s="12">
        <f>INDEX(K11:K1056,MATCH(M9,M11:M1056,0))</f>
        <v>0.55798300000000001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35.476700000000001</v>
      </c>
      <c r="U7" s="12">
        <f>INDEX(S11:S1056,MATCH(U9,U11:U1056,0))</f>
        <v>0.55865500000000001</v>
      </c>
      <c r="X7" s="9"/>
      <c r="Y7" s="2"/>
      <c r="Z7" s="2"/>
      <c r="AA7" s="2"/>
      <c r="AB7" s="2"/>
      <c r="AC7" s="13">
        <f>INDEX(AC11:AC856,MATCH(AD7,AD11:AD856,1))</f>
        <v>9.9487299999999994E-3</v>
      </c>
      <c r="AD7" s="10">
        <f>INDEX(AD11:AD856,1+MATCH(0,AC11:AC856,-1))</f>
        <v>35.522500000000001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-2.9827900000000001E-2</v>
      </c>
      <c r="AL7" s="10">
        <f>INDEX(AL11:AL1056,1+MATCH(0,AK11:AK1056,1))</f>
        <v>35.522500000000001</v>
      </c>
      <c r="AM7" s="12">
        <f>INDEX(AK11:AK1056,MATCH(AM9,AM11:AM1056,0))</f>
        <v>0.55355799999999999</v>
      </c>
      <c r="AP7" s="9"/>
      <c r="AQ7" s="2"/>
      <c r="AR7" s="2"/>
      <c r="AS7" s="2"/>
      <c r="AT7" s="2"/>
      <c r="AU7" s="13">
        <f>INDEX(AU11:AU856,MATCH(AV7,AV11:AV856,1))</f>
        <v>9.4818100000000002E-2</v>
      </c>
      <c r="AV7" s="10">
        <f>INDEX(AV11:AV856,1+MATCH(0,AU11:AU856,-1))</f>
        <v>35.571300000000001</v>
      </c>
      <c r="AW7" s="12">
        <f>INDEX(AU11:AU1056,MATCH(AW9,AW11:AW1056,0))</f>
        <v>0.552979</v>
      </c>
      <c r="AX7" s="9"/>
      <c r="AY7" s="2"/>
      <c r="AZ7" s="2"/>
      <c r="BA7" s="2"/>
      <c r="BB7" s="2"/>
      <c r="BC7" s="13">
        <f>INDEX(BC11:BC1056,MATCH(BD7,BD11:BD1056,0))</f>
        <v>-3.9938399999999999E-2</v>
      </c>
      <c r="BD7" s="10">
        <f>INDEX(BD11:BD1056,1+MATCH(0,BC11:BC1056,1))</f>
        <v>35.565199999999997</v>
      </c>
      <c r="BE7" s="12">
        <f>INDEX(BC11:BC1056,MATCH(BE9,BE11:BE1056,0))</f>
        <v>0.553589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8.1244145443251856E-2</v>
      </c>
      <c r="J9" s="2"/>
      <c r="K9" s="2"/>
      <c r="L9" s="3">
        <f>(L6-L7)/(K6-K7)*(-K7)+L7</f>
        <v>35.437093267423172</v>
      </c>
      <c r="M9" s="16">
        <f>MAX(M11:M1056)</f>
        <v>18.322682569599998</v>
      </c>
      <c r="N9" s="9"/>
      <c r="O9" s="2"/>
      <c r="P9" s="2"/>
      <c r="Q9" s="2"/>
      <c r="R9" s="2"/>
      <c r="S9" s="2"/>
      <c r="T9" s="3">
        <f>(T6-T7)/(S6-S7)*(-S7)+T7</f>
        <v>35.478903393651592</v>
      </c>
      <c r="U9" s="16">
        <f>MAX(U11:U1056)</f>
        <v>18.3375807804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35.510491544231854</v>
      </c>
      <c r="AE9" s="16">
        <f>MAX(AE11:AE1056)</f>
        <v>18.254474565600002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18.3198769844</v>
      </c>
      <c r="AP9" s="9"/>
      <c r="AQ9" s="2"/>
      <c r="AR9" s="2"/>
      <c r="AS9" s="15">
        <f>(MAX(AV2,BD2)-MIN(AV2,BD2))/MAX(AV2,BD2)%</f>
        <v>0.22279288664385691</v>
      </c>
      <c r="AT9" s="2"/>
      <c r="AU9" s="2"/>
      <c r="AV9" s="3">
        <f>(AV6-AV7)/(AU6-AU7)*(-AU7)+AV7</f>
        <v>35.648031483115169</v>
      </c>
      <c r="AW9" s="16">
        <f>MAX(AW11:AW1056)</f>
        <v>18.294631939999999</v>
      </c>
      <c r="AX9" s="9"/>
      <c r="AY9" s="2"/>
      <c r="AZ9" s="2"/>
      <c r="BA9" s="2"/>
      <c r="BB9" s="2"/>
      <c r="BC9" s="2"/>
      <c r="BD9" s="3">
        <f>(BD6-BD7)/(BC6-BC7)*(-BC7)+BD7</f>
        <v>35.549617124106909</v>
      </c>
      <c r="BE9" s="16">
        <f>MAX(BE11:BE1056)</f>
        <v>18.2538728014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0.68518161808762745</v>
      </c>
      <c r="B11" s="19">
        <f>IFERROR(L9,0)</f>
        <v>35.437093267423172</v>
      </c>
      <c r="C11" s="20">
        <f>IFERROR(L4,0)</f>
        <v>0.7546147031153837</v>
      </c>
      <c r="D11" s="21">
        <f>IFERROR(L2,0)</f>
        <v>18.322682569599998</v>
      </c>
      <c r="E11" s="21">
        <f>IFERROR(I9,0)</f>
        <v>8.1244145443251856E-2</v>
      </c>
      <c r="F11" s="9"/>
      <c r="G11" s="22">
        <v>0.69503800000000004</v>
      </c>
      <c r="H11" s="22">
        <v>49.180199999999999</v>
      </c>
      <c r="I11" s="22">
        <v>5.8685300000000003E-3</v>
      </c>
      <c r="J11" s="22">
        <v>1</v>
      </c>
      <c r="K11" s="22">
        <v>0.69467199999999996</v>
      </c>
      <c r="L11">
        <f>-I11/$F$2*1000</f>
        <v>-5.8685300000000007</v>
      </c>
      <c r="M11">
        <f>L11*G11</f>
        <v>-4.0788513541400011</v>
      </c>
      <c r="N11" s="9"/>
      <c r="O11" s="22">
        <v>-9.49097E-2</v>
      </c>
      <c r="P11" s="22">
        <v>96.123599999999996</v>
      </c>
      <c r="Q11" s="22">
        <v>-3.5601800000000003E-2</v>
      </c>
      <c r="R11" s="22">
        <v>1</v>
      </c>
      <c r="S11" s="22">
        <v>-9.5794699999999997E-2</v>
      </c>
      <c r="T11">
        <f>-Q11/$F$2*1000</f>
        <v>35.601800000000004</v>
      </c>
      <c r="U11">
        <f>T11*O11</f>
        <v>-3.3789561574600002</v>
      </c>
      <c r="V11" s="23"/>
      <c r="W11" s="24"/>
      <c r="X11" s="9"/>
      <c r="Y11" s="22">
        <v>0.69503800000000004</v>
      </c>
      <c r="Z11" s="22">
        <v>125.54</v>
      </c>
      <c r="AA11" s="22">
        <v>7.8338599999999998E-3</v>
      </c>
      <c r="AB11" s="22">
        <v>1</v>
      </c>
      <c r="AC11" s="22">
        <v>0.69470200000000004</v>
      </c>
      <c r="AD11">
        <f>-AA11/$F$2*1000</f>
        <v>-7.8338599999999996</v>
      </c>
      <c r="AE11">
        <f>AD11*Y11</f>
        <v>-5.4448303866799996</v>
      </c>
      <c r="AF11" s="9"/>
      <c r="AG11" s="22">
        <v>-9.49097E-2</v>
      </c>
      <c r="AH11" s="22">
        <v>149.29300000000001</v>
      </c>
      <c r="AI11" s="22">
        <v>-3.5555999999999997E-2</v>
      </c>
      <c r="AJ11" s="22">
        <v>1</v>
      </c>
      <c r="AK11" s="22">
        <v>-9.5947299999999999E-2</v>
      </c>
      <c r="AL11">
        <f>-AI11/$F$2*1000</f>
        <v>35.555999999999997</v>
      </c>
      <c r="AM11">
        <f>AL11*AG11</f>
        <v>-3.3746092931999998</v>
      </c>
      <c r="AP11" s="9"/>
      <c r="AQ11" s="22">
        <v>0.69503800000000004</v>
      </c>
      <c r="AR11" s="22">
        <v>171.25899999999999</v>
      </c>
      <c r="AS11" s="22">
        <v>8.4014899999999993E-3</v>
      </c>
      <c r="AT11" s="22">
        <v>1</v>
      </c>
      <c r="AU11" s="22">
        <v>0.69473300000000004</v>
      </c>
      <c r="AV11">
        <f>-AS11/$F$2*1000</f>
        <v>-8.401489999999999</v>
      </c>
      <c r="AW11">
        <f>AV11*AQ11</f>
        <v>-5.8393548066199994</v>
      </c>
      <c r="AX11" s="9"/>
      <c r="AY11" s="22">
        <v>-9.49097E-2</v>
      </c>
      <c r="AZ11" s="22">
        <v>218.53</v>
      </c>
      <c r="BA11" s="22">
        <v>-3.56567E-2</v>
      </c>
      <c r="BB11" s="22">
        <v>1</v>
      </c>
      <c r="BC11" s="22">
        <v>-9.5886200000000005E-2</v>
      </c>
      <c r="BD11">
        <f>-BA11/$F$2*1000</f>
        <v>35.656700000000001</v>
      </c>
      <c r="BE11">
        <f>BD11*AY11</f>
        <v>-3.3841666999900002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0.68318402149826518</v>
      </c>
      <c r="B12" s="19">
        <f>IFERROR(T9,0)</f>
        <v>35.478903393651592</v>
      </c>
      <c r="C12" s="20">
        <f>IFERROR(T4,0)</f>
        <v>0.75654393100533712</v>
      </c>
      <c r="D12" s="21">
        <f>IFERROR(T2,0)</f>
        <v>18.3375807804</v>
      </c>
      <c r="E12" s="21"/>
      <c r="F12" s="9"/>
      <c r="G12" s="22">
        <v>0.690002</v>
      </c>
      <c r="H12" s="22">
        <v>49.190300000000001</v>
      </c>
      <c r="I12" s="22">
        <v>2.6440399999999998E-3</v>
      </c>
      <c r="J12" s="22">
        <v>2</v>
      </c>
      <c r="K12" s="22">
        <v>0.68957500000000005</v>
      </c>
      <c r="L12">
        <f t="shared" ref="L12:L75" si="0">-I12/$F$2*1000</f>
        <v>-2.6440399999999999</v>
      </c>
      <c r="M12">
        <f t="shared" ref="M12:M75" si="1">L12*G12</f>
        <v>-1.82439288808</v>
      </c>
      <c r="N12" s="9"/>
      <c r="O12" s="22">
        <v>-8.9874300000000004E-2</v>
      </c>
      <c r="P12" s="22">
        <v>96.133700000000005</v>
      </c>
      <c r="Q12" s="22">
        <v>-3.5607899999999998E-2</v>
      </c>
      <c r="R12" s="22">
        <v>2</v>
      </c>
      <c r="S12" s="22">
        <v>-9.0820300000000007E-2</v>
      </c>
      <c r="T12">
        <f t="shared" ref="T12:T75" si="2">-Q12/$F$2*1000</f>
        <v>35.607900000000001</v>
      </c>
      <c r="U12">
        <f t="shared" ref="U12:U75" si="3">T12*O12</f>
        <v>-3.2002350869700003</v>
      </c>
      <c r="V12" s="23"/>
      <c r="W12" s="24"/>
      <c r="X12" s="9"/>
      <c r="Y12" s="22">
        <v>0.690002</v>
      </c>
      <c r="Z12" s="22">
        <v>125.55</v>
      </c>
      <c r="AA12" s="22">
        <v>4.5233199999999999E-3</v>
      </c>
      <c r="AB12" s="22">
        <v>2</v>
      </c>
      <c r="AC12" s="22">
        <v>0.68957500000000005</v>
      </c>
      <c r="AD12">
        <f t="shared" ref="AD12:AD75" si="4">-AA12/$F$2*1000</f>
        <v>-4.52332</v>
      </c>
      <c r="AE12">
        <f t="shared" ref="AE12:AE75" si="5">AD12*Y12</f>
        <v>-3.12109984664</v>
      </c>
      <c r="AF12" s="9"/>
      <c r="AG12" s="22">
        <v>-8.9874300000000004E-2</v>
      </c>
      <c r="AH12" s="22">
        <v>149.303</v>
      </c>
      <c r="AI12" s="22">
        <v>-3.5568200000000001E-2</v>
      </c>
      <c r="AJ12" s="22">
        <v>2</v>
      </c>
      <c r="AK12" s="22">
        <v>-9.0789800000000004E-2</v>
      </c>
      <c r="AL12">
        <f t="shared" ref="AL12:AL75" si="6">-AI12/$F$2*1000</f>
        <v>35.568200000000004</v>
      </c>
      <c r="AM12">
        <f t="shared" ref="AM12:AM75" si="7">AL12*AG12</f>
        <v>-3.1966670772600008</v>
      </c>
      <c r="AP12" s="9"/>
      <c r="AQ12" s="22">
        <v>0.690002</v>
      </c>
      <c r="AR12" s="22">
        <v>171.26900000000001</v>
      </c>
      <c r="AS12" s="22">
        <v>5.01404E-3</v>
      </c>
      <c r="AT12" s="22">
        <v>2</v>
      </c>
      <c r="AU12" s="22">
        <v>0.68957500000000005</v>
      </c>
      <c r="AV12">
        <f t="shared" ref="AV12:AV75" si="8">-AS12/$F$2*1000</f>
        <v>-5.0140399999999996</v>
      </c>
      <c r="AW12">
        <f t="shared" ref="AW12:AW75" si="9">AV12*AQ12</f>
        <v>-3.4596976280799998</v>
      </c>
      <c r="AX12" s="9"/>
      <c r="AY12" s="22">
        <v>-8.9874300000000004E-2</v>
      </c>
      <c r="AZ12" s="22">
        <v>218.54</v>
      </c>
      <c r="BA12" s="22">
        <v>-3.5644500000000003E-2</v>
      </c>
      <c r="BB12" s="22">
        <v>2</v>
      </c>
      <c r="BC12" s="22">
        <v>-9.0850799999999995E-2</v>
      </c>
      <c r="BD12">
        <f t="shared" ref="BD12:BD75" si="10">-BA12/$F$2*1000</f>
        <v>35.644500000000001</v>
      </c>
      <c r="BE12">
        <f t="shared" ref="BE12:BE75" si="11">BD12*AY12</f>
        <v>-3.2035244863500001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0.68211375988765643</v>
      </c>
      <c r="B13" s="19">
        <f>IFERROR(AD9,0)</f>
        <v>35.510491544231854</v>
      </c>
      <c r="C13" s="20">
        <f>IFERROR(AD4,0)</f>
        <v>0.75362594673735017</v>
      </c>
      <c r="D13" s="21">
        <f>IFERROR(AD2,0)</f>
        <v>18.254474565599999</v>
      </c>
      <c r="E13" s="21">
        <f>IFERROR(AA9,0)</f>
        <v>0</v>
      </c>
      <c r="F13" s="9"/>
      <c r="G13" s="22">
        <v>0.68496699999999999</v>
      </c>
      <c r="H13" s="22">
        <v>49.200400000000002</v>
      </c>
      <c r="I13" s="22">
        <v>-4.2285199999999998E-4</v>
      </c>
      <c r="J13" s="22">
        <v>3</v>
      </c>
      <c r="K13" s="22">
        <v>0.68447899999999995</v>
      </c>
      <c r="L13">
        <f t="shared" si="0"/>
        <v>0.42285200000000001</v>
      </c>
      <c r="M13">
        <f t="shared" si="1"/>
        <v>0.28963966588399997</v>
      </c>
      <c r="N13" s="9"/>
      <c r="O13" s="22">
        <v>-8.4838899999999995E-2</v>
      </c>
      <c r="P13" s="22">
        <v>96.143699999999995</v>
      </c>
      <c r="Q13" s="22">
        <v>-3.5610999999999997E-2</v>
      </c>
      <c r="R13" s="22">
        <v>3</v>
      </c>
      <c r="S13" s="22">
        <v>-8.5754399999999995E-2</v>
      </c>
      <c r="T13">
        <f t="shared" si="2"/>
        <v>35.610999999999997</v>
      </c>
      <c r="U13">
        <f t="shared" si="3"/>
        <v>-3.0211980678999995</v>
      </c>
      <c r="V13" s="23"/>
      <c r="W13" s="24"/>
      <c r="X13" s="9"/>
      <c r="Y13" s="22">
        <v>0.68496699999999999</v>
      </c>
      <c r="Z13" s="22">
        <v>125.56</v>
      </c>
      <c r="AA13" s="22">
        <v>1.36169E-3</v>
      </c>
      <c r="AB13" s="22">
        <v>3</v>
      </c>
      <c r="AC13" s="22">
        <v>0.68447899999999995</v>
      </c>
      <c r="AD13">
        <f t="shared" si="4"/>
        <v>-1.3616900000000001</v>
      </c>
      <c r="AE13">
        <f t="shared" si="5"/>
        <v>-0.93271271423000002</v>
      </c>
      <c r="AF13" s="9"/>
      <c r="AG13" s="22">
        <v>-8.4838899999999995E-2</v>
      </c>
      <c r="AH13" s="22">
        <v>149.31299999999999</v>
      </c>
      <c r="AI13" s="22">
        <v>-3.5553000000000001E-2</v>
      </c>
      <c r="AJ13" s="22">
        <v>3</v>
      </c>
      <c r="AK13" s="22">
        <v>-8.5784899999999997E-2</v>
      </c>
      <c r="AL13">
        <f t="shared" si="6"/>
        <v>35.553000000000004</v>
      </c>
      <c r="AM13">
        <f t="shared" si="7"/>
        <v>-3.0162774117000004</v>
      </c>
      <c r="AP13" s="9"/>
      <c r="AQ13" s="22">
        <v>0.68496699999999999</v>
      </c>
      <c r="AR13" s="22">
        <v>171.279</v>
      </c>
      <c r="AS13" s="22">
        <v>1.8481400000000001E-3</v>
      </c>
      <c r="AT13" s="22">
        <v>3</v>
      </c>
      <c r="AU13" s="22">
        <v>0.68450900000000003</v>
      </c>
      <c r="AV13">
        <f t="shared" si="8"/>
        <v>-1.8481400000000001</v>
      </c>
      <c r="AW13">
        <f t="shared" si="9"/>
        <v>-1.2659149113800001</v>
      </c>
      <c r="AX13" s="9"/>
      <c r="AY13" s="22">
        <v>-8.4838899999999995E-2</v>
      </c>
      <c r="AZ13" s="22">
        <v>218.55</v>
      </c>
      <c r="BA13" s="22">
        <v>-3.5626199999999997E-2</v>
      </c>
      <c r="BB13" s="22">
        <v>3</v>
      </c>
      <c r="BC13" s="22">
        <v>-8.5754399999999995E-2</v>
      </c>
      <c r="BD13">
        <f t="shared" si="10"/>
        <v>35.626199999999997</v>
      </c>
      <c r="BE13">
        <f t="shared" si="11"/>
        <v>-3.0224876191799996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0.68175358481797055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49.2104</v>
      </c>
      <c r="I14" s="22">
        <v>-3.2897899999999999E-3</v>
      </c>
      <c r="J14" s="22">
        <v>4</v>
      </c>
      <c r="K14" s="22">
        <v>0.67938200000000004</v>
      </c>
      <c r="L14">
        <f t="shared" si="0"/>
        <v>3.28979</v>
      </c>
      <c r="M14">
        <f t="shared" si="1"/>
        <v>2.2368334942799999</v>
      </c>
      <c r="N14" s="9"/>
      <c r="O14" s="22">
        <v>-7.9803499999999999E-2</v>
      </c>
      <c r="P14" s="22">
        <v>96.153800000000004</v>
      </c>
      <c r="Q14" s="22">
        <v>-3.5610999999999997E-2</v>
      </c>
      <c r="R14" s="22">
        <v>4</v>
      </c>
      <c r="S14" s="22">
        <v>-8.0749500000000002E-2</v>
      </c>
      <c r="T14">
        <f t="shared" si="2"/>
        <v>35.610999999999997</v>
      </c>
      <c r="U14">
        <f t="shared" si="3"/>
        <v>-2.8418824384999999</v>
      </c>
      <c r="V14" s="23"/>
      <c r="W14" s="24"/>
      <c r="X14" s="9"/>
      <c r="Y14" s="22">
        <v>0.67993199999999998</v>
      </c>
      <c r="Z14" s="22">
        <v>125.57</v>
      </c>
      <c r="AA14" s="22">
        <v>-1.58997E-3</v>
      </c>
      <c r="AB14" s="22">
        <v>4</v>
      </c>
      <c r="AC14" s="22">
        <v>0.67935199999999996</v>
      </c>
      <c r="AD14">
        <f t="shared" si="4"/>
        <v>1.5899700000000001</v>
      </c>
      <c r="AE14">
        <f t="shared" si="5"/>
        <v>1.08107148204</v>
      </c>
      <c r="AF14" s="9"/>
      <c r="AG14" s="22">
        <v>-7.9803499999999999E-2</v>
      </c>
      <c r="AH14" s="22">
        <v>149.32300000000001</v>
      </c>
      <c r="AI14" s="22">
        <v>-3.5540799999999997E-2</v>
      </c>
      <c r="AJ14" s="22">
        <v>4</v>
      </c>
      <c r="AK14" s="22">
        <v>-8.0718999999999999E-2</v>
      </c>
      <c r="AL14">
        <f t="shared" si="6"/>
        <v>35.540799999999997</v>
      </c>
      <c r="AM14">
        <f t="shared" si="7"/>
        <v>-2.8362802327999996</v>
      </c>
      <c r="AP14" s="9"/>
      <c r="AQ14" s="22">
        <v>0.67993199999999998</v>
      </c>
      <c r="AR14" s="22">
        <v>171.28899999999999</v>
      </c>
      <c r="AS14" s="22">
        <v>-1.1694299999999999E-3</v>
      </c>
      <c r="AT14" s="22">
        <v>4</v>
      </c>
      <c r="AU14" s="22">
        <v>0.67941300000000004</v>
      </c>
      <c r="AV14">
        <f t="shared" si="8"/>
        <v>1.16943</v>
      </c>
      <c r="AW14">
        <f t="shared" si="9"/>
        <v>0.79513287875999994</v>
      </c>
      <c r="AX14" s="9"/>
      <c r="AY14" s="22">
        <v>-7.9803499999999999E-2</v>
      </c>
      <c r="AZ14" s="22">
        <v>218.56</v>
      </c>
      <c r="BA14" s="22">
        <v>-3.5610999999999997E-2</v>
      </c>
      <c r="BB14" s="22">
        <v>4</v>
      </c>
      <c r="BC14" s="22">
        <v>-8.0718999999999999E-2</v>
      </c>
      <c r="BD14">
        <f t="shared" si="10"/>
        <v>35.610999999999997</v>
      </c>
      <c r="BE14">
        <f t="shared" si="11"/>
        <v>-2.8418824384999999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0.68138790539738936</v>
      </c>
      <c r="B15" s="19">
        <f>IFERROR(AV9,0)</f>
        <v>35.648031483115169</v>
      </c>
      <c r="C15" s="20">
        <f>IFERROR(AV4,0)</f>
        <v>0.75317119703924507</v>
      </c>
      <c r="D15" s="21">
        <f>IFERROR(AV2,0)</f>
        <v>18.294631939999995</v>
      </c>
      <c r="E15" s="21">
        <f>IFERROR(AS9,0)</f>
        <v>0.22279288664385691</v>
      </c>
      <c r="F15" s="9"/>
      <c r="G15" s="22">
        <v>0.67489600000000005</v>
      </c>
      <c r="H15" s="22">
        <v>49.220500000000001</v>
      </c>
      <c r="I15" s="22">
        <v>-5.9905999999999996E-3</v>
      </c>
      <c r="J15" s="22">
        <v>5</v>
      </c>
      <c r="K15" s="22">
        <v>0.67422499999999996</v>
      </c>
      <c r="L15">
        <f t="shared" si="0"/>
        <v>5.9905999999999997</v>
      </c>
      <c r="M15">
        <f t="shared" si="1"/>
        <v>4.0430319776000001</v>
      </c>
      <c r="N15" s="9"/>
      <c r="O15" s="22">
        <v>-7.4768100000000004E-2</v>
      </c>
      <c r="P15" s="22">
        <v>96.163899999999998</v>
      </c>
      <c r="Q15" s="22">
        <v>-3.5614E-2</v>
      </c>
      <c r="R15" s="22">
        <v>5</v>
      </c>
      <c r="S15" s="22">
        <v>-7.5653100000000001E-2</v>
      </c>
      <c r="T15">
        <f t="shared" si="2"/>
        <v>35.613999999999997</v>
      </c>
      <c r="U15">
        <f t="shared" si="3"/>
        <v>-2.6627911134</v>
      </c>
      <c r="V15" s="23"/>
      <c r="W15" s="24"/>
      <c r="X15" s="9"/>
      <c r="Y15" s="22">
        <v>0.67489600000000005</v>
      </c>
      <c r="Z15" s="22">
        <v>125.58</v>
      </c>
      <c r="AA15" s="22">
        <v>-4.39362E-3</v>
      </c>
      <c r="AB15" s="22">
        <v>5</v>
      </c>
      <c r="AC15" s="22">
        <v>0.674377</v>
      </c>
      <c r="AD15">
        <f t="shared" si="4"/>
        <v>4.3936200000000003</v>
      </c>
      <c r="AE15">
        <f t="shared" si="5"/>
        <v>2.9652365635200004</v>
      </c>
      <c r="AF15" s="9"/>
      <c r="AG15" s="22">
        <v>-7.4768100000000004E-2</v>
      </c>
      <c r="AH15" s="22">
        <v>149.333</v>
      </c>
      <c r="AI15" s="22">
        <v>-3.5549900000000002E-2</v>
      </c>
      <c r="AJ15" s="22">
        <v>5</v>
      </c>
      <c r="AK15" s="22">
        <v>-7.5714100000000006E-2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171.29900000000001</v>
      </c>
      <c r="AS15" s="22">
        <v>-3.9779699999999999E-3</v>
      </c>
      <c r="AT15" s="22">
        <v>5</v>
      </c>
      <c r="AU15" s="22">
        <v>0.67434700000000003</v>
      </c>
      <c r="AV15">
        <f t="shared" si="8"/>
        <v>3.97797</v>
      </c>
      <c r="AW15">
        <f t="shared" si="9"/>
        <v>2.6847160411200002</v>
      </c>
      <c r="AX15" s="9"/>
      <c r="AY15" s="22">
        <v>-7.4768100000000004E-2</v>
      </c>
      <c r="AZ15" s="22">
        <v>218.57</v>
      </c>
      <c r="BA15" s="22">
        <v>-3.5601800000000003E-2</v>
      </c>
      <c r="BB15" s="22">
        <v>5</v>
      </c>
      <c r="BC15" s="22">
        <v>-7.5714100000000006E-2</v>
      </c>
      <c r="BD15">
        <f t="shared" si="10"/>
        <v>35.601800000000004</v>
      </c>
      <c r="BE15">
        <f t="shared" si="11"/>
        <v>-2.6618789425800005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0.68095799049340233</v>
      </c>
      <c r="B16" s="19">
        <f>IFERROR(BD9,0)</f>
        <v>35.549617124106909</v>
      </c>
      <c r="C16" s="20">
        <f>IFERROR(BD4,0)</f>
        <v>0.75404935345283319</v>
      </c>
      <c r="D16" s="21">
        <f>IFERROR(BD2,0)</f>
        <v>18.2538728014</v>
      </c>
      <c r="E16" s="21"/>
      <c r="F16" s="9"/>
      <c r="G16" s="22">
        <v>0.66986100000000004</v>
      </c>
      <c r="H16" s="22">
        <v>49.230600000000003</v>
      </c>
      <c r="I16" s="22">
        <v>-8.4899899999999993E-3</v>
      </c>
      <c r="J16" s="22">
        <v>6</v>
      </c>
      <c r="K16" s="22">
        <v>0.66922000000000004</v>
      </c>
      <c r="L16">
        <f t="shared" si="0"/>
        <v>8.4899899999999988</v>
      </c>
      <c r="M16">
        <f t="shared" si="1"/>
        <v>5.6871131913899999</v>
      </c>
      <c r="N16" s="9"/>
      <c r="O16" s="22">
        <v>-6.9732699999999995E-2</v>
      </c>
      <c r="P16" s="22">
        <v>96.173900000000003</v>
      </c>
      <c r="Q16" s="22">
        <v>-3.5610999999999997E-2</v>
      </c>
      <c r="R16" s="22">
        <v>6</v>
      </c>
      <c r="S16" s="22">
        <v>-7.0648199999999994E-2</v>
      </c>
      <c r="T16">
        <f t="shared" si="2"/>
        <v>35.610999999999997</v>
      </c>
      <c r="U16">
        <f t="shared" si="3"/>
        <v>-2.4832511796999994</v>
      </c>
      <c r="V16" s="23"/>
      <c r="W16" s="24"/>
      <c r="X16" s="9"/>
      <c r="Y16" s="22">
        <v>0.66986100000000004</v>
      </c>
      <c r="Z16" s="22">
        <v>125.59</v>
      </c>
      <c r="AA16" s="22">
        <v>-6.99768E-3</v>
      </c>
      <c r="AB16" s="22">
        <v>6</v>
      </c>
      <c r="AC16" s="22">
        <v>0.66925000000000001</v>
      </c>
      <c r="AD16">
        <f t="shared" si="4"/>
        <v>6.9976799999999999</v>
      </c>
      <c r="AE16">
        <f t="shared" si="5"/>
        <v>4.6874729224800005</v>
      </c>
      <c r="AF16" s="9"/>
      <c r="AG16" s="22">
        <v>-6.9732699999999995E-2</v>
      </c>
      <c r="AH16" s="22">
        <v>149.34299999999999</v>
      </c>
      <c r="AI16" s="22">
        <v>-3.55438E-2</v>
      </c>
      <c r="AJ16" s="22">
        <v>6</v>
      </c>
      <c r="AK16" s="22">
        <v>-7.07092E-2</v>
      </c>
      <c r="AL16">
        <f t="shared" si="6"/>
        <v>35.543799999999997</v>
      </c>
      <c r="AM16">
        <f t="shared" si="7"/>
        <v>-2.4785651422599995</v>
      </c>
      <c r="AP16" s="9"/>
      <c r="AQ16" s="22">
        <v>0.66986100000000004</v>
      </c>
      <c r="AR16" s="22">
        <v>171.309</v>
      </c>
      <c r="AS16" s="22">
        <v>-6.6375699999999998E-3</v>
      </c>
      <c r="AT16" s="22">
        <v>6</v>
      </c>
      <c r="AU16" s="22">
        <v>0.66925000000000001</v>
      </c>
      <c r="AV16">
        <f t="shared" si="8"/>
        <v>6.6375700000000002</v>
      </c>
      <c r="AW16">
        <f t="shared" si="9"/>
        <v>4.4462492777700007</v>
      </c>
      <c r="AX16" s="9"/>
      <c r="AY16" s="22">
        <v>-6.9732699999999995E-2</v>
      </c>
      <c r="AZ16" s="22">
        <v>218.58</v>
      </c>
      <c r="BA16" s="22">
        <v>-3.55988E-2</v>
      </c>
      <c r="BB16" s="22">
        <v>6</v>
      </c>
      <c r="BC16" s="22">
        <v>-7.0678699999999997E-2</v>
      </c>
      <c r="BD16">
        <f t="shared" si="10"/>
        <v>35.598799999999997</v>
      </c>
      <c r="BE16">
        <f t="shared" si="11"/>
        <v>-2.4824004407599998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49.240600000000001</v>
      </c>
      <c r="I17" s="22">
        <v>-1.08398E-2</v>
      </c>
      <c r="J17" s="22">
        <v>7</v>
      </c>
      <c r="K17" s="22">
        <v>0.66415400000000002</v>
      </c>
      <c r="L17">
        <f t="shared" si="0"/>
        <v>10.8398</v>
      </c>
      <c r="M17">
        <f t="shared" si="1"/>
        <v>7.2065700350000004</v>
      </c>
      <c r="N17" s="9"/>
      <c r="O17" s="22">
        <v>-6.4697299999999999E-2</v>
      </c>
      <c r="P17" s="22">
        <v>96.183999999999997</v>
      </c>
      <c r="Q17" s="22">
        <v>-3.5601800000000003E-2</v>
      </c>
      <c r="R17" s="22">
        <v>7</v>
      </c>
      <c r="S17" s="22">
        <v>-6.5612799999999999E-2</v>
      </c>
      <c r="T17">
        <f t="shared" si="2"/>
        <v>35.601800000000004</v>
      </c>
      <c r="U17">
        <f t="shared" si="3"/>
        <v>-2.3033403351400001</v>
      </c>
      <c r="V17" s="23"/>
      <c r="W17" s="24"/>
      <c r="X17" s="9"/>
      <c r="Y17" s="22">
        <v>0.664825</v>
      </c>
      <c r="Z17" s="22">
        <v>125.6</v>
      </c>
      <c r="AA17" s="22">
        <v>-9.4482400000000001E-3</v>
      </c>
      <c r="AB17" s="22">
        <v>7</v>
      </c>
      <c r="AC17" s="22">
        <v>0.66415400000000002</v>
      </c>
      <c r="AD17">
        <f t="shared" si="4"/>
        <v>9.4482400000000002</v>
      </c>
      <c r="AE17">
        <f t="shared" si="5"/>
        <v>6.2814261580000004</v>
      </c>
      <c r="AF17" s="9"/>
      <c r="AG17" s="22">
        <v>-6.4697299999999999E-2</v>
      </c>
      <c r="AH17" s="22">
        <v>149.35300000000001</v>
      </c>
      <c r="AI17" s="22">
        <v>-3.5537699999999998E-2</v>
      </c>
      <c r="AJ17" s="22">
        <v>7</v>
      </c>
      <c r="AK17" s="22">
        <v>-6.5612799999999999E-2</v>
      </c>
      <c r="AL17">
        <f t="shared" si="6"/>
        <v>35.537700000000001</v>
      </c>
      <c r="AM17">
        <f t="shared" si="7"/>
        <v>-2.29919323821</v>
      </c>
      <c r="AP17" s="9"/>
      <c r="AQ17" s="22">
        <v>0.664825</v>
      </c>
      <c r="AR17" s="22">
        <v>171.31899999999999</v>
      </c>
      <c r="AS17" s="22">
        <v>-9.0881299999999998E-3</v>
      </c>
      <c r="AT17" s="22">
        <v>7</v>
      </c>
      <c r="AU17" s="22">
        <v>0.66418500000000003</v>
      </c>
      <c r="AV17">
        <f t="shared" si="8"/>
        <v>9.0881299999999996</v>
      </c>
      <c r="AW17">
        <f t="shared" si="9"/>
        <v>6.0420160272499999</v>
      </c>
      <c r="AX17" s="9"/>
      <c r="AY17" s="22">
        <v>-6.4697299999999999E-2</v>
      </c>
      <c r="AZ17" s="22">
        <v>218.59</v>
      </c>
      <c r="BA17" s="22">
        <v>-3.5601800000000003E-2</v>
      </c>
      <c r="BB17" s="22">
        <v>7</v>
      </c>
      <c r="BC17" s="22">
        <v>-6.5612799999999999E-2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49.250700000000002</v>
      </c>
      <c r="I18" s="22">
        <v>-1.3021899999999999E-2</v>
      </c>
      <c r="J18" s="22">
        <v>8</v>
      </c>
      <c r="K18" s="22">
        <v>0.65905800000000003</v>
      </c>
      <c r="L18">
        <f t="shared" si="0"/>
        <v>13.021899999999999</v>
      </c>
      <c r="M18">
        <f t="shared" si="1"/>
        <v>8.5917194009999989</v>
      </c>
      <c r="N18" s="9"/>
      <c r="O18" s="22">
        <v>-5.9661899999999997E-2</v>
      </c>
      <c r="P18" s="22">
        <v>96.194100000000006</v>
      </c>
      <c r="Q18" s="22">
        <v>-3.5610999999999997E-2</v>
      </c>
      <c r="R18" s="22">
        <v>8</v>
      </c>
      <c r="S18" s="22">
        <v>-6.0607899999999999E-2</v>
      </c>
      <c r="T18">
        <f t="shared" si="2"/>
        <v>35.610999999999997</v>
      </c>
      <c r="U18">
        <f t="shared" si="3"/>
        <v>-2.1246199208999998</v>
      </c>
      <c r="V18" s="23"/>
      <c r="W18" s="24"/>
      <c r="X18" s="9"/>
      <c r="Y18" s="22">
        <v>0.65978999999999999</v>
      </c>
      <c r="Z18" s="22">
        <v>125.61</v>
      </c>
      <c r="AA18" s="22">
        <v>-1.17249E-2</v>
      </c>
      <c r="AB18" s="22">
        <v>8</v>
      </c>
      <c r="AC18" s="22">
        <v>0.65908800000000001</v>
      </c>
      <c r="AD18">
        <f t="shared" si="4"/>
        <v>11.7249</v>
      </c>
      <c r="AE18">
        <f t="shared" si="5"/>
        <v>7.735971771</v>
      </c>
      <c r="AF18" s="9"/>
      <c r="AG18" s="22">
        <v>-5.9661899999999997E-2</v>
      </c>
      <c r="AH18" s="22">
        <v>149.363</v>
      </c>
      <c r="AI18" s="22">
        <v>-3.55438E-2</v>
      </c>
      <c r="AJ18" s="22">
        <v>8</v>
      </c>
      <c r="AK18" s="22">
        <v>-6.0607899999999999E-2</v>
      </c>
      <c r="AL18">
        <f t="shared" si="6"/>
        <v>35.543799999999997</v>
      </c>
      <c r="AM18">
        <f t="shared" si="7"/>
        <v>-2.1206106412199999</v>
      </c>
      <c r="AP18" s="9"/>
      <c r="AQ18" s="22">
        <v>0.65978999999999999</v>
      </c>
      <c r="AR18" s="22">
        <v>171.32900000000001</v>
      </c>
      <c r="AS18" s="22">
        <v>-1.1416600000000001E-2</v>
      </c>
      <c r="AT18" s="22">
        <v>8</v>
      </c>
      <c r="AU18" s="22">
        <v>0.65905800000000003</v>
      </c>
      <c r="AV18">
        <f t="shared" si="8"/>
        <v>11.416600000000001</v>
      </c>
      <c r="AW18">
        <f t="shared" si="9"/>
        <v>7.5325585140000006</v>
      </c>
      <c r="AX18" s="9"/>
      <c r="AY18" s="22">
        <v>-5.9661899999999997E-2</v>
      </c>
      <c r="AZ18" s="22">
        <v>218.6</v>
      </c>
      <c r="BA18" s="22">
        <v>-3.5592699999999998E-2</v>
      </c>
      <c r="BB18" s="22">
        <v>8</v>
      </c>
      <c r="BC18" s="22">
        <v>-6.0546900000000001E-2</v>
      </c>
      <c r="BD18">
        <f t="shared" si="10"/>
        <v>35.592700000000001</v>
      </c>
      <c r="BE18">
        <f t="shared" si="11"/>
        <v>-2.1235281081299999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49.260800000000003</v>
      </c>
      <c r="I19" s="22">
        <v>-1.50665E-2</v>
      </c>
      <c r="J19" s="22">
        <v>9</v>
      </c>
      <c r="K19" s="22">
        <v>0.65396100000000001</v>
      </c>
      <c r="L19">
        <f t="shared" si="0"/>
        <v>15.0665</v>
      </c>
      <c r="M19">
        <f t="shared" si="1"/>
        <v>9.8648662074999987</v>
      </c>
      <c r="N19" s="9"/>
      <c r="O19" s="22">
        <v>-5.4626500000000001E-2</v>
      </c>
      <c r="P19" s="22">
        <v>96.2042</v>
      </c>
      <c r="Q19" s="22">
        <v>-3.5614E-2</v>
      </c>
      <c r="R19" s="22">
        <v>9</v>
      </c>
      <c r="S19" s="22">
        <v>-5.5572499999999997E-2</v>
      </c>
      <c r="T19">
        <f t="shared" si="2"/>
        <v>35.613999999999997</v>
      </c>
      <c r="U19">
        <f t="shared" si="3"/>
        <v>-1.9454681709999999</v>
      </c>
      <c r="V19" s="23"/>
      <c r="W19" s="24"/>
      <c r="X19" s="9"/>
      <c r="Y19" s="22">
        <v>0.65475499999999998</v>
      </c>
      <c r="Z19" s="22">
        <v>125.62</v>
      </c>
      <c r="AA19" s="22">
        <v>-1.3848900000000001E-2</v>
      </c>
      <c r="AB19" s="22">
        <v>9</v>
      </c>
      <c r="AC19" s="22">
        <v>0.65399200000000002</v>
      </c>
      <c r="AD19">
        <f t="shared" si="4"/>
        <v>13.8489</v>
      </c>
      <c r="AE19">
        <f t="shared" si="5"/>
        <v>9.0676365195000006</v>
      </c>
      <c r="AF19" s="9"/>
      <c r="AG19" s="22">
        <v>-5.4626500000000001E-2</v>
      </c>
      <c r="AH19" s="22">
        <v>149.37299999999999</v>
      </c>
      <c r="AI19" s="22">
        <v>-3.55438E-2</v>
      </c>
      <c r="AJ19" s="22">
        <v>9</v>
      </c>
      <c r="AK19" s="22">
        <v>-5.5572499999999997E-2</v>
      </c>
      <c r="AL19">
        <f t="shared" si="6"/>
        <v>35.543799999999997</v>
      </c>
      <c r="AM19">
        <f t="shared" si="7"/>
        <v>-1.9416333906999999</v>
      </c>
      <c r="AP19" s="9"/>
      <c r="AQ19" s="22">
        <v>0.65475499999999998</v>
      </c>
      <c r="AR19" s="22">
        <v>171.339</v>
      </c>
      <c r="AS19" s="22">
        <v>-1.3559E-2</v>
      </c>
      <c r="AT19" s="22">
        <v>9</v>
      </c>
      <c r="AU19" s="22">
        <v>0.654053</v>
      </c>
      <c r="AV19">
        <f t="shared" si="8"/>
        <v>13.558999999999999</v>
      </c>
      <c r="AW19">
        <f t="shared" si="9"/>
        <v>8.8778230449999995</v>
      </c>
      <c r="AX19" s="9"/>
      <c r="AY19" s="22">
        <v>-5.4626500000000001E-2</v>
      </c>
      <c r="AZ19" s="22">
        <v>218.61099999999999</v>
      </c>
      <c r="BA19" s="22">
        <v>-3.55713E-2</v>
      </c>
      <c r="BB19" s="22">
        <v>9</v>
      </c>
      <c r="BC19" s="22">
        <v>-5.5572499999999997E-2</v>
      </c>
      <c r="BD19">
        <f t="shared" si="10"/>
        <v>35.571300000000001</v>
      </c>
      <c r="BE19">
        <f t="shared" si="11"/>
        <v>-1.94313561945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49.270899999999997</v>
      </c>
      <c r="I20" s="22">
        <v>-1.69342E-2</v>
      </c>
      <c r="J20" s="22">
        <v>10</v>
      </c>
      <c r="K20" s="22">
        <v>0.64886500000000003</v>
      </c>
      <c r="L20">
        <f t="shared" si="0"/>
        <v>16.934200000000001</v>
      </c>
      <c r="M20">
        <f t="shared" si="1"/>
        <v>11.002471489800001</v>
      </c>
      <c r="N20" s="9"/>
      <c r="O20" s="22">
        <v>-4.9591099999999999E-2</v>
      </c>
      <c r="P20" s="22">
        <v>96.214200000000005</v>
      </c>
      <c r="Q20" s="22">
        <v>-3.5604900000000002E-2</v>
      </c>
      <c r="R20" s="22">
        <v>10</v>
      </c>
      <c r="S20" s="22">
        <v>-5.0537100000000001E-2</v>
      </c>
      <c r="T20">
        <f t="shared" si="2"/>
        <v>35.604900000000001</v>
      </c>
      <c r="U20">
        <f t="shared" si="3"/>
        <v>-1.7656861563899999</v>
      </c>
      <c r="V20" s="23"/>
      <c r="W20" s="24"/>
      <c r="X20" s="9"/>
      <c r="Y20" s="22">
        <v>0.64971900000000005</v>
      </c>
      <c r="Z20" s="22">
        <v>125.63</v>
      </c>
      <c r="AA20" s="22">
        <v>-1.5808099999999999E-2</v>
      </c>
      <c r="AB20" s="22">
        <v>10</v>
      </c>
      <c r="AC20" s="22">
        <v>0.64895599999999998</v>
      </c>
      <c r="AD20">
        <f t="shared" si="4"/>
        <v>15.808099999999998</v>
      </c>
      <c r="AE20">
        <f t="shared" si="5"/>
        <v>10.270822923899999</v>
      </c>
      <c r="AF20" s="9"/>
      <c r="AG20" s="22">
        <v>-4.9591099999999999E-2</v>
      </c>
      <c r="AH20" s="22">
        <v>149.38300000000001</v>
      </c>
      <c r="AI20" s="22">
        <v>-3.5540799999999997E-2</v>
      </c>
      <c r="AJ20" s="22">
        <v>10</v>
      </c>
      <c r="AK20" s="22">
        <v>-5.0476100000000003E-2</v>
      </c>
      <c r="AL20">
        <f t="shared" si="6"/>
        <v>35.540799999999997</v>
      </c>
      <c r="AM20">
        <f t="shared" si="7"/>
        <v>-1.7625073668799998</v>
      </c>
      <c r="AP20" s="9"/>
      <c r="AQ20" s="22">
        <v>0.64971900000000005</v>
      </c>
      <c r="AR20" s="22">
        <v>171.34899999999999</v>
      </c>
      <c r="AS20" s="22">
        <v>-1.55823E-2</v>
      </c>
      <c r="AT20" s="22">
        <v>10</v>
      </c>
      <c r="AU20" s="22">
        <v>0.64898699999999998</v>
      </c>
      <c r="AV20">
        <f t="shared" si="8"/>
        <v>15.5823</v>
      </c>
      <c r="AW20">
        <f t="shared" si="9"/>
        <v>10.124116373700002</v>
      </c>
      <c r="AX20" s="9"/>
      <c r="AY20" s="22">
        <v>-4.9591099999999999E-2</v>
      </c>
      <c r="AZ20" s="22">
        <v>218.62100000000001</v>
      </c>
      <c r="BA20" s="22">
        <v>-3.55438E-2</v>
      </c>
      <c r="BB20" s="22">
        <v>10</v>
      </c>
      <c r="BC20" s="22">
        <v>-5.0567599999999997E-2</v>
      </c>
      <c r="BD20">
        <f t="shared" si="10"/>
        <v>35.543799999999997</v>
      </c>
      <c r="BE20">
        <f t="shared" si="11"/>
        <v>-1.7626561401799998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49.280900000000003</v>
      </c>
      <c r="I21" s="22">
        <v>-1.86798E-2</v>
      </c>
      <c r="J21" s="22">
        <v>11</v>
      </c>
      <c r="K21" s="22">
        <v>0.64385999999999999</v>
      </c>
      <c r="L21">
        <f t="shared" si="0"/>
        <v>18.6798</v>
      </c>
      <c r="M21">
        <f t="shared" si="1"/>
        <v>12.0425681832</v>
      </c>
      <c r="N21" s="9"/>
      <c r="O21" s="22">
        <v>-4.4555699999999997E-2</v>
      </c>
      <c r="P21" s="22">
        <v>96.224299999999999</v>
      </c>
      <c r="Q21" s="22">
        <v>-3.55865E-2</v>
      </c>
      <c r="R21" s="22">
        <v>11</v>
      </c>
      <c r="S21" s="22">
        <v>-4.49646E-2</v>
      </c>
      <c r="T21">
        <f t="shared" si="2"/>
        <v>35.586500000000001</v>
      </c>
      <c r="U21">
        <f t="shared" si="3"/>
        <v>-1.5855814180499999</v>
      </c>
      <c r="V21" s="23"/>
      <c r="W21" s="24"/>
      <c r="X21" s="9"/>
      <c r="Y21" s="22">
        <v>0.64468400000000003</v>
      </c>
      <c r="Z21" s="22">
        <v>125.64</v>
      </c>
      <c r="AA21" s="22">
        <v>-1.76422E-2</v>
      </c>
      <c r="AB21" s="22">
        <v>11</v>
      </c>
      <c r="AC21" s="22">
        <v>0.64392099999999997</v>
      </c>
      <c r="AD21">
        <f t="shared" si="4"/>
        <v>17.642199999999999</v>
      </c>
      <c r="AE21">
        <f t="shared" si="5"/>
        <v>11.373644064800001</v>
      </c>
      <c r="AF21" s="9"/>
      <c r="AG21" s="22">
        <v>-4.4555699999999997E-2</v>
      </c>
      <c r="AH21" s="22">
        <v>149.393</v>
      </c>
      <c r="AI21" s="22">
        <v>-3.55438E-2</v>
      </c>
      <c r="AJ21" s="22">
        <v>11</v>
      </c>
      <c r="AK21" s="22">
        <v>-4.4995100000000003E-2</v>
      </c>
      <c r="AL21">
        <f t="shared" si="6"/>
        <v>35.543799999999997</v>
      </c>
      <c r="AM21">
        <f t="shared" si="7"/>
        <v>-1.5836788896599998</v>
      </c>
      <c r="AP21" s="9"/>
      <c r="AQ21" s="22">
        <v>0.64468400000000003</v>
      </c>
      <c r="AR21" s="22">
        <v>171.35900000000001</v>
      </c>
      <c r="AS21" s="22">
        <v>-1.74255E-2</v>
      </c>
      <c r="AT21" s="22">
        <v>11</v>
      </c>
      <c r="AU21" s="22">
        <v>0.64388999999999996</v>
      </c>
      <c r="AV21">
        <f t="shared" si="8"/>
        <v>17.4255</v>
      </c>
      <c r="AW21">
        <f t="shared" si="9"/>
        <v>11.233941042</v>
      </c>
      <c r="AX21" s="9"/>
      <c r="AY21" s="22">
        <v>-4.4555699999999997E-2</v>
      </c>
      <c r="AZ21" s="22">
        <v>218.631</v>
      </c>
      <c r="BA21" s="22">
        <v>-3.5540799999999997E-2</v>
      </c>
      <c r="BB21" s="22">
        <v>11</v>
      </c>
      <c r="BC21" s="22">
        <v>-4.4979900000000003E-2</v>
      </c>
      <c r="BD21">
        <f t="shared" si="10"/>
        <v>35.540799999999997</v>
      </c>
      <c r="BE21">
        <f t="shared" si="11"/>
        <v>-1.5835452225599997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49.290999999999997</v>
      </c>
      <c r="I22" s="22">
        <v>-2.0269800000000001E-2</v>
      </c>
      <c r="J22" s="22">
        <v>12</v>
      </c>
      <c r="K22" s="22">
        <v>0.63879399999999997</v>
      </c>
      <c r="L22">
        <f t="shared" si="0"/>
        <v>20.2698</v>
      </c>
      <c r="M22">
        <f t="shared" si="1"/>
        <v>12.9655370304</v>
      </c>
      <c r="N22" s="9"/>
      <c r="O22" s="22">
        <v>-3.9520300000000001E-2</v>
      </c>
      <c r="P22" s="22">
        <v>96.234399999999994</v>
      </c>
      <c r="Q22" s="22">
        <v>-3.55713E-2</v>
      </c>
      <c r="R22" s="22">
        <v>12</v>
      </c>
      <c r="S22" s="22">
        <v>-3.9981099999999999E-2</v>
      </c>
      <c r="T22">
        <f t="shared" si="2"/>
        <v>35.571300000000001</v>
      </c>
      <c r="U22">
        <f t="shared" si="3"/>
        <v>-1.40578844739</v>
      </c>
      <c r="V22" s="23"/>
      <c r="W22" s="24"/>
      <c r="X22" s="9"/>
      <c r="Y22" s="22">
        <v>0.63964799999999999</v>
      </c>
      <c r="Z22" s="22">
        <v>125.65</v>
      </c>
      <c r="AA22" s="22">
        <v>-1.93207E-2</v>
      </c>
      <c r="AB22" s="22">
        <v>12</v>
      </c>
      <c r="AC22" s="22">
        <v>0.63882399999999995</v>
      </c>
      <c r="AD22">
        <f t="shared" si="4"/>
        <v>19.320699999999999</v>
      </c>
      <c r="AE22">
        <f t="shared" si="5"/>
        <v>12.358447113599999</v>
      </c>
      <c r="AF22" s="9"/>
      <c r="AG22" s="22">
        <v>-3.9520300000000001E-2</v>
      </c>
      <c r="AH22" s="22">
        <v>149.40299999999999</v>
      </c>
      <c r="AI22" s="22">
        <v>-3.5534700000000002E-2</v>
      </c>
      <c r="AJ22" s="22">
        <v>12</v>
      </c>
      <c r="AK22" s="22">
        <v>-3.9919999999999997E-2</v>
      </c>
      <c r="AL22">
        <f t="shared" si="6"/>
        <v>35.534700000000001</v>
      </c>
      <c r="AM22">
        <f t="shared" si="7"/>
        <v>-1.4043420044100001</v>
      </c>
      <c r="AP22" s="9"/>
      <c r="AQ22" s="22">
        <v>0.63964799999999999</v>
      </c>
      <c r="AR22" s="22">
        <v>171.369</v>
      </c>
      <c r="AS22" s="22">
        <v>-1.9134499999999999E-2</v>
      </c>
      <c r="AT22" s="22">
        <v>12</v>
      </c>
      <c r="AU22" s="22">
        <v>0.63888500000000004</v>
      </c>
      <c r="AV22">
        <f t="shared" si="8"/>
        <v>19.134499999999999</v>
      </c>
      <c r="AW22">
        <f t="shared" si="9"/>
        <v>12.239344656</v>
      </c>
      <c r="AX22" s="9"/>
      <c r="AY22" s="22">
        <v>-3.9520300000000001E-2</v>
      </c>
      <c r="AZ22" s="22">
        <v>218.64099999999999</v>
      </c>
      <c r="BA22" s="22">
        <v>-3.5565199999999998E-2</v>
      </c>
      <c r="BB22" s="22">
        <v>12</v>
      </c>
      <c r="BC22" s="22">
        <v>-3.9938399999999999E-2</v>
      </c>
      <c r="BD22">
        <f t="shared" si="10"/>
        <v>35.565199999999997</v>
      </c>
      <c r="BE22">
        <f t="shared" si="11"/>
        <v>-1.4055473735599999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49.301099999999998</v>
      </c>
      <c r="I23" s="22">
        <v>-2.1756000000000001E-2</v>
      </c>
      <c r="J23" s="22">
        <v>13</v>
      </c>
      <c r="K23" s="22">
        <v>0.63372799999999996</v>
      </c>
      <c r="L23">
        <f t="shared" si="0"/>
        <v>21.756</v>
      </c>
      <c r="M23">
        <f t="shared" si="1"/>
        <v>13.806640428</v>
      </c>
      <c r="N23" s="9"/>
      <c r="O23" s="22">
        <v>-3.4484899999999999E-2</v>
      </c>
      <c r="P23" s="22">
        <v>96.244399999999999</v>
      </c>
      <c r="Q23" s="22">
        <v>-3.5559100000000003E-2</v>
      </c>
      <c r="R23" s="22">
        <v>13</v>
      </c>
      <c r="S23" s="22">
        <v>-3.4933499999999999E-2</v>
      </c>
      <c r="T23">
        <f t="shared" si="2"/>
        <v>35.559100000000001</v>
      </c>
      <c r="U23">
        <f t="shared" si="3"/>
        <v>-1.2262520075900001</v>
      </c>
      <c r="V23" s="23"/>
      <c r="W23" s="24"/>
      <c r="X23" s="9"/>
      <c r="Y23" s="22">
        <v>0.63461299999999998</v>
      </c>
      <c r="Z23" s="22">
        <v>125.661</v>
      </c>
      <c r="AA23" s="22">
        <v>-2.0867900000000002E-2</v>
      </c>
      <c r="AB23" s="22">
        <v>13</v>
      </c>
      <c r="AC23" s="22">
        <v>0.63375899999999996</v>
      </c>
      <c r="AD23">
        <f t="shared" si="4"/>
        <v>20.867900000000002</v>
      </c>
      <c r="AE23">
        <f t="shared" si="5"/>
        <v>13.243040622700001</v>
      </c>
      <c r="AF23" s="9"/>
      <c r="AG23" s="22">
        <v>-3.4484899999999999E-2</v>
      </c>
      <c r="AH23" s="22">
        <v>149.41300000000001</v>
      </c>
      <c r="AI23" s="22">
        <v>-3.5534700000000002E-2</v>
      </c>
      <c r="AJ23" s="22">
        <v>13</v>
      </c>
      <c r="AK23" s="22">
        <v>-3.4854099999999999E-2</v>
      </c>
      <c r="AL23">
        <f t="shared" si="6"/>
        <v>35.534700000000001</v>
      </c>
      <c r="AM23">
        <f t="shared" si="7"/>
        <v>-1.22541057603</v>
      </c>
      <c r="AP23" s="9"/>
      <c r="AQ23" s="22">
        <v>0.63461299999999998</v>
      </c>
      <c r="AR23" s="22">
        <v>171.37899999999999</v>
      </c>
      <c r="AS23" s="22">
        <v>-2.0697E-2</v>
      </c>
      <c r="AT23" s="22">
        <v>13</v>
      </c>
      <c r="AU23" s="22">
        <v>0.63372799999999996</v>
      </c>
      <c r="AV23">
        <f t="shared" si="8"/>
        <v>20.696999999999999</v>
      </c>
      <c r="AW23">
        <f t="shared" si="9"/>
        <v>13.134585261</v>
      </c>
      <c r="AX23" s="9"/>
      <c r="AY23" s="22">
        <v>-3.4484899999999999E-2</v>
      </c>
      <c r="AZ23" s="22">
        <v>218.65100000000001</v>
      </c>
      <c r="BA23" s="22">
        <v>-3.55713E-2</v>
      </c>
      <c r="BB23" s="22">
        <v>13</v>
      </c>
      <c r="BC23" s="22">
        <v>-3.4847999999999997E-2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49.311100000000003</v>
      </c>
      <c r="I24" s="22">
        <v>-2.3089599999999998E-2</v>
      </c>
      <c r="J24" s="22">
        <v>14</v>
      </c>
      <c r="K24" s="22">
        <v>0.62866200000000005</v>
      </c>
      <c r="L24">
        <f t="shared" si="0"/>
        <v>23.089599999999997</v>
      </c>
      <c r="M24">
        <f t="shared" si="1"/>
        <v>14.536704188799998</v>
      </c>
      <c r="N24" s="9"/>
      <c r="O24" s="22">
        <v>-2.94495E-2</v>
      </c>
      <c r="P24" s="22">
        <v>96.254499999999993</v>
      </c>
      <c r="Q24" s="22">
        <v>-3.5537699999999998E-2</v>
      </c>
      <c r="R24" s="22">
        <v>14</v>
      </c>
      <c r="S24" s="22">
        <v>-2.9879800000000001E-2</v>
      </c>
      <c r="T24">
        <f t="shared" si="2"/>
        <v>35.537700000000001</v>
      </c>
      <c r="U24">
        <f t="shared" si="3"/>
        <v>-1.04656749615</v>
      </c>
      <c r="V24" s="23"/>
      <c r="W24" s="24"/>
      <c r="X24" s="9"/>
      <c r="Y24" s="22">
        <v>0.62957799999999997</v>
      </c>
      <c r="Z24" s="22">
        <v>125.67100000000001</v>
      </c>
      <c r="AA24" s="22">
        <v>-2.22778E-2</v>
      </c>
      <c r="AB24" s="22">
        <v>14</v>
      </c>
      <c r="AC24" s="22">
        <v>0.62869299999999995</v>
      </c>
      <c r="AD24">
        <f t="shared" si="4"/>
        <v>22.277799999999999</v>
      </c>
      <c r="AE24">
        <f t="shared" si="5"/>
        <v>14.025612768399998</v>
      </c>
      <c r="AF24" s="9"/>
      <c r="AG24" s="22">
        <v>-2.94495E-2</v>
      </c>
      <c r="AH24" s="22">
        <v>149.42400000000001</v>
      </c>
      <c r="AI24" s="22">
        <v>-3.5522499999999999E-2</v>
      </c>
      <c r="AJ24" s="22">
        <v>14</v>
      </c>
      <c r="AK24" s="22">
        <v>-2.9827900000000001E-2</v>
      </c>
      <c r="AL24">
        <f t="shared" si="6"/>
        <v>35.522500000000001</v>
      </c>
      <c r="AM24">
        <f t="shared" si="7"/>
        <v>-1.04611986375</v>
      </c>
      <c r="AP24" s="9"/>
      <c r="AQ24" s="22">
        <v>0.62957799999999997</v>
      </c>
      <c r="AR24" s="22">
        <v>171.38900000000001</v>
      </c>
      <c r="AS24" s="22">
        <v>-2.21283E-2</v>
      </c>
      <c r="AT24" s="22">
        <v>14</v>
      </c>
      <c r="AU24" s="22">
        <v>0.62878400000000001</v>
      </c>
      <c r="AV24">
        <f t="shared" si="8"/>
        <v>22.128299999999999</v>
      </c>
      <c r="AW24">
        <f t="shared" si="9"/>
        <v>13.931490857399998</v>
      </c>
      <c r="AX24" s="9"/>
      <c r="AY24" s="22">
        <v>-2.94495E-2</v>
      </c>
      <c r="AZ24" s="22">
        <v>218.661</v>
      </c>
      <c r="BA24" s="22">
        <v>-3.5577400000000002E-2</v>
      </c>
      <c r="BB24" s="22">
        <v>14</v>
      </c>
      <c r="BC24" s="22">
        <v>-2.98309E-2</v>
      </c>
      <c r="BD24">
        <f t="shared" si="10"/>
        <v>35.577400000000004</v>
      </c>
      <c r="BE24">
        <f t="shared" si="11"/>
        <v>-1.0477366413000002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49.321199999999997</v>
      </c>
      <c r="I25" s="22">
        <v>-2.4353E-2</v>
      </c>
      <c r="J25" s="22">
        <v>15</v>
      </c>
      <c r="K25" s="22">
        <v>0.62362700000000004</v>
      </c>
      <c r="L25">
        <f t="shared" si="0"/>
        <v>24.352999999999998</v>
      </c>
      <c r="M25">
        <f t="shared" si="1"/>
        <v>15.209471325999999</v>
      </c>
      <c r="N25" s="9"/>
      <c r="O25" s="22">
        <v>-2.4414100000000001E-2</v>
      </c>
      <c r="P25" s="22">
        <v>96.264600000000002</v>
      </c>
      <c r="Q25" s="22">
        <v>-3.5534700000000002E-2</v>
      </c>
      <c r="R25" s="22">
        <v>15</v>
      </c>
      <c r="S25" s="22">
        <v>-2.4792499999999999E-2</v>
      </c>
      <c r="T25">
        <f t="shared" si="2"/>
        <v>35.534700000000001</v>
      </c>
      <c r="U25">
        <f t="shared" si="3"/>
        <v>-0.86754771927000007</v>
      </c>
      <c r="V25" s="23"/>
      <c r="W25" s="24"/>
      <c r="X25" s="9"/>
      <c r="Y25" s="22">
        <v>0.62454200000000004</v>
      </c>
      <c r="Z25" s="22">
        <v>125.681</v>
      </c>
      <c r="AA25" s="22">
        <v>-2.3584000000000001E-2</v>
      </c>
      <c r="AB25" s="22">
        <v>15</v>
      </c>
      <c r="AC25" s="22">
        <v>0.62365700000000002</v>
      </c>
      <c r="AD25">
        <f t="shared" si="4"/>
        <v>23.584</v>
      </c>
      <c r="AE25">
        <f t="shared" si="5"/>
        <v>14.729198528000001</v>
      </c>
      <c r="AF25" s="9"/>
      <c r="AG25" s="22">
        <v>-2.4414100000000001E-2</v>
      </c>
      <c r="AH25" s="22">
        <v>149.434</v>
      </c>
      <c r="AI25" s="22">
        <v>-3.5507200000000003E-2</v>
      </c>
      <c r="AJ25" s="22">
        <v>15</v>
      </c>
      <c r="AK25" s="22">
        <v>-2.48016E-2</v>
      </c>
      <c r="AL25">
        <f t="shared" si="6"/>
        <v>35.507200000000005</v>
      </c>
      <c r="AM25">
        <f t="shared" si="7"/>
        <v>-0.8668763315200001</v>
      </c>
      <c r="AP25" s="9"/>
      <c r="AQ25" s="22">
        <v>0.62454200000000004</v>
      </c>
      <c r="AR25" s="22">
        <v>171.4</v>
      </c>
      <c r="AS25" s="22">
        <v>-2.3446700000000001E-2</v>
      </c>
      <c r="AT25" s="22">
        <v>15</v>
      </c>
      <c r="AU25" s="22">
        <v>0.62371799999999999</v>
      </c>
      <c r="AV25">
        <f t="shared" si="8"/>
        <v>23.4467</v>
      </c>
      <c r="AW25">
        <f t="shared" si="9"/>
        <v>14.6434489114</v>
      </c>
      <c r="AX25" s="9"/>
      <c r="AY25" s="22">
        <v>-2.4414100000000001E-2</v>
      </c>
      <c r="AZ25" s="22">
        <v>218.67099999999999</v>
      </c>
      <c r="BA25" s="22">
        <v>-3.5574300000000003E-2</v>
      </c>
      <c r="BB25" s="22">
        <v>15</v>
      </c>
      <c r="BC25" s="22">
        <v>-2.4749799999999999E-2</v>
      </c>
      <c r="BD25">
        <f t="shared" si="10"/>
        <v>35.574300000000001</v>
      </c>
      <c r="BE25">
        <f t="shared" si="11"/>
        <v>-0.86851451763000009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49.331299999999999</v>
      </c>
      <c r="I26" s="22">
        <v>-2.5472999999999999E-2</v>
      </c>
      <c r="J26" s="22">
        <v>16</v>
      </c>
      <c r="K26" s="22">
        <v>0.61856100000000003</v>
      </c>
      <c r="L26">
        <f t="shared" si="0"/>
        <v>25.472999999999999</v>
      </c>
      <c r="M26">
        <f t="shared" si="1"/>
        <v>15.780701811</v>
      </c>
      <c r="N26" s="9"/>
      <c r="O26" s="22">
        <v>-1.9378699999999999E-2</v>
      </c>
      <c r="P26" s="22">
        <v>96.274699999999996</v>
      </c>
      <c r="Q26" s="22">
        <v>-3.5531600000000003E-2</v>
      </c>
      <c r="R26" s="22">
        <v>16</v>
      </c>
      <c r="S26" s="22">
        <v>-1.9747899999999999E-2</v>
      </c>
      <c r="T26">
        <f t="shared" si="2"/>
        <v>35.531600000000005</v>
      </c>
      <c r="U26">
        <f t="shared" si="3"/>
        <v>-0.68855621692000002</v>
      </c>
      <c r="V26" s="23"/>
      <c r="W26" s="24"/>
      <c r="X26" s="9"/>
      <c r="Y26" s="22">
        <v>0.61950700000000003</v>
      </c>
      <c r="Z26" s="22">
        <v>125.691</v>
      </c>
      <c r="AA26" s="22">
        <v>-2.4771100000000001E-2</v>
      </c>
      <c r="AB26" s="22">
        <v>16</v>
      </c>
      <c r="AC26" s="22">
        <v>0.61862200000000001</v>
      </c>
      <c r="AD26">
        <f t="shared" si="4"/>
        <v>24.771100000000001</v>
      </c>
      <c r="AE26">
        <f t="shared" si="5"/>
        <v>15.345869847700001</v>
      </c>
      <c r="AF26" s="9"/>
      <c r="AG26" s="22">
        <v>-1.9378699999999999E-2</v>
      </c>
      <c r="AH26" s="22">
        <v>149.44399999999999</v>
      </c>
      <c r="AI26" s="22">
        <v>-3.55042E-2</v>
      </c>
      <c r="AJ26" s="22">
        <v>16</v>
      </c>
      <c r="AK26" s="22">
        <v>-1.9763200000000002E-2</v>
      </c>
      <c r="AL26">
        <f t="shared" si="6"/>
        <v>35.504199999999997</v>
      </c>
      <c r="AM26">
        <f t="shared" si="7"/>
        <v>-0.68802524053999992</v>
      </c>
      <c r="AP26" s="9"/>
      <c r="AQ26" s="22">
        <v>0.61950700000000003</v>
      </c>
      <c r="AR26" s="22">
        <v>171.41</v>
      </c>
      <c r="AS26" s="22">
        <v>-2.4661300000000001E-2</v>
      </c>
      <c r="AT26" s="22">
        <v>16</v>
      </c>
      <c r="AU26" s="22">
        <v>0.61862200000000001</v>
      </c>
      <c r="AV26">
        <f t="shared" si="8"/>
        <v>24.661300000000001</v>
      </c>
      <c r="AW26">
        <f t="shared" si="9"/>
        <v>15.277847979100001</v>
      </c>
      <c r="AX26" s="9"/>
      <c r="AY26" s="22">
        <v>-1.9378699999999999E-2</v>
      </c>
      <c r="AZ26" s="22">
        <v>218.68100000000001</v>
      </c>
      <c r="BA26" s="22">
        <v>-3.5583499999999997E-2</v>
      </c>
      <c r="BB26" s="22">
        <v>16</v>
      </c>
      <c r="BC26" s="22">
        <v>-1.9744899999999999E-2</v>
      </c>
      <c r="BD26">
        <f t="shared" si="10"/>
        <v>35.583499999999994</v>
      </c>
      <c r="BE26">
        <f t="shared" si="11"/>
        <v>-0.68956197144999987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49.341299999999997</v>
      </c>
      <c r="I27" s="22">
        <v>-2.6501500000000001E-2</v>
      </c>
      <c r="J27" s="22">
        <v>17</v>
      </c>
      <c r="K27" s="22">
        <v>0.61349500000000001</v>
      </c>
      <c r="L27">
        <f t="shared" si="0"/>
        <v>26.5015</v>
      </c>
      <c r="M27">
        <f t="shared" si="1"/>
        <v>16.284403206499999</v>
      </c>
      <c r="N27" s="9"/>
      <c r="O27" s="22">
        <v>-1.43433E-2</v>
      </c>
      <c r="P27" s="22">
        <v>96.284700000000001</v>
      </c>
      <c r="Q27" s="22">
        <v>-3.5522499999999999E-2</v>
      </c>
      <c r="R27" s="22">
        <v>17</v>
      </c>
      <c r="S27" s="22">
        <v>-1.46759E-2</v>
      </c>
      <c r="T27">
        <f t="shared" si="2"/>
        <v>35.522500000000001</v>
      </c>
      <c r="U27">
        <f t="shared" si="3"/>
        <v>-0.50950987425000005</v>
      </c>
      <c r="X27" s="9"/>
      <c r="Y27" s="22">
        <v>0.61447099999999999</v>
      </c>
      <c r="Z27" s="22">
        <v>125.70099999999999</v>
      </c>
      <c r="AA27" s="22">
        <v>-2.58636E-2</v>
      </c>
      <c r="AB27" s="22">
        <v>17</v>
      </c>
      <c r="AC27" s="22">
        <v>0.61355599999999999</v>
      </c>
      <c r="AD27">
        <f t="shared" si="4"/>
        <v>25.863600000000002</v>
      </c>
      <c r="AE27">
        <f t="shared" si="5"/>
        <v>15.8924321556</v>
      </c>
      <c r="AF27" s="9"/>
      <c r="AG27" s="22">
        <v>-1.43433E-2</v>
      </c>
      <c r="AH27" s="22">
        <v>149.45400000000001</v>
      </c>
      <c r="AI27" s="22">
        <v>-3.5510300000000002E-2</v>
      </c>
      <c r="AJ27" s="22">
        <v>17</v>
      </c>
      <c r="AK27" s="22">
        <v>-1.4694199999999999E-2</v>
      </c>
      <c r="AL27">
        <f t="shared" si="6"/>
        <v>35.510300000000001</v>
      </c>
      <c r="AM27">
        <f t="shared" si="7"/>
        <v>-0.50933488598999999</v>
      </c>
      <c r="AP27" s="9"/>
      <c r="AQ27" s="22">
        <v>0.61447099999999999</v>
      </c>
      <c r="AR27" s="22">
        <v>171.42</v>
      </c>
      <c r="AS27" s="22">
        <v>-2.5766000000000001E-2</v>
      </c>
      <c r="AT27" s="22">
        <v>17</v>
      </c>
      <c r="AU27" s="22">
        <v>0.61358599999999996</v>
      </c>
      <c r="AV27">
        <f t="shared" si="8"/>
        <v>25.766000000000002</v>
      </c>
      <c r="AW27">
        <f t="shared" si="9"/>
        <v>15.832459786000001</v>
      </c>
      <c r="AX27" s="9"/>
      <c r="AY27" s="22">
        <v>-1.43433E-2</v>
      </c>
      <c r="AZ27" s="22">
        <v>218.691</v>
      </c>
      <c r="BA27" s="22">
        <v>-3.5574300000000003E-2</v>
      </c>
      <c r="BB27" s="22">
        <v>17</v>
      </c>
      <c r="BC27" s="22">
        <v>-1.4727799999999999E-2</v>
      </c>
      <c r="BD27">
        <f t="shared" si="10"/>
        <v>35.574300000000001</v>
      </c>
      <c r="BE27">
        <f t="shared" si="11"/>
        <v>-0.51025285719000002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49.351399999999998</v>
      </c>
      <c r="I28" s="22">
        <v>-2.742E-2</v>
      </c>
      <c r="J28" s="22">
        <v>18</v>
      </c>
      <c r="K28" s="22">
        <v>0.608429</v>
      </c>
      <c r="L28">
        <f t="shared" si="0"/>
        <v>27.42</v>
      </c>
      <c r="M28">
        <f t="shared" si="1"/>
        <v>16.710735119999999</v>
      </c>
      <c r="N28" s="9"/>
      <c r="O28" s="22">
        <v>-9.3078599999999994E-3</v>
      </c>
      <c r="P28" s="22">
        <v>96.294799999999995</v>
      </c>
      <c r="Q28" s="22">
        <v>-3.5516399999999997E-2</v>
      </c>
      <c r="R28" s="22">
        <v>18</v>
      </c>
      <c r="S28" s="22">
        <v>-9.6771200000000009E-3</v>
      </c>
      <c r="T28">
        <f t="shared" si="2"/>
        <v>35.516399999999997</v>
      </c>
      <c r="U28">
        <f t="shared" si="3"/>
        <v>-0.33058167890399998</v>
      </c>
      <c r="X28" s="9"/>
      <c r="Y28" s="22">
        <v>0.60943599999999998</v>
      </c>
      <c r="Z28" s="22">
        <v>125.711</v>
      </c>
      <c r="AA28" s="22">
        <v>-2.68585E-2</v>
      </c>
      <c r="AB28" s="22">
        <v>18</v>
      </c>
      <c r="AC28" s="22">
        <v>0.60852099999999998</v>
      </c>
      <c r="AD28">
        <f t="shared" si="4"/>
        <v>26.858499999999999</v>
      </c>
      <c r="AE28">
        <f t="shared" si="5"/>
        <v>16.368536805999998</v>
      </c>
      <c r="AF28" s="9"/>
      <c r="AG28" s="22">
        <v>-9.3078599999999994E-3</v>
      </c>
      <c r="AH28" s="22">
        <v>149.464</v>
      </c>
      <c r="AI28" s="22">
        <v>-3.5513299999999998E-2</v>
      </c>
      <c r="AJ28" s="22">
        <v>18</v>
      </c>
      <c r="AK28" s="22">
        <v>-9.6282999999999994E-3</v>
      </c>
      <c r="AL28">
        <f t="shared" si="6"/>
        <v>35.513300000000001</v>
      </c>
      <c r="AM28">
        <f t="shared" si="7"/>
        <v>-0.330552824538</v>
      </c>
      <c r="AP28" s="9"/>
      <c r="AQ28" s="22">
        <v>0.60943599999999998</v>
      </c>
      <c r="AR28" s="22">
        <v>171.43</v>
      </c>
      <c r="AS28" s="22">
        <v>-2.6776100000000001E-2</v>
      </c>
      <c r="AT28" s="22">
        <v>18</v>
      </c>
      <c r="AU28" s="22">
        <v>0.60845899999999997</v>
      </c>
      <c r="AV28">
        <f t="shared" si="8"/>
        <v>26.7761</v>
      </c>
      <c r="AW28">
        <f t="shared" si="9"/>
        <v>16.318319279600001</v>
      </c>
      <c r="AX28" s="9"/>
      <c r="AY28" s="22">
        <v>-9.3078599999999994E-3</v>
      </c>
      <c r="AZ28" s="22">
        <v>218.70099999999999</v>
      </c>
      <c r="BA28" s="22">
        <v>-3.55713E-2</v>
      </c>
      <c r="BB28" s="22">
        <v>18</v>
      </c>
      <c r="BC28" s="22">
        <v>-9.6527100000000001E-3</v>
      </c>
      <c r="BD28">
        <f t="shared" si="10"/>
        <v>35.571300000000001</v>
      </c>
      <c r="BE28">
        <f t="shared" si="11"/>
        <v>-0.331092680418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49.361499999999999</v>
      </c>
      <c r="I29" s="22">
        <v>-2.8259300000000001E-2</v>
      </c>
      <c r="J29" s="22">
        <v>19</v>
      </c>
      <c r="K29" s="22">
        <v>0.60336299999999998</v>
      </c>
      <c r="L29">
        <f t="shared" si="0"/>
        <v>28.2593</v>
      </c>
      <c r="M29">
        <f t="shared" si="1"/>
        <v>17.079949179299998</v>
      </c>
      <c r="N29" s="9"/>
      <c r="O29" s="22">
        <v>-4.2724599999999996E-3</v>
      </c>
      <c r="P29" s="22">
        <v>96.304900000000004</v>
      </c>
      <c r="Q29" s="22">
        <v>-3.5501100000000001E-2</v>
      </c>
      <c r="R29" s="22">
        <v>19</v>
      </c>
      <c r="S29" s="22">
        <v>-4.5806900000000001E-3</v>
      </c>
      <c r="T29">
        <f t="shared" si="2"/>
        <v>35.501100000000001</v>
      </c>
      <c r="U29">
        <f t="shared" si="3"/>
        <v>-0.151677029706</v>
      </c>
      <c r="X29" s="9"/>
      <c r="Y29" s="22">
        <v>0.60440099999999997</v>
      </c>
      <c r="Z29" s="22">
        <v>125.721</v>
      </c>
      <c r="AA29" s="22">
        <v>-2.7767900000000002E-2</v>
      </c>
      <c r="AB29" s="22">
        <v>19</v>
      </c>
      <c r="AC29" s="22">
        <v>0.60339399999999999</v>
      </c>
      <c r="AD29">
        <f t="shared" si="4"/>
        <v>27.767900000000001</v>
      </c>
      <c r="AE29">
        <f t="shared" si="5"/>
        <v>16.782946527899998</v>
      </c>
      <c r="AF29" s="9"/>
      <c r="AG29" s="22">
        <v>-4.2724599999999996E-3</v>
      </c>
      <c r="AH29" s="22">
        <v>149.47399999999999</v>
      </c>
      <c r="AI29" s="22">
        <v>-3.5522499999999999E-2</v>
      </c>
      <c r="AJ29" s="22">
        <v>19</v>
      </c>
      <c r="AK29" s="22">
        <v>-4.5959499999999997E-3</v>
      </c>
      <c r="AL29">
        <f t="shared" si="6"/>
        <v>35.522500000000001</v>
      </c>
      <c r="AM29">
        <f t="shared" si="7"/>
        <v>-0.15176846035</v>
      </c>
      <c r="AP29" s="9"/>
      <c r="AQ29" s="22">
        <v>0.60440099999999997</v>
      </c>
      <c r="AR29" s="22">
        <v>171.44</v>
      </c>
      <c r="AS29" s="22">
        <v>-2.7673300000000001E-2</v>
      </c>
      <c r="AT29" s="22">
        <v>19</v>
      </c>
      <c r="AU29" s="22">
        <v>0.60342399999999996</v>
      </c>
      <c r="AV29">
        <f t="shared" si="8"/>
        <v>27.673300000000001</v>
      </c>
      <c r="AW29">
        <f t="shared" si="9"/>
        <v>16.725770193300001</v>
      </c>
      <c r="AX29" s="9"/>
      <c r="AY29" s="22">
        <v>-4.2724599999999996E-3</v>
      </c>
      <c r="AZ29" s="22">
        <v>218.71100000000001</v>
      </c>
      <c r="BA29" s="22">
        <v>-3.55713E-2</v>
      </c>
      <c r="BB29" s="22">
        <v>19</v>
      </c>
      <c r="BC29" s="22">
        <v>-4.6417200000000002E-3</v>
      </c>
      <c r="BD29">
        <f t="shared" si="10"/>
        <v>35.571300000000001</v>
      </c>
      <c r="BE29">
        <f t="shared" si="11"/>
        <v>-0.15197695639799999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49.371600000000001</v>
      </c>
      <c r="I30" s="22">
        <v>-2.90009E-2</v>
      </c>
      <c r="J30" s="22">
        <v>20</v>
      </c>
      <c r="K30" s="22">
        <v>0.59841900000000003</v>
      </c>
      <c r="L30">
        <f t="shared" si="0"/>
        <v>29.000899999999998</v>
      </c>
      <c r="M30">
        <f t="shared" si="1"/>
        <v>17.382124428499999</v>
      </c>
      <c r="N30" s="9"/>
      <c r="O30" s="22">
        <v>7.6293900000000002E-4</v>
      </c>
      <c r="P30" s="22">
        <v>96.314899999999994</v>
      </c>
      <c r="Q30" s="22">
        <v>-3.54767E-2</v>
      </c>
      <c r="R30" s="22">
        <v>20</v>
      </c>
      <c r="S30" s="22">
        <v>4.5471200000000002E-4</v>
      </c>
      <c r="T30">
        <f t="shared" si="2"/>
        <v>35.476700000000001</v>
      </c>
      <c r="U30">
        <f t="shared" si="3"/>
        <v>2.7066558021300001E-2</v>
      </c>
      <c r="X30" s="9"/>
      <c r="Y30" s="22">
        <v>0.59936500000000004</v>
      </c>
      <c r="Z30" s="22">
        <v>125.73099999999999</v>
      </c>
      <c r="AA30" s="22">
        <v>-2.8561400000000001E-2</v>
      </c>
      <c r="AB30" s="22">
        <v>20</v>
      </c>
      <c r="AC30" s="22">
        <v>0.59841900000000003</v>
      </c>
      <c r="AD30">
        <f t="shared" si="4"/>
        <v>28.561399999999999</v>
      </c>
      <c r="AE30">
        <f t="shared" si="5"/>
        <v>17.118703511</v>
      </c>
      <c r="AF30" s="9"/>
      <c r="AG30" s="22">
        <v>7.6293900000000002E-4</v>
      </c>
      <c r="AH30" s="22">
        <v>149.48400000000001</v>
      </c>
      <c r="AI30" s="22">
        <v>-3.5522499999999999E-2</v>
      </c>
      <c r="AJ30" s="22">
        <v>20</v>
      </c>
      <c r="AK30" s="22">
        <v>4.6691899999999999E-4</v>
      </c>
      <c r="AL30">
        <f t="shared" si="6"/>
        <v>35.522500000000001</v>
      </c>
      <c r="AM30">
        <f t="shared" si="7"/>
        <v>2.71015006275E-2</v>
      </c>
      <c r="AP30" s="9"/>
      <c r="AQ30" s="22">
        <v>0.59936500000000004</v>
      </c>
      <c r="AR30" s="22">
        <v>171.45</v>
      </c>
      <c r="AS30" s="22">
        <v>-2.84821E-2</v>
      </c>
      <c r="AT30" s="22">
        <v>20</v>
      </c>
      <c r="AU30" s="22">
        <v>0.59841900000000003</v>
      </c>
      <c r="AV30">
        <f t="shared" si="8"/>
        <v>28.482099999999999</v>
      </c>
      <c r="AW30">
        <f t="shared" si="9"/>
        <v>17.071173866500001</v>
      </c>
      <c r="AX30" s="9"/>
      <c r="AY30" s="22">
        <v>7.6293900000000002E-4</v>
      </c>
      <c r="AZ30" s="22">
        <v>218.721</v>
      </c>
      <c r="BA30" s="22">
        <v>-3.5565199999999998E-2</v>
      </c>
      <c r="BB30" s="22">
        <v>20</v>
      </c>
      <c r="BC30" s="22">
        <v>4.7912600000000002E-4</v>
      </c>
      <c r="BD30">
        <f t="shared" si="10"/>
        <v>35.565199999999997</v>
      </c>
      <c r="BE30">
        <f t="shared" si="11"/>
        <v>2.7134078122799998E-2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49.381599999999999</v>
      </c>
      <c r="I31" s="22">
        <v>-2.96692E-2</v>
      </c>
      <c r="J31" s="22">
        <v>21</v>
      </c>
      <c r="K31" s="22">
        <v>0.59332300000000004</v>
      </c>
      <c r="L31">
        <f t="shared" si="0"/>
        <v>29.6692</v>
      </c>
      <c r="M31">
        <f t="shared" si="1"/>
        <v>17.633295636</v>
      </c>
      <c r="N31" s="9"/>
      <c r="O31" s="22">
        <v>5.7983399999999999E-3</v>
      </c>
      <c r="P31" s="22">
        <v>96.325000000000003</v>
      </c>
      <c r="Q31" s="22">
        <v>-3.5470599999999998E-2</v>
      </c>
      <c r="R31" s="22">
        <v>21</v>
      </c>
      <c r="S31" s="22">
        <v>5.4962199999999996E-3</v>
      </c>
      <c r="T31">
        <f t="shared" si="2"/>
        <v>35.470599999999997</v>
      </c>
      <c r="U31">
        <f t="shared" si="3"/>
        <v>0.20567059880399999</v>
      </c>
      <c r="X31" s="9"/>
      <c r="Y31" s="22">
        <v>0.59433000000000002</v>
      </c>
      <c r="Z31" s="22">
        <v>125.741</v>
      </c>
      <c r="AA31" s="22">
        <v>-2.9281600000000001E-2</v>
      </c>
      <c r="AB31" s="22">
        <v>21</v>
      </c>
      <c r="AC31" s="22">
        <v>0.59323099999999995</v>
      </c>
      <c r="AD31">
        <f t="shared" si="4"/>
        <v>29.281600000000001</v>
      </c>
      <c r="AE31">
        <f t="shared" si="5"/>
        <v>17.402933328</v>
      </c>
      <c r="AF31" s="9"/>
      <c r="AG31" s="22">
        <v>5.7983399999999999E-3</v>
      </c>
      <c r="AH31" s="22">
        <v>149.494</v>
      </c>
      <c r="AI31" s="22">
        <v>-3.5507200000000003E-2</v>
      </c>
      <c r="AJ31" s="22">
        <v>21</v>
      </c>
      <c r="AK31" s="22">
        <v>5.5114700000000001E-3</v>
      </c>
      <c r="AL31">
        <f t="shared" si="6"/>
        <v>35.507200000000005</v>
      </c>
      <c r="AM31">
        <f t="shared" si="7"/>
        <v>0.20588281804800002</v>
      </c>
      <c r="AP31" s="9"/>
      <c r="AQ31" s="22">
        <v>0.59433000000000002</v>
      </c>
      <c r="AR31" s="22">
        <v>171.46</v>
      </c>
      <c r="AS31" s="22">
        <v>-2.9220599999999999E-2</v>
      </c>
      <c r="AT31" s="22">
        <v>21</v>
      </c>
      <c r="AU31" s="22">
        <v>0.59329200000000004</v>
      </c>
      <c r="AV31">
        <f t="shared" si="8"/>
        <v>29.220600000000001</v>
      </c>
      <c r="AW31">
        <f t="shared" si="9"/>
        <v>17.366679198</v>
      </c>
      <c r="AX31" s="9"/>
      <c r="AY31" s="22">
        <v>5.7983399999999999E-3</v>
      </c>
      <c r="AZ31" s="22">
        <v>218.73099999999999</v>
      </c>
      <c r="BA31" s="22">
        <v>-3.5555999999999997E-2</v>
      </c>
      <c r="BB31" s="22">
        <v>21</v>
      </c>
      <c r="BC31" s="22">
        <v>5.5175800000000002E-3</v>
      </c>
      <c r="BD31">
        <f t="shared" si="10"/>
        <v>35.555999999999997</v>
      </c>
      <c r="BE31">
        <f t="shared" si="11"/>
        <v>0.20616577703999997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49.3917</v>
      </c>
      <c r="I32" s="22">
        <v>-3.0258199999999999E-2</v>
      </c>
      <c r="J32" s="22">
        <v>22</v>
      </c>
      <c r="K32" s="22">
        <v>0.588287</v>
      </c>
      <c r="L32">
        <f t="shared" si="0"/>
        <v>30.258199999999999</v>
      </c>
      <c r="M32">
        <f t="shared" si="1"/>
        <v>17.830975710799997</v>
      </c>
      <c r="N32" s="9"/>
      <c r="O32" s="22">
        <v>1.08337E-2</v>
      </c>
      <c r="P32" s="22">
        <v>96.335099999999997</v>
      </c>
      <c r="Q32" s="22">
        <v>-3.5482800000000002E-2</v>
      </c>
      <c r="R32" s="22">
        <v>22</v>
      </c>
      <c r="S32" s="22">
        <v>1.05743E-2</v>
      </c>
      <c r="T32">
        <f t="shared" si="2"/>
        <v>35.482800000000005</v>
      </c>
      <c r="U32">
        <f t="shared" si="3"/>
        <v>0.38441001036000005</v>
      </c>
      <c r="X32" s="9"/>
      <c r="Y32" s="22">
        <v>0.58929399999999998</v>
      </c>
      <c r="Z32" s="22">
        <v>125.751</v>
      </c>
      <c r="AA32" s="22">
        <v>-2.99286E-2</v>
      </c>
      <c r="AB32" s="22">
        <v>22</v>
      </c>
      <c r="AC32" s="22">
        <v>0.588287</v>
      </c>
      <c r="AD32">
        <f t="shared" si="4"/>
        <v>29.928599999999999</v>
      </c>
      <c r="AE32">
        <f t="shared" si="5"/>
        <v>17.636744408399998</v>
      </c>
      <c r="AF32" s="9"/>
      <c r="AG32" s="22">
        <v>1.08337E-2</v>
      </c>
      <c r="AH32" s="22">
        <v>149.50399999999999</v>
      </c>
      <c r="AI32" s="22">
        <v>-3.5501100000000001E-2</v>
      </c>
      <c r="AJ32" s="22">
        <v>22</v>
      </c>
      <c r="AK32" s="22">
        <v>1.0522500000000001E-2</v>
      </c>
      <c r="AL32">
        <f t="shared" si="6"/>
        <v>35.501100000000001</v>
      </c>
      <c r="AM32">
        <f t="shared" si="7"/>
        <v>0.38460826707000001</v>
      </c>
      <c r="AP32" s="9"/>
      <c r="AQ32" s="22">
        <v>0.58929399999999998</v>
      </c>
      <c r="AR32" s="22">
        <v>171.47</v>
      </c>
      <c r="AS32" s="22">
        <v>-2.9879800000000001E-2</v>
      </c>
      <c r="AT32" s="22">
        <v>22</v>
      </c>
      <c r="AU32" s="22">
        <v>0.58831800000000001</v>
      </c>
      <c r="AV32">
        <f t="shared" si="8"/>
        <v>29.879800000000003</v>
      </c>
      <c r="AW32">
        <f t="shared" si="9"/>
        <v>17.607986861200001</v>
      </c>
      <c r="AX32" s="9"/>
      <c r="AY32" s="22">
        <v>1.08337E-2</v>
      </c>
      <c r="AZ32" s="22">
        <v>218.74100000000001</v>
      </c>
      <c r="BA32" s="22">
        <v>-3.5546899999999999E-2</v>
      </c>
      <c r="BB32" s="22">
        <v>22</v>
      </c>
      <c r="BC32" s="22">
        <v>1.0589599999999999E-2</v>
      </c>
      <c r="BD32">
        <f t="shared" si="10"/>
        <v>35.546900000000001</v>
      </c>
      <c r="BE32">
        <f t="shared" si="11"/>
        <v>0.38510445053000003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49.401800000000001</v>
      </c>
      <c r="I33" s="22">
        <v>-3.0828899999999999E-2</v>
      </c>
      <c r="J33" s="22">
        <v>23</v>
      </c>
      <c r="K33" s="22">
        <v>0.58322099999999999</v>
      </c>
      <c r="L33">
        <f t="shared" si="0"/>
        <v>30.828900000000001</v>
      </c>
      <c r="M33">
        <f t="shared" si="1"/>
        <v>18.012062285100001</v>
      </c>
      <c r="N33" s="9"/>
      <c r="O33" s="22">
        <v>1.5869100000000001E-2</v>
      </c>
      <c r="P33" s="22">
        <v>96.345200000000006</v>
      </c>
      <c r="Q33" s="22">
        <v>-3.5479700000000003E-2</v>
      </c>
      <c r="R33" s="22">
        <v>23</v>
      </c>
      <c r="S33" s="22">
        <v>1.5661600000000001E-2</v>
      </c>
      <c r="T33">
        <f t="shared" si="2"/>
        <v>35.479700000000001</v>
      </c>
      <c r="U33">
        <f t="shared" si="3"/>
        <v>0.56303090727000005</v>
      </c>
      <c r="X33" s="9"/>
      <c r="Y33" s="22">
        <v>0.58425899999999997</v>
      </c>
      <c r="Z33" s="22">
        <v>125.761</v>
      </c>
      <c r="AA33" s="22">
        <v>-3.0505399999999998E-2</v>
      </c>
      <c r="AB33" s="22">
        <v>23</v>
      </c>
      <c r="AC33" s="22">
        <v>0.58319100000000001</v>
      </c>
      <c r="AD33">
        <f t="shared" si="4"/>
        <v>30.505399999999998</v>
      </c>
      <c r="AE33">
        <f t="shared" si="5"/>
        <v>17.823054498599998</v>
      </c>
      <c r="AF33" s="9"/>
      <c r="AG33" s="22">
        <v>1.5869100000000001E-2</v>
      </c>
      <c r="AH33" s="22">
        <v>149.51400000000001</v>
      </c>
      <c r="AI33" s="22">
        <v>-3.5498000000000002E-2</v>
      </c>
      <c r="AJ33" s="22">
        <v>23</v>
      </c>
      <c r="AK33" s="22">
        <v>1.5606699999999999E-2</v>
      </c>
      <c r="AL33">
        <f t="shared" si="6"/>
        <v>35.498000000000005</v>
      </c>
      <c r="AM33">
        <f t="shared" si="7"/>
        <v>0.56332131180000011</v>
      </c>
      <c r="AP33" s="9"/>
      <c r="AQ33" s="22">
        <v>0.58425899999999997</v>
      </c>
      <c r="AR33" s="22">
        <v>171.48</v>
      </c>
      <c r="AS33" s="22">
        <v>-3.0490099999999999E-2</v>
      </c>
      <c r="AT33" s="22">
        <v>23</v>
      </c>
      <c r="AU33" s="22">
        <v>0.58322099999999999</v>
      </c>
      <c r="AV33">
        <f t="shared" si="8"/>
        <v>30.490099999999998</v>
      </c>
      <c r="AW33">
        <f t="shared" si="9"/>
        <v>17.814115335899999</v>
      </c>
      <c r="AX33" s="9"/>
      <c r="AY33" s="22">
        <v>1.5869100000000001E-2</v>
      </c>
      <c r="AZ33" s="22">
        <v>218.75200000000001</v>
      </c>
      <c r="BA33" s="22">
        <v>-3.5553000000000001E-2</v>
      </c>
      <c r="BB33" s="22">
        <v>23</v>
      </c>
      <c r="BC33" s="22">
        <v>1.55762E-2</v>
      </c>
      <c r="BD33">
        <f t="shared" si="10"/>
        <v>35.553000000000004</v>
      </c>
      <c r="BE33">
        <f t="shared" si="11"/>
        <v>0.56419411230000005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49.411799999999999</v>
      </c>
      <c r="I34" s="22">
        <v>-3.1329299999999997E-2</v>
      </c>
      <c r="J34" s="22">
        <v>24</v>
      </c>
      <c r="K34" s="22">
        <v>0.57821699999999998</v>
      </c>
      <c r="L34">
        <f t="shared" si="0"/>
        <v>31.329299999999996</v>
      </c>
      <c r="M34">
        <f t="shared" si="1"/>
        <v>18.146682463199998</v>
      </c>
      <c r="N34" s="9"/>
      <c r="O34" s="22">
        <v>2.0904499999999999E-2</v>
      </c>
      <c r="P34" s="22">
        <v>96.355199999999996</v>
      </c>
      <c r="Q34" s="22">
        <v>-3.5482800000000002E-2</v>
      </c>
      <c r="R34" s="22">
        <v>24</v>
      </c>
      <c r="S34" s="22">
        <v>2.0666500000000001E-2</v>
      </c>
      <c r="T34">
        <f t="shared" si="2"/>
        <v>35.482800000000005</v>
      </c>
      <c r="U34">
        <f t="shared" si="3"/>
        <v>0.74175019260000008</v>
      </c>
      <c r="X34" s="9"/>
      <c r="Y34" s="22">
        <v>0.57922399999999996</v>
      </c>
      <c r="Z34" s="22">
        <v>125.771</v>
      </c>
      <c r="AA34" s="22">
        <v>-3.10333E-2</v>
      </c>
      <c r="AB34" s="22">
        <v>24</v>
      </c>
      <c r="AC34" s="22">
        <v>0.578156</v>
      </c>
      <c r="AD34">
        <f t="shared" si="4"/>
        <v>31.033300000000001</v>
      </c>
      <c r="AE34">
        <f t="shared" si="5"/>
        <v>17.975232159200001</v>
      </c>
      <c r="AF34" s="9"/>
      <c r="AG34" s="22">
        <v>2.0904499999999999E-2</v>
      </c>
      <c r="AH34" s="22">
        <v>149.524</v>
      </c>
      <c r="AI34" s="22">
        <v>-3.54919E-2</v>
      </c>
      <c r="AJ34" s="22">
        <v>24</v>
      </c>
      <c r="AK34" s="22">
        <v>2.0608499999999998E-2</v>
      </c>
      <c r="AL34">
        <f t="shared" si="6"/>
        <v>35.491900000000001</v>
      </c>
      <c r="AM34">
        <f t="shared" si="7"/>
        <v>0.74194042355000001</v>
      </c>
      <c r="AP34" s="9"/>
      <c r="AQ34" s="22">
        <v>0.57922399999999996</v>
      </c>
      <c r="AR34" s="22">
        <v>171.49</v>
      </c>
      <c r="AS34" s="22">
        <v>-3.1042500000000001E-2</v>
      </c>
      <c r="AT34" s="22">
        <v>24</v>
      </c>
      <c r="AU34" s="22">
        <v>0.57821699999999998</v>
      </c>
      <c r="AV34">
        <f t="shared" si="8"/>
        <v>31.0425</v>
      </c>
      <c r="AW34">
        <f t="shared" si="9"/>
        <v>17.98056102</v>
      </c>
      <c r="AX34" s="9"/>
      <c r="AY34" s="22">
        <v>2.0904499999999999E-2</v>
      </c>
      <c r="AZ34" s="22">
        <v>218.762</v>
      </c>
      <c r="BA34" s="22">
        <v>-3.5531600000000003E-2</v>
      </c>
      <c r="BB34" s="22">
        <v>24</v>
      </c>
      <c r="BC34" s="22">
        <v>2.0617699999999999E-2</v>
      </c>
      <c r="BD34">
        <f t="shared" si="10"/>
        <v>35.531600000000005</v>
      </c>
      <c r="BE34">
        <f t="shared" si="11"/>
        <v>0.74277033220000011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49.421900000000001</v>
      </c>
      <c r="I35" s="22">
        <v>-3.17688E-2</v>
      </c>
      <c r="J35" s="22">
        <v>25</v>
      </c>
      <c r="K35" s="22">
        <v>0.57311999999999996</v>
      </c>
      <c r="L35">
        <f t="shared" si="0"/>
        <v>31.768799999999999</v>
      </c>
      <c r="M35">
        <f t="shared" si="1"/>
        <v>18.2412637344</v>
      </c>
      <c r="N35" s="9"/>
      <c r="O35" s="22">
        <v>2.5939899999999998E-2</v>
      </c>
      <c r="P35" s="22">
        <v>96.365300000000005</v>
      </c>
      <c r="Q35" s="22">
        <v>-3.54767E-2</v>
      </c>
      <c r="R35" s="22">
        <v>25</v>
      </c>
      <c r="S35" s="22">
        <v>2.5717199999999999E-2</v>
      </c>
      <c r="T35">
        <f t="shared" si="2"/>
        <v>35.476700000000001</v>
      </c>
      <c r="U35">
        <f t="shared" si="3"/>
        <v>0.92026205032999997</v>
      </c>
      <c r="X35" s="9"/>
      <c r="Y35" s="22">
        <v>0.57418800000000003</v>
      </c>
      <c r="Z35" s="22">
        <v>125.78100000000001</v>
      </c>
      <c r="AA35" s="22">
        <v>-3.1503299999999998E-2</v>
      </c>
      <c r="AB35" s="22">
        <v>25</v>
      </c>
      <c r="AC35" s="22">
        <v>0.57318100000000005</v>
      </c>
      <c r="AD35">
        <f t="shared" si="4"/>
        <v>31.503299999999999</v>
      </c>
      <c r="AE35">
        <f t="shared" si="5"/>
        <v>18.088816820400002</v>
      </c>
      <c r="AF35" s="9"/>
      <c r="AG35" s="22">
        <v>2.5939899999999998E-2</v>
      </c>
      <c r="AH35" s="22">
        <v>149.53399999999999</v>
      </c>
      <c r="AI35" s="22">
        <v>-3.5485799999999998E-2</v>
      </c>
      <c r="AJ35" s="22">
        <v>25</v>
      </c>
      <c r="AK35" s="22">
        <v>2.5695800000000001E-2</v>
      </c>
      <c r="AL35">
        <f t="shared" si="6"/>
        <v>35.485799999999998</v>
      </c>
      <c r="AM35">
        <f t="shared" si="7"/>
        <v>0.92049810341999982</v>
      </c>
      <c r="AP35" s="9"/>
      <c r="AQ35" s="22">
        <v>0.57418800000000003</v>
      </c>
      <c r="AR35" s="22">
        <v>171.5</v>
      </c>
      <c r="AS35" s="22">
        <v>-3.1539900000000003E-2</v>
      </c>
      <c r="AT35" s="22">
        <v>25</v>
      </c>
      <c r="AU35" s="22">
        <v>0.57311999999999996</v>
      </c>
      <c r="AV35">
        <f t="shared" si="8"/>
        <v>31.539900000000003</v>
      </c>
      <c r="AW35">
        <f t="shared" si="9"/>
        <v>18.109832101200002</v>
      </c>
      <c r="AX35" s="9"/>
      <c r="AY35" s="22">
        <v>2.5939899999999998E-2</v>
      </c>
      <c r="AZ35" s="22">
        <v>218.77199999999999</v>
      </c>
      <c r="BA35" s="22">
        <v>-3.5516399999999997E-2</v>
      </c>
      <c r="BB35" s="22">
        <v>25</v>
      </c>
      <c r="BC35" s="22">
        <v>2.57019E-2</v>
      </c>
      <c r="BD35">
        <f t="shared" si="10"/>
        <v>35.516399999999997</v>
      </c>
      <c r="BE35">
        <f t="shared" si="11"/>
        <v>0.92129186435999988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49.432000000000002</v>
      </c>
      <c r="I36" s="22">
        <v>-3.2141099999999999E-2</v>
      </c>
      <c r="J36" s="22">
        <v>26</v>
      </c>
      <c r="K36" s="22">
        <v>0.56805399999999995</v>
      </c>
      <c r="L36">
        <f t="shared" si="0"/>
        <v>32.141100000000002</v>
      </c>
      <c r="M36">
        <f t="shared" si="1"/>
        <v>18.293203488300001</v>
      </c>
      <c r="N36" s="9"/>
      <c r="O36" s="22">
        <v>3.0975300000000001E-2</v>
      </c>
      <c r="P36" s="22">
        <v>96.375399999999999</v>
      </c>
      <c r="Q36" s="22">
        <v>-3.5470599999999998E-2</v>
      </c>
      <c r="R36" s="22">
        <v>26</v>
      </c>
      <c r="S36" s="22">
        <v>3.07465E-2</v>
      </c>
      <c r="T36">
        <f t="shared" si="2"/>
        <v>35.470599999999997</v>
      </c>
      <c r="U36">
        <f t="shared" si="3"/>
        <v>1.09871247618</v>
      </c>
      <c r="X36" s="9"/>
      <c r="Y36" s="22">
        <v>0.56915300000000002</v>
      </c>
      <c r="Z36" s="22">
        <v>125.791</v>
      </c>
      <c r="AA36" s="22">
        <v>-3.1942699999999997E-2</v>
      </c>
      <c r="AB36" s="22">
        <v>26</v>
      </c>
      <c r="AC36" s="22">
        <v>0.56808499999999995</v>
      </c>
      <c r="AD36">
        <f t="shared" si="4"/>
        <v>31.942699999999999</v>
      </c>
      <c r="AE36">
        <f t="shared" si="5"/>
        <v>18.180283533099999</v>
      </c>
      <c r="AF36" s="9"/>
      <c r="AG36" s="22">
        <v>3.0975300000000001E-2</v>
      </c>
      <c r="AH36" s="22">
        <v>149.54400000000001</v>
      </c>
      <c r="AI36" s="22">
        <v>-3.5494999999999999E-2</v>
      </c>
      <c r="AJ36" s="22">
        <v>26</v>
      </c>
      <c r="AK36" s="22">
        <v>3.0764799999999998E-2</v>
      </c>
      <c r="AL36">
        <f t="shared" si="6"/>
        <v>35.494999999999997</v>
      </c>
      <c r="AM36">
        <f t="shared" si="7"/>
        <v>1.0994682734999999</v>
      </c>
      <c r="AP36" s="9"/>
      <c r="AQ36" s="22">
        <v>0.56915300000000002</v>
      </c>
      <c r="AR36" s="22">
        <v>171.51</v>
      </c>
      <c r="AS36" s="22">
        <v>-3.1988500000000003E-2</v>
      </c>
      <c r="AT36" s="22">
        <v>26</v>
      </c>
      <c r="AU36" s="22">
        <v>0.56808499999999995</v>
      </c>
      <c r="AV36">
        <f t="shared" si="8"/>
        <v>31.988500000000002</v>
      </c>
      <c r="AW36">
        <f t="shared" si="9"/>
        <v>18.206350740500003</v>
      </c>
      <c r="AX36" s="9"/>
      <c r="AY36" s="22">
        <v>3.0975300000000001E-2</v>
      </c>
      <c r="AZ36" s="22">
        <v>218.78200000000001</v>
      </c>
      <c r="BA36" s="22">
        <v>-3.5501100000000001E-2</v>
      </c>
      <c r="BB36" s="22">
        <v>26</v>
      </c>
      <c r="BC36" s="22">
        <v>3.0752600000000001E-2</v>
      </c>
      <c r="BD36">
        <f t="shared" si="10"/>
        <v>35.501100000000001</v>
      </c>
      <c r="BE36">
        <f t="shared" si="11"/>
        <v>1.0996572228300001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49.442100000000003</v>
      </c>
      <c r="I37" s="22">
        <v>-3.24768E-2</v>
      </c>
      <c r="J37" s="22">
        <v>27</v>
      </c>
      <c r="K37" s="22">
        <v>0.56298800000000004</v>
      </c>
      <c r="L37">
        <f t="shared" si="0"/>
        <v>32.476799999999997</v>
      </c>
      <c r="M37">
        <f t="shared" si="1"/>
        <v>18.320714985599999</v>
      </c>
      <c r="N37" s="9"/>
      <c r="O37" s="22">
        <v>3.60107E-2</v>
      </c>
      <c r="P37" s="22">
        <v>96.385400000000004</v>
      </c>
      <c r="Q37" s="22">
        <v>-3.5461399999999997E-2</v>
      </c>
      <c r="R37" s="22">
        <v>27</v>
      </c>
      <c r="S37" s="22">
        <v>3.5788E-2</v>
      </c>
      <c r="T37">
        <f t="shared" si="2"/>
        <v>35.461399999999998</v>
      </c>
      <c r="U37">
        <f t="shared" si="3"/>
        <v>1.2769898369799999</v>
      </c>
      <c r="X37" s="9"/>
      <c r="Y37" s="22">
        <v>0.56411699999999998</v>
      </c>
      <c r="Z37" s="22">
        <v>125.80200000000001</v>
      </c>
      <c r="AA37" s="22">
        <v>-3.2321200000000001E-2</v>
      </c>
      <c r="AB37" s="22">
        <v>27</v>
      </c>
      <c r="AC37" s="22">
        <v>0.56301900000000005</v>
      </c>
      <c r="AD37">
        <f t="shared" si="4"/>
        <v>32.321200000000005</v>
      </c>
      <c r="AE37">
        <f t="shared" si="5"/>
        <v>18.2329383804</v>
      </c>
      <c r="AF37" s="9"/>
      <c r="AG37" s="22">
        <v>3.60107E-2</v>
      </c>
      <c r="AH37" s="22">
        <v>149.554</v>
      </c>
      <c r="AI37" s="22">
        <v>-3.5513299999999998E-2</v>
      </c>
      <c r="AJ37" s="22">
        <v>27</v>
      </c>
      <c r="AK37" s="22">
        <v>3.5800199999999997E-2</v>
      </c>
      <c r="AL37">
        <f t="shared" si="6"/>
        <v>35.513300000000001</v>
      </c>
      <c r="AM37">
        <f t="shared" si="7"/>
        <v>1.2788587923100001</v>
      </c>
      <c r="AP37" s="9"/>
      <c r="AQ37" s="22">
        <v>0.56411699999999998</v>
      </c>
      <c r="AR37" s="22">
        <v>171.52</v>
      </c>
      <c r="AS37" s="22">
        <v>-3.2376099999999998E-2</v>
      </c>
      <c r="AT37" s="22">
        <v>27</v>
      </c>
      <c r="AU37" s="22">
        <v>0.56304900000000002</v>
      </c>
      <c r="AV37">
        <f t="shared" si="8"/>
        <v>32.376100000000001</v>
      </c>
      <c r="AW37">
        <f t="shared" si="9"/>
        <v>18.2639084037</v>
      </c>
      <c r="AX37" s="9"/>
      <c r="AY37" s="22">
        <v>3.60107E-2</v>
      </c>
      <c r="AZ37" s="22">
        <v>218.792</v>
      </c>
      <c r="BA37" s="22">
        <v>-3.5485799999999998E-2</v>
      </c>
      <c r="BB37" s="22">
        <v>27</v>
      </c>
      <c r="BC37" s="22">
        <v>3.5836800000000002E-2</v>
      </c>
      <c r="BD37">
        <f t="shared" si="10"/>
        <v>35.485799999999998</v>
      </c>
      <c r="BE37">
        <f t="shared" si="11"/>
        <v>1.2778684980599999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49.452100000000002</v>
      </c>
      <c r="I38" s="22">
        <v>-3.2772799999999998E-2</v>
      </c>
      <c r="J38" s="22">
        <v>28</v>
      </c>
      <c r="K38" s="22">
        <v>0.55798300000000001</v>
      </c>
      <c r="L38">
        <f t="shared" si="0"/>
        <v>32.772799999999997</v>
      </c>
      <c r="M38">
        <f t="shared" si="1"/>
        <v>18.322682569599998</v>
      </c>
      <c r="N38" s="9"/>
      <c r="O38" s="22">
        <v>4.1046100000000002E-2</v>
      </c>
      <c r="P38" s="22">
        <v>96.395499999999998</v>
      </c>
      <c r="Q38" s="22">
        <v>-3.5437000000000003E-2</v>
      </c>
      <c r="R38" s="22">
        <v>28</v>
      </c>
      <c r="S38" s="22">
        <v>4.0777599999999997E-2</v>
      </c>
      <c r="T38">
        <f t="shared" si="2"/>
        <v>35.437000000000005</v>
      </c>
      <c r="U38">
        <f t="shared" si="3"/>
        <v>1.4545506457000004</v>
      </c>
      <c r="X38" s="9"/>
      <c r="Y38" s="22">
        <v>0.55908199999999997</v>
      </c>
      <c r="Z38" s="22">
        <v>125.812</v>
      </c>
      <c r="AA38" s="22">
        <v>-3.2650800000000001E-2</v>
      </c>
      <c r="AB38" s="22">
        <v>28</v>
      </c>
      <c r="AC38" s="22">
        <v>0.55798300000000001</v>
      </c>
      <c r="AD38">
        <f t="shared" si="4"/>
        <v>32.650800000000004</v>
      </c>
      <c r="AE38">
        <f t="shared" si="5"/>
        <v>18.254474565600002</v>
      </c>
      <c r="AF38" s="9"/>
      <c r="AG38" s="22">
        <v>4.1046100000000002E-2</v>
      </c>
      <c r="AH38" s="22">
        <v>149.565</v>
      </c>
      <c r="AI38" s="22">
        <v>-3.5513299999999998E-2</v>
      </c>
      <c r="AJ38" s="22">
        <v>28</v>
      </c>
      <c r="AK38" s="22">
        <v>4.0853899999999999E-2</v>
      </c>
      <c r="AL38">
        <f t="shared" si="6"/>
        <v>35.513300000000001</v>
      </c>
      <c r="AM38">
        <f t="shared" si="7"/>
        <v>1.4576824631300001</v>
      </c>
      <c r="AP38" s="9"/>
      <c r="AQ38" s="22">
        <v>0.55908199999999997</v>
      </c>
      <c r="AR38" s="22">
        <v>171.53</v>
      </c>
      <c r="AS38" s="22">
        <v>-3.2714800000000002E-2</v>
      </c>
      <c r="AT38" s="22">
        <v>28</v>
      </c>
      <c r="AU38" s="22">
        <v>0.55807499999999999</v>
      </c>
      <c r="AV38">
        <f t="shared" si="8"/>
        <v>32.714800000000004</v>
      </c>
      <c r="AW38">
        <f t="shared" si="9"/>
        <v>18.290255813600002</v>
      </c>
      <c r="AX38" s="9"/>
      <c r="AY38" s="22">
        <v>4.1046100000000002E-2</v>
      </c>
      <c r="AZ38" s="22">
        <v>218.80199999999999</v>
      </c>
      <c r="BA38" s="22">
        <v>-3.54767E-2</v>
      </c>
      <c r="BB38" s="22">
        <v>28</v>
      </c>
      <c r="BC38" s="22">
        <v>4.0826399999999999E-2</v>
      </c>
      <c r="BD38">
        <f t="shared" si="10"/>
        <v>35.476700000000001</v>
      </c>
      <c r="BE38">
        <f t="shared" si="11"/>
        <v>1.4561801758700001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49.462200000000003</v>
      </c>
      <c r="I39" s="22">
        <v>-3.30475E-2</v>
      </c>
      <c r="J39" s="22">
        <v>29</v>
      </c>
      <c r="K39" s="22">
        <v>0.552979</v>
      </c>
      <c r="L39">
        <f t="shared" si="0"/>
        <v>33.047499999999999</v>
      </c>
      <c r="M39">
        <f t="shared" si="1"/>
        <v>18.309868232499998</v>
      </c>
      <c r="N39" s="9"/>
      <c r="O39" s="22">
        <v>4.6081499999999997E-2</v>
      </c>
      <c r="P39" s="22">
        <v>96.405600000000007</v>
      </c>
      <c r="Q39" s="22">
        <v>-3.5418699999999997E-2</v>
      </c>
      <c r="R39" s="22">
        <v>29</v>
      </c>
      <c r="S39" s="22">
        <v>4.5871000000000002E-2</v>
      </c>
      <c r="T39">
        <f t="shared" si="2"/>
        <v>35.418699999999994</v>
      </c>
      <c r="U39">
        <f t="shared" si="3"/>
        <v>1.6321468240499997</v>
      </c>
      <c r="X39" s="9"/>
      <c r="Y39" s="22">
        <v>0.55404699999999996</v>
      </c>
      <c r="Z39" s="22">
        <v>125.822</v>
      </c>
      <c r="AA39" s="22">
        <v>-3.29254E-2</v>
      </c>
      <c r="AB39" s="22">
        <v>29</v>
      </c>
      <c r="AC39" s="22">
        <v>0.552979</v>
      </c>
      <c r="AD39">
        <f t="shared" si="4"/>
        <v>32.925400000000003</v>
      </c>
      <c r="AE39">
        <f t="shared" si="5"/>
        <v>18.242219093799999</v>
      </c>
      <c r="AF39" s="9"/>
      <c r="AG39" s="22">
        <v>4.6081499999999997E-2</v>
      </c>
      <c r="AH39" s="22">
        <v>149.57499999999999</v>
      </c>
      <c r="AI39" s="22">
        <v>-3.5513299999999998E-2</v>
      </c>
      <c r="AJ39" s="22">
        <v>29</v>
      </c>
      <c r="AK39" s="22">
        <v>4.5867900000000003E-2</v>
      </c>
      <c r="AL39">
        <f t="shared" si="6"/>
        <v>35.513300000000001</v>
      </c>
      <c r="AM39">
        <f t="shared" si="7"/>
        <v>1.63650613395</v>
      </c>
      <c r="AP39" s="9"/>
      <c r="AQ39" s="22">
        <v>0.55404699999999996</v>
      </c>
      <c r="AR39" s="22">
        <v>171.541</v>
      </c>
      <c r="AS39" s="22">
        <v>-3.3020000000000001E-2</v>
      </c>
      <c r="AT39" s="22">
        <v>29</v>
      </c>
      <c r="AU39" s="22">
        <v>0.552979</v>
      </c>
      <c r="AV39">
        <f t="shared" si="8"/>
        <v>33.020000000000003</v>
      </c>
      <c r="AW39">
        <f t="shared" si="9"/>
        <v>18.294631939999999</v>
      </c>
      <c r="AX39" s="9"/>
      <c r="AY39" s="22">
        <v>4.6081499999999997E-2</v>
      </c>
      <c r="AZ39" s="22">
        <v>218.81200000000001</v>
      </c>
      <c r="BA39" s="22">
        <v>-3.5467499999999999E-2</v>
      </c>
      <c r="BB39" s="22">
        <v>29</v>
      </c>
      <c r="BC39" s="22">
        <v>4.5892299999999997E-2</v>
      </c>
      <c r="BD39">
        <f t="shared" si="10"/>
        <v>35.467500000000001</v>
      </c>
      <c r="BE39">
        <f t="shared" si="11"/>
        <v>1.6343956012500001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49.472299999999997</v>
      </c>
      <c r="I40" s="22">
        <v>-3.32977E-2</v>
      </c>
      <c r="J40" s="22">
        <v>30</v>
      </c>
      <c r="K40" s="22">
        <v>0.54797399999999996</v>
      </c>
      <c r="L40">
        <f t="shared" si="0"/>
        <v>33.297699999999999</v>
      </c>
      <c r="M40">
        <f t="shared" si="1"/>
        <v>18.280803574700002</v>
      </c>
      <c r="N40" s="9"/>
      <c r="O40" s="22">
        <v>5.11169E-2</v>
      </c>
      <c r="P40" s="22">
        <v>96.415700000000001</v>
      </c>
      <c r="Q40" s="22">
        <v>-3.5434E-2</v>
      </c>
      <c r="R40" s="22">
        <v>30</v>
      </c>
      <c r="S40" s="22">
        <v>5.0939900000000003E-2</v>
      </c>
      <c r="T40">
        <f t="shared" si="2"/>
        <v>35.433999999999997</v>
      </c>
      <c r="U40">
        <f t="shared" si="3"/>
        <v>1.8112762345999998</v>
      </c>
      <c r="X40" s="9"/>
      <c r="Y40" s="22">
        <v>0.54901100000000003</v>
      </c>
      <c r="Z40" s="22">
        <v>125.83199999999999</v>
      </c>
      <c r="AA40" s="22">
        <v>-3.31696E-2</v>
      </c>
      <c r="AB40" s="22">
        <v>30</v>
      </c>
      <c r="AC40" s="22">
        <v>0.54797399999999996</v>
      </c>
      <c r="AD40">
        <f t="shared" si="4"/>
        <v>33.169600000000003</v>
      </c>
      <c r="AE40">
        <f t="shared" si="5"/>
        <v>18.210475265600003</v>
      </c>
      <c r="AF40" s="9"/>
      <c r="AG40" s="22">
        <v>5.11169E-2</v>
      </c>
      <c r="AH40" s="22">
        <v>149.58500000000001</v>
      </c>
      <c r="AI40" s="22">
        <v>-3.55194E-2</v>
      </c>
      <c r="AJ40" s="22">
        <v>30</v>
      </c>
      <c r="AK40" s="22">
        <v>5.0949099999999997E-2</v>
      </c>
      <c r="AL40">
        <f t="shared" si="6"/>
        <v>35.519399999999997</v>
      </c>
      <c r="AM40">
        <f t="shared" si="7"/>
        <v>1.8156416178599999</v>
      </c>
      <c r="AP40" s="9"/>
      <c r="AQ40" s="22">
        <v>0.54901100000000003</v>
      </c>
      <c r="AR40" s="22">
        <v>171.55099999999999</v>
      </c>
      <c r="AS40" s="22">
        <v>-3.32977E-2</v>
      </c>
      <c r="AT40" s="22">
        <v>30</v>
      </c>
      <c r="AU40" s="22">
        <v>0.54794299999999996</v>
      </c>
      <c r="AV40">
        <f t="shared" si="8"/>
        <v>33.297699999999999</v>
      </c>
      <c r="AW40">
        <f t="shared" si="9"/>
        <v>18.280803574700002</v>
      </c>
      <c r="AX40" s="9"/>
      <c r="AY40" s="22">
        <v>5.11169E-2</v>
      </c>
      <c r="AZ40" s="22">
        <v>218.822</v>
      </c>
      <c r="BA40" s="22">
        <v>-3.5473600000000001E-2</v>
      </c>
      <c r="BB40" s="22">
        <v>30</v>
      </c>
      <c r="BC40" s="22">
        <v>5.0903299999999999E-2</v>
      </c>
      <c r="BD40">
        <f t="shared" si="10"/>
        <v>35.473599999999998</v>
      </c>
      <c r="BE40">
        <f t="shared" si="11"/>
        <v>1.8133004638399999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49.482300000000002</v>
      </c>
      <c r="I41" s="22">
        <v>-3.3505199999999999E-2</v>
      </c>
      <c r="J41" s="22">
        <v>31</v>
      </c>
      <c r="K41" s="22">
        <v>0.54284699999999997</v>
      </c>
      <c r="L41">
        <f t="shared" si="0"/>
        <v>33.505200000000002</v>
      </c>
      <c r="M41">
        <f t="shared" si="1"/>
        <v>18.226024675200001</v>
      </c>
      <c r="N41" s="9"/>
      <c r="O41" s="22">
        <v>5.6152300000000002E-2</v>
      </c>
      <c r="P41" s="22">
        <v>96.425700000000006</v>
      </c>
      <c r="Q41" s="22">
        <v>-3.5452299999999999E-2</v>
      </c>
      <c r="R41" s="22">
        <v>31</v>
      </c>
      <c r="S41" s="22">
        <v>5.5145300000000001E-2</v>
      </c>
      <c r="T41">
        <f t="shared" si="2"/>
        <v>35.452300000000001</v>
      </c>
      <c r="U41">
        <f t="shared" si="3"/>
        <v>1.9907281852900001</v>
      </c>
      <c r="X41" s="9"/>
      <c r="Y41" s="22">
        <v>0.54397600000000002</v>
      </c>
      <c r="Z41" s="22">
        <v>125.842</v>
      </c>
      <c r="AA41" s="22">
        <v>-3.3395399999999999E-2</v>
      </c>
      <c r="AB41" s="22">
        <v>31</v>
      </c>
      <c r="AC41" s="22">
        <v>0.54290799999999995</v>
      </c>
      <c r="AD41">
        <f t="shared" si="4"/>
        <v>33.395400000000002</v>
      </c>
      <c r="AE41">
        <f t="shared" si="5"/>
        <v>18.166296110400001</v>
      </c>
      <c r="AF41" s="9"/>
      <c r="AG41" s="22">
        <v>5.6152300000000002E-2</v>
      </c>
      <c r="AH41" s="22">
        <v>149.595</v>
      </c>
      <c r="AI41" s="22">
        <v>-3.5507200000000003E-2</v>
      </c>
      <c r="AJ41" s="22">
        <v>31</v>
      </c>
      <c r="AK41" s="22">
        <v>5.5175799999999997E-2</v>
      </c>
      <c r="AL41">
        <f t="shared" si="6"/>
        <v>35.507200000000005</v>
      </c>
      <c r="AM41">
        <f t="shared" si="7"/>
        <v>1.9938109465600002</v>
      </c>
      <c r="AP41" s="9"/>
      <c r="AQ41" s="22">
        <v>0.54397600000000002</v>
      </c>
      <c r="AR41" s="22">
        <v>171.56100000000001</v>
      </c>
      <c r="AS41" s="22">
        <v>-3.3535799999999998E-2</v>
      </c>
      <c r="AT41" s="22">
        <v>31</v>
      </c>
      <c r="AU41" s="22">
        <v>0.54284699999999997</v>
      </c>
      <c r="AV41">
        <f t="shared" si="8"/>
        <v>33.535799999999995</v>
      </c>
      <c r="AW41">
        <f t="shared" si="9"/>
        <v>18.242670340799997</v>
      </c>
      <c r="AX41" s="9"/>
      <c r="AY41" s="22">
        <v>5.6152300000000002E-2</v>
      </c>
      <c r="AZ41" s="22">
        <v>218.83199999999999</v>
      </c>
      <c r="BA41" s="22">
        <v>-3.5482800000000002E-2</v>
      </c>
      <c r="BB41" s="22">
        <v>31</v>
      </c>
      <c r="BC41" s="22">
        <v>5.5175799999999997E-2</v>
      </c>
      <c r="BD41">
        <f t="shared" si="10"/>
        <v>35.482800000000005</v>
      </c>
      <c r="BE41">
        <f t="shared" si="11"/>
        <v>1.9924408304400003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49.492400000000004</v>
      </c>
      <c r="I42" s="22">
        <v>-3.3697499999999998E-2</v>
      </c>
      <c r="J42" s="22">
        <v>32</v>
      </c>
      <c r="K42" s="22">
        <v>0.53790300000000002</v>
      </c>
      <c r="L42">
        <f t="shared" si="0"/>
        <v>33.697499999999998</v>
      </c>
      <c r="M42">
        <f t="shared" si="1"/>
        <v>18.160930649999997</v>
      </c>
      <c r="N42" s="9"/>
      <c r="O42" s="22">
        <v>6.1187699999999998E-2</v>
      </c>
      <c r="P42" s="22">
        <v>96.4358</v>
      </c>
      <c r="Q42" s="22">
        <v>-3.5479700000000003E-2</v>
      </c>
      <c r="R42" s="22">
        <v>32</v>
      </c>
      <c r="S42" s="22">
        <v>6.0241700000000002E-2</v>
      </c>
      <c r="T42">
        <f t="shared" si="2"/>
        <v>35.479700000000001</v>
      </c>
      <c r="U42">
        <f t="shared" si="3"/>
        <v>2.1709212396900002</v>
      </c>
      <c r="X42" s="9"/>
      <c r="Y42" s="22">
        <v>0.53893999999999997</v>
      </c>
      <c r="Z42" s="22">
        <v>125.852</v>
      </c>
      <c r="AA42" s="22">
        <v>-3.3584599999999999E-2</v>
      </c>
      <c r="AB42" s="22">
        <v>32</v>
      </c>
      <c r="AC42" s="22">
        <v>0.53784200000000004</v>
      </c>
      <c r="AD42">
        <f t="shared" si="4"/>
        <v>33.584600000000002</v>
      </c>
      <c r="AE42">
        <f t="shared" si="5"/>
        <v>18.100084324000001</v>
      </c>
      <c r="AF42" s="9"/>
      <c r="AG42" s="22">
        <v>6.1187699999999998E-2</v>
      </c>
      <c r="AH42" s="22">
        <v>149.60499999999999</v>
      </c>
      <c r="AI42" s="22">
        <v>-3.54919E-2</v>
      </c>
      <c r="AJ42" s="22">
        <v>32</v>
      </c>
      <c r="AK42" s="22">
        <v>6.0211199999999999E-2</v>
      </c>
      <c r="AL42">
        <f t="shared" si="6"/>
        <v>35.491900000000001</v>
      </c>
      <c r="AM42">
        <f t="shared" si="7"/>
        <v>2.1716677296299998</v>
      </c>
      <c r="AP42" s="9"/>
      <c r="AQ42" s="22">
        <v>0.53893999999999997</v>
      </c>
      <c r="AR42" s="22">
        <v>171.571</v>
      </c>
      <c r="AS42" s="22">
        <v>-3.3749399999999999E-2</v>
      </c>
      <c r="AT42" s="22">
        <v>32</v>
      </c>
      <c r="AU42" s="22">
        <v>0.53784200000000004</v>
      </c>
      <c r="AV42">
        <f t="shared" si="8"/>
        <v>33.749400000000001</v>
      </c>
      <c r="AW42">
        <f t="shared" si="9"/>
        <v>18.188901636000001</v>
      </c>
      <c r="AX42" s="9"/>
      <c r="AY42" s="22">
        <v>6.1187699999999998E-2</v>
      </c>
      <c r="AZ42" s="22">
        <v>218.84200000000001</v>
      </c>
      <c r="BA42" s="22">
        <v>-3.5464500000000003E-2</v>
      </c>
      <c r="BB42" s="22">
        <v>32</v>
      </c>
      <c r="BC42" s="22">
        <v>6.0150099999999998E-2</v>
      </c>
      <c r="BD42">
        <f t="shared" si="10"/>
        <v>35.464500000000001</v>
      </c>
      <c r="BE42">
        <f t="shared" si="11"/>
        <v>2.1699911866499999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49.502499999999998</v>
      </c>
      <c r="I43" s="22">
        <v>-3.3862299999999998E-2</v>
      </c>
      <c r="J43" s="22">
        <v>33</v>
      </c>
      <c r="K43" s="22">
        <v>0.532806</v>
      </c>
      <c r="L43">
        <f t="shared" si="0"/>
        <v>33.862299999999998</v>
      </c>
      <c r="M43">
        <f t="shared" si="1"/>
        <v>18.079251281499996</v>
      </c>
      <c r="N43" s="9"/>
      <c r="O43" s="22">
        <v>6.6223099999999993E-2</v>
      </c>
      <c r="P43" s="22">
        <v>96.445899999999995</v>
      </c>
      <c r="Q43" s="22">
        <v>-3.5479700000000003E-2</v>
      </c>
      <c r="R43" s="22">
        <v>33</v>
      </c>
      <c r="S43" s="22">
        <v>6.5185499999999993E-2</v>
      </c>
      <c r="T43">
        <f t="shared" si="2"/>
        <v>35.479700000000001</v>
      </c>
      <c r="U43">
        <f t="shared" si="3"/>
        <v>2.3495757210699999</v>
      </c>
      <c r="X43" s="9"/>
      <c r="Y43" s="22">
        <v>0.53390499999999996</v>
      </c>
      <c r="Z43" s="22">
        <v>125.86199999999999</v>
      </c>
      <c r="AA43" s="22">
        <v>-3.3767699999999998E-2</v>
      </c>
      <c r="AB43" s="22">
        <v>33</v>
      </c>
      <c r="AC43" s="22">
        <v>0.532806</v>
      </c>
      <c r="AD43">
        <f t="shared" si="4"/>
        <v>33.767699999999998</v>
      </c>
      <c r="AE43">
        <f t="shared" si="5"/>
        <v>18.028743868499998</v>
      </c>
      <c r="AF43" s="9"/>
      <c r="AG43" s="22">
        <v>6.6223099999999993E-2</v>
      </c>
      <c r="AH43" s="22">
        <v>149.61500000000001</v>
      </c>
      <c r="AI43" s="22">
        <v>-3.5498000000000002E-2</v>
      </c>
      <c r="AJ43" s="22">
        <v>33</v>
      </c>
      <c r="AK43" s="22">
        <v>6.5216099999999999E-2</v>
      </c>
      <c r="AL43">
        <f t="shared" si="6"/>
        <v>35.498000000000005</v>
      </c>
      <c r="AM43">
        <f t="shared" si="7"/>
        <v>2.3507876038000002</v>
      </c>
      <c r="AP43" s="9"/>
      <c r="AQ43" s="22">
        <v>0.53390499999999996</v>
      </c>
      <c r="AR43" s="22">
        <v>171.58099999999999</v>
      </c>
      <c r="AS43" s="22">
        <v>-3.3929399999999998E-2</v>
      </c>
      <c r="AT43" s="22">
        <v>33</v>
      </c>
      <c r="AU43" s="22">
        <v>0.53283700000000001</v>
      </c>
      <c r="AV43">
        <f t="shared" si="8"/>
        <v>33.929400000000001</v>
      </c>
      <c r="AW43">
        <f t="shared" si="9"/>
        <v>18.115076306999999</v>
      </c>
      <c r="AX43" s="9"/>
      <c r="AY43" s="22">
        <v>6.6223099999999993E-2</v>
      </c>
      <c r="AZ43" s="22">
        <v>218.852</v>
      </c>
      <c r="BA43" s="22">
        <v>-3.5470599999999998E-2</v>
      </c>
      <c r="BB43" s="22">
        <v>33</v>
      </c>
      <c r="BC43" s="22">
        <v>6.5216099999999999E-2</v>
      </c>
      <c r="BD43">
        <f t="shared" si="10"/>
        <v>35.470599999999997</v>
      </c>
      <c r="BE43">
        <f t="shared" si="11"/>
        <v>2.3489730908599995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49.512599999999999</v>
      </c>
      <c r="I44" s="22">
        <v>-3.4002699999999997E-2</v>
      </c>
      <c r="J44" s="22">
        <v>34</v>
      </c>
      <c r="K44" s="22">
        <v>0.52777099999999999</v>
      </c>
      <c r="L44">
        <f t="shared" si="0"/>
        <v>34.002699999999997</v>
      </c>
      <c r="M44">
        <f t="shared" si="1"/>
        <v>17.983007948999997</v>
      </c>
      <c r="N44" s="9"/>
      <c r="O44" s="22">
        <v>7.1258500000000002E-2</v>
      </c>
      <c r="P44" s="22">
        <v>96.4559</v>
      </c>
      <c r="Q44" s="22">
        <v>-3.54767E-2</v>
      </c>
      <c r="R44" s="22">
        <v>34</v>
      </c>
      <c r="S44" s="22">
        <v>7.03125E-2</v>
      </c>
      <c r="T44">
        <f t="shared" si="2"/>
        <v>35.476700000000001</v>
      </c>
      <c r="U44">
        <f t="shared" si="3"/>
        <v>2.5280164269500003</v>
      </c>
      <c r="X44" s="9"/>
      <c r="Y44" s="22">
        <v>0.52886999999999995</v>
      </c>
      <c r="Z44" s="22">
        <v>125.872</v>
      </c>
      <c r="AA44" s="22">
        <v>-3.3941699999999998E-2</v>
      </c>
      <c r="AB44" s="22">
        <v>34</v>
      </c>
      <c r="AC44" s="22">
        <v>0.52771000000000001</v>
      </c>
      <c r="AD44">
        <f t="shared" si="4"/>
        <v>33.941699999999997</v>
      </c>
      <c r="AE44">
        <f t="shared" si="5"/>
        <v>17.950746878999997</v>
      </c>
      <c r="AF44" s="9"/>
      <c r="AG44" s="22">
        <v>7.1258500000000002E-2</v>
      </c>
      <c r="AH44" s="22">
        <v>149.625</v>
      </c>
      <c r="AI44" s="22">
        <v>-3.5498000000000002E-2</v>
      </c>
      <c r="AJ44" s="22">
        <v>34</v>
      </c>
      <c r="AK44" s="22">
        <v>7.03125E-2</v>
      </c>
      <c r="AL44">
        <f t="shared" si="6"/>
        <v>35.498000000000005</v>
      </c>
      <c r="AM44">
        <f t="shared" si="7"/>
        <v>2.5295342330000006</v>
      </c>
      <c r="AP44" s="9"/>
      <c r="AQ44" s="22">
        <v>0.52886999999999995</v>
      </c>
      <c r="AR44" s="22">
        <v>171.59100000000001</v>
      </c>
      <c r="AS44" s="22">
        <v>-3.4088100000000003E-2</v>
      </c>
      <c r="AT44" s="22">
        <v>34</v>
      </c>
      <c r="AU44" s="22">
        <v>0.52777099999999999</v>
      </c>
      <c r="AV44">
        <f t="shared" si="8"/>
        <v>34.088100000000004</v>
      </c>
      <c r="AW44">
        <f t="shared" si="9"/>
        <v>18.028173447</v>
      </c>
      <c r="AX44" s="9"/>
      <c r="AY44" s="22">
        <v>7.1258500000000002E-2</v>
      </c>
      <c r="AZ44" s="22">
        <v>218.86199999999999</v>
      </c>
      <c r="BA44" s="22">
        <v>-3.5467499999999999E-2</v>
      </c>
      <c r="BB44" s="22">
        <v>34</v>
      </c>
      <c r="BC44" s="22">
        <v>7.0251499999999995E-2</v>
      </c>
      <c r="BD44">
        <f t="shared" si="10"/>
        <v>35.467500000000001</v>
      </c>
      <c r="BE44">
        <f t="shared" si="11"/>
        <v>2.5273608487500003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49.522599999999997</v>
      </c>
      <c r="I45" s="22">
        <v>-3.4133900000000002E-2</v>
      </c>
      <c r="J45" s="22">
        <v>35</v>
      </c>
      <c r="K45" s="22">
        <v>0.52273599999999998</v>
      </c>
      <c r="L45">
        <f t="shared" si="0"/>
        <v>34.133900000000004</v>
      </c>
      <c r="M45">
        <f t="shared" si="1"/>
        <v>17.880497372600004</v>
      </c>
      <c r="N45" s="9"/>
      <c r="O45" s="22">
        <v>7.6293899999999998E-2</v>
      </c>
      <c r="P45" s="22">
        <v>96.465999999999994</v>
      </c>
      <c r="Q45" s="22">
        <v>-3.5485799999999998E-2</v>
      </c>
      <c r="R45" s="22">
        <v>35</v>
      </c>
      <c r="S45" s="22">
        <v>7.5286900000000004E-2</v>
      </c>
      <c r="T45">
        <f t="shared" si="2"/>
        <v>35.485799999999998</v>
      </c>
      <c r="U45">
        <f t="shared" si="3"/>
        <v>2.7073500766199996</v>
      </c>
      <c r="X45" s="9"/>
      <c r="Y45" s="22">
        <v>0.52383400000000002</v>
      </c>
      <c r="Z45" s="22">
        <v>125.88200000000001</v>
      </c>
      <c r="AA45" s="22">
        <v>-3.40851E-2</v>
      </c>
      <c r="AB45" s="22">
        <v>35</v>
      </c>
      <c r="AC45" s="22">
        <v>0.52276599999999995</v>
      </c>
      <c r="AD45">
        <f t="shared" si="4"/>
        <v>34.085099999999997</v>
      </c>
      <c r="AE45">
        <f t="shared" si="5"/>
        <v>17.854934273399998</v>
      </c>
      <c r="AF45" s="9"/>
      <c r="AG45" s="22">
        <v>7.6293899999999998E-2</v>
      </c>
      <c r="AH45" s="22">
        <v>149.63499999999999</v>
      </c>
      <c r="AI45" s="22">
        <v>-3.55042E-2</v>
      </c>
      <c r="AJ45" s="22">
        <v>35</v>
      </c>
      <c r="AK45" s="22">
        <v>7.5347899999999995E-2</v>
      </c>
      <c r="AL45">
        <f t="shared" si="6"/>
        <v>35.504199999999997</v>
      </c>
      <c r="AM45">
        <f t="shared" si="7"/>
        <v>2.7087538843799996</v>
      </c>
      <c r="AP45" s="9"/>
      <c r="AQ45" s="22">
        <v>0.52383400000000002</v>
      </c>
      <c r="AR45" s="22">
        <v>171.601</v>
      </c>
      <c r="AS45" s="22">
        <v>-3.4240699999999999E-2</v>
      </c>
      <c r="AT45" s="22">
        <v>35</v>
      </c>
      <c r="AU45" s="22">
        <v>0.52273599999999998</v>
      </c>
      <c r="AV45">
        <f t="shared" si="8"/>
        <v>34.240699999999997</v>
      </c>
      <c r="AW45">
        <f t="shared" si="9"/>
        <v>17.936442843799998</v>
      </c>
      <c r="AX45" s="9"/>
      <c r="AY45" s="22">
        <v>7.6293899999999998E-2</v>
      </c>
      <c r="AZ45" s="22">
        <v>218.87200000000001</v>
      </c>
      <c r="BA45" s="22">
        <v>-3.5461399999999997E-2</v>
      </c>
      <c r="BB45" s="22">
        <v>35</v>
      </c>
      <c r="BC45" s="22">
        <v>7.5317400000000007E-2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49.532699999999998</v>
      </c>
      <c r="I46" s="22">
        <v>-3.4240699999999999E-2</v>
      </c>
      <c r="J46" s="22">
        <v>36</v>
      </c>
      <c r="K46" s="22">
        <v>0.51773100000000005</v>
      </c>
      <c r="L46">
        <f t="shared" si="0"/>
        <v>34.240699999999997</v>
      </c>
      <c r="M46">
        <f t="shared" si="1"/>
        <v>17.764040919299998</v>
      </c>
      <c r="N46" s="9"/>
      <c r="O46" s="22">
        <v>8.1329299999999993E-2</v>
      </c>
      <c r="P46" s="22">
        <v>96.476100000000002</v>
      </c>
      <c r="Q46" s="22">
        <v>-3.54767E-2</v>
      </c>
      <c r="R46" s="22">
        <v>36</v>
      </c>
      <c r="S46" s="22">
        <v>8.0444299999999996E-2</v>
      </c>
      <c r="T46">
        <f t="shared" si="2"/>
        <v>35.476700000000001</v>
      </c>
      <c r="U46">
        <f t="shared" si="3"/>
        <v>2.8852951773099997</v>
      </c>
      <c r="X46" s="9"/>
      <c r="Y46" s="22">
        <v>0.51879900000000001</v>
      </c>
      <c r="Z46" s="22">
        <v>125.892</v>
      </c>
      <c r="AA46" s="22">
        <v>-3.42224E-2</v>
      </c>
      <c r="AB46" s="22">
        <v>36</v>
      </c>
      <c r="AC46" s="22">
        <v>0.51763899999999996</v>
      </c>
      <c r="AD46">
        <f t="shared" si="4"/>
        <v>34.2224</v>
      </c>
      <c r="AE46">
        <f t="shared" si="5"/>
        <v>17.754546897600001</v>
      </c>
      <c r="AF46" s="9"/>
      <c r="AG46" s="22">
        <v>8.1329299999999993E-2</v>
      </c>
      <c r="AH46" s="22">
        <v>149.64500000000001</v>
      </c>
      <c r="AI46" s="22">
        <v>-3.5501100000000001E-2</v>
      </c>
      <c r="AJ46" s="22">
        <v>36</v>
      </c>
      <c r="AK46" s="22">
        <v>8.0322299999999999E-2</v>
      </c>
      <c r="AL46">
        <f t="shared" si="6"/>
        <v>35.501100000000001</v>
      </c>
      <c r="AM46">
        <f t="shared" si="7"/>
        <v>2.88727961223</v>
      </c>
      <c r="AP46" s="9"/>
      <c r="AQ46" s="22">
        <v>0.51879900000000001</v>
      </c>
      <c r="AR46" s="22">
        <v>171.61099999999999</v>
      </c>
      <c r="AS46" s="22">
        <v>-3.4356699999999997E-2</v>
      </c>
      <c r="AT46" s="22">
        <v>36</v>
      </c>
      <c r="AU46" s="22">
        <v>0.51773100000000005</v>
      </c>
      <c r="AV46">
        <f t="shared" si="8"/>
        <v>34.356699999999996</v>
      </c>
      <c r="AW46">
        <f t="shared" si="9"/>
        <v>17.8242216033</v>
      </c>
      <c r="AX46" s="9"/>
      <c r="AY46" s="22">
        <v>8.1329299999999993E-2</v>
      </c>
      <c r="AZ46" s="22">
        <v>218.88200000000001</v>
      </c>
      <c r="BA46" s="22">
        <v>-3.5464500000000003E-2</v>
      </c>
      <c r="BB46" s="22">
        <v>36</v>
      </c>
      <c r="BC46" s="22">
        <v>8.0352800000000002E-2</v>
      </c>
      <c r="BD46">
        <f t="shared" si="10"/>
        <v>35.464500000000001</v>
      </c>
      <c r="BE46">
        <f t="shared" si="11"/>
        <v>2.8843029598499998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49.5428</v>
      </c>
      <c r="I47" s="22">
        <v>-3.4347500000000003E-2</v>
      </c>
      <c r="J47" s="22">
        <v>37</v>
      </c>
      <c r="K47" s="22">
        <v>0.51257299999999995</v>
      </c>
      <c r="L47">
        <f t="shared" si="0"/>
        <v>34.347500000000004</v>
      </c>
      <c r="M47">
        <f t="shared" si="1"/>
        <v>17.646474642499999</v>
      </c>
      <c r="N47" s="9"/>
      <c r="O47" s="22">
        <v>8.6364700000000003E-2</v>
      </c>
      <c r="P47" s="22">
        <v>96.486199999999997</v>
      </c>
      <c r="Q47" s="22">
        <v>-3.5479700000000003E-2</v>
      </c>
      <c r="R47" s="22">
        <v>37</v>
      </c>
      <c r="S47" s="22">
        <v>8.5388199999999997E-2</v>
      </c>
      <c r="T47">
        <f t="shared" si="2"/>
        <v>35.479700000000001</v>
      </c>
      <c r="U47">
        <f t="shared" si="3"/>
        <v>3.0641936465900002</v>
      </c>
      <c r="X47" s="9"/>
      <c r="Y47" s="22">
        <v>0.51376299999999997</v>
      </c>
      <c r="Z47" s="22">
        <v>125.902</v>
      </c>
      <c r="AA47" s="22">
        <v>-3.4335299999999999E-2</v>
      </c>
      <c r="AB47" s="22">
        <v>37</v>
      </c>
      <c r="AC47" s="22">
        <v>0.51263400000000003</v>
      </c>
      <c r="AD47">
        <f t="shared" si="4"/>
        <v>34.335299999999997</v>
      </c>
      <c r="AE47">
        <f t="shared" si="5"/>
        <v>17.640206733899998</v>
      </c>
      <c r="AF47" s="9"/>
      <c r="AG47" s="22">
        <v>8.6364700000000003E-2</v>
      </c>
      <c r="AH47" s="22">
        <v>149.655</v>
      </c>
      <c r="AI47" s="22">
        <v>-3.55042E-2</v>
      </c>
      <c r="AJ47" s="22">
        <v>37</v>
      </c>
      <c r="AK47" s="22">
        <v>8.5388199999999997E-2</v>
      </c>
      <c r="AL47">
        <f t="shared" si="6"/>
        <v>35.504199999999997</v>
      </c>
      <c r="AM47">
        <f t="shared" si="7"/>
        <v>3.0663095817399997</v>
      </c>
      <c r="AP47" s="9"/>
      <c r="AQ47" s="22">
        <v>0.51376299999999997</v>
      </c>
      <c r="AR47" s="22">
        <v>171.62100000000001</v>
      </c>
      <c r="AS47" s="22">
        <v>-3.4469600000000003E-2</v>
      </c>
      <c r="AT47" s="22">
        <v>37</v>
      </c>
      <c r="AU47" s="22">
        <v>0.51263400000000003</v>
      </c>
      <c r="AV47">
        <f t="shared" si="8"/>
        <v>34.4696</v>
      </c>
      <c r="AW47">
        <f t="shared" si="9"/>
        <v>17.709205104799999</v>
      </c>
      <c r="AX47" s="9"/>
      <c r="AY47" s="22">
        <v>8.6364700000000003E-2</v>
      </c>
      <c r="AZ47" s="22">
        <v>218.893</v>
      </c>
      <c r="BA47" s="22">
        <v>-3.5479700000000003E-2</v>
      </c>
      <c r="BB47" s="22">
        <v>37</v>
      </c>
      <c r="BC47" s="22">
        <v>8.5388199999999997E-2</v>
      </c>
      <c r="BD47">
        <f t="shared" si="10"/>
        <v>35.479700000000001</v>
      </c>
      <c r="BE47">
        <f t="shared" si="11"/>
        <v>3.0641936465900002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49.552799999999998</v>
      </c>
      <c r="I48" s="22">
        <v>-3.4436000000000001E-2</v>
      </c>
      <c r="J48" s="22">
        <v>38</v>
      </c>
      <c r="K48" s="22">
        <v>0.50759900000000002</v>
      </c>
      <c r="L48">
        <f t="shared" si="0"/>
        <v>34.436</v>
      </c>
      <c r="M48">
        <f t="shared" si="1"/>
        <v>17.518557407999999</v>
      </c>
      <c r="N48" s="9"/>
      <c r="O48" s="22">
        <v>9.1400099999999998E-2</v>
      </c>
      <c r="P48" s="22">
        <v>96.496200000000002</v>
      </c>
      <c r="Q48" s="22">
        <v>-3.5464500000000003E-2</v>
      </c>
      <c r="R48" s="22">
        <v>38</v>
      </c>
      <c r="S48" s="22">
        <v>9.0454099999999996E-2</v>
      </c>
      <c r="T48">
        <f t="shared" si="2"/>
        <v>35.464500000000001</v>
      </c>
      <c r="U48">
        <f t="shared" si="3"/>
        <v>3.24145884645</v>
      </c>
      <c r="X48" s="9"/>
      <c r="Y48" s="22">
        <v>0.50872799999999996</v>
      </c>
      <c r="Z48" s="22">
        <v>125.91200000000001</v>
      </c>
      <c r="AA48" s="22">
        <v>-3.4436000000000001E-2</v>
      </c>
      <c r="AB48" s="22">
        <v>38</v>
      </c>
      <c r="AC48" s="22">
        <v>0.50766</v>
      </c>
      <c r="AD48">
        <f t="shared" si="4"/>
        <v>34.436</v>
      </c>
      <c r="AE48">
        <f t="shared" si="5"/>
        <v>17.518557407999999</v>
      </c>
      <c r="AF48" s="9"/>
      <c r="AG48" s="22">
        <v>9.1400099999999998E-2</v>
      </c>
      <c r="AH48" s="22">
        <v>149.66499999999999</v>
      </c>
      <c r="AI48" s="22">
        <v>-3.5531600000000003E-2</v>
      </c>
      <c r="AJ48" s="22">
        <v>38</v>
      </c>
      <c r="AK48" s="22">
        <v>9.0423600000000007E-2</v>
      </c>
      <c r="AL48">
        <f t="shared" si="6"/>
        <v>35.531600000000005</v>
      </c>
      <c r="AM48">
        <f t="shared" si="7"/>
        <v>3.2475917931600002</v>
      </c>
      <c r="AP48" s="9"/>
      <c r="AQ48" s="22">
        <v>0.50872799999999996</v>
      </c>
      <c r="AR48" s="22">
        <v>171.631</v>
      </c>
      <c r="AS48" s="22">
        <v>-3.4570299999999998E-2</v>
      </c>
      <c r="AT48" s="22">
        <v>38</v>
      </c>
      <c r="AU48" s="22">
        <v>0.50759900000000002</v>
      </c>
      <c r="AV48">
        <f t="shared" si="8"/>
        <v>34.570299999999996</v>
      </c>
      <c r="AW48">
        <f t="shared" si="9"/>
        <v>17.586879578399998</v>
      </c>
      <c r="AX48" s="9"/>
      <c r="AY48" s="22">
        <v>9.1400099999999998E-2</v>
      </c>
      <c r="AZ48" s="22">
        <v>218.90299999999999</v>
      </c>
      <c r="BA48" s="22">
        <v>-3.5479700000000003E-2</v>
      </c>
      <c r="BB48" s="22">
        <v>38</v>
      </c>
      <c r="BC48" s="22">
        <v>9.0423600000000007E-2</v>
      </c>
      <c r="BD48">
        <f t="shared" si="10"/>
        <v>35.479700000000001</v>
      </c>
      <c r="BE48">
        <f t="shared" si="11"/>
        <v>3.2428481279699999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49.562899999999999</v>
      </c>
      <c r="I49" s="22">
        <v>-3.45093E-2</v>
      </c>
      <c r="J49" s="22">
        <v>39</v>
      </c>
      <c r="K49" s="22">
        <v>0.50262499999999999</v>
      </c>
      <c r="L49">
        <f t="shared" si="0"/>
        <v>34.509300000000003</v>
      </c>
      <c r="M49">
        <f t="shared" si="1"/>
        <v>17.382092844900001</v>
      </c>
      <c r="N49" s="9"/>
      <c r="O49" s="22">
        <v>9.6435499999999993E-2</v>
      </c>
      <c r="P49" s="22">
        <v>96.506299999999996</v>
      </c>
      <c r="Q49" s="22">
        <v>-3.5458400000000001E-2</v>
      </c>
      <c r="R49" s="22">
        <v>39</v>
      </c>
      <c r="S49" s="22">
        <v>9.5428499999999999E-2</v>
      </c>
      <c r="T49">
        <f t="shared" si="2"/>
        <v>35.458399999999997</v>
      </c>
      <c r="U49">
        <f t="shared" si="3"/>
        <v>3.4194485331999993</v>
      </c>
      <c r="X49" s="9"/>
      <c r="Y49" s="22">
        <v>0.50369299999999995</v>
      </c>
      <c r="Z49" s="22">
        <v>125.922</v>
      </c>
      <c r="AA49" s="22">
        <v>-3.4527599999999999E-2</v>
      </c>
      <c r="AB49" s="22">
        <v>39</v>
      </c>
      <c r="AC49" s="22">
        <v>0.50253300000000001</v>
      </c>
      <c r="AD49">
        <f t="shared" si="4"/>
        <v>34.5276</v>
      </c>
      <c r="AE49">
        <f t="shared" si="5"/>
        <v>17.391310426799997</v>
      </c>
      <c r="AF49" s="9"/>
      <c r="AG49" s="22">
        <v>9.6435499999999993E-2</v>
      </c>
      <c r="AH49" s="22">
        <v>149.67500000000001</v>
      </c>
      <c r="AI49" s="22">
        <v>-3.5546899999999999E-2</v>
      </c>
      <c r="AJ49" s="22">
        <v>39</v>
      </c>
      <c r="AK49" s="22">
        <v>9.5397899999999994E-2</v>
      </c>
      <c r="AL49">
        <f t="shared" si="6"/>
        <v>35.546900000000001</v>
      </c>
      <c r="AM49">
        <f t="shared" si="7"/>
        <v>3.4279830749499998</v>
      </c>
      <c r="AP49" s="9"/>
      <c r="AQ49" s="22">
        <v>0.50369299999999995</v>
      </c>
      <c r="AR49" s="22">
        <v>171.64099999999999</v>
      </c>
      <c r="AS49" s="22">
        <v>-3.4652700000000002E-2</v>
      </c>
      <c r="AT49" s="22">
        <v>39</v>
      </c>
      <c r="AU49" s="22">
        <v>0.50259399999999999</v>
      </c>
      <c r="AV49">
        <f t="shared" si="8"/>
        <v>34.652700000000003</v>
      </c>
      <c r="AW49">
        <f t="shared" si="9"/>
        <v>17.454322421099999</v>
      </c>
      <c r="AX49" s="9"/>
      <c r="AY49" s="22">
        <v>9.6435499999999993E-2</v>
      </c>
      <c r="AZ49" s="22">
        <v>218.91300000000001</v>
      </c>
      <c r="BA49" s="22">
        <v>-3.54767E-2</v>
      </c>
      <c r="BB49" s="22">
        <v>39</v>
      </c>
      <c r="BC49" s="22">
        <v>9.5428499999999999E-2</v>
      </c>
      <c r="BD49">
        <f t="shared" si="10"/>
        <v>35.476700000000001</v>
      </c>
      <c r="BE49">
        <f t="shared" si="11"/>
        <v>3.42121330285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49.573</v>
      </c>
      <c r="I50" s="22">
        <v>-3.4573399999999997E-2</v>
      </c>
      <c r="J50" s="22">
        <v>40</v>
      </c>
      <c r="K50" s="22">
        <v>0.49762000000000001</v>
      </c>
      <c r="L50">
        <f t="shared" si="0"/>
        <v>34.573399999999999</v>
      </c>
      <c r="M50">
        <f t="shared" si="1"/>
        <v>17.240267923800001</v>
      </c>
      <c r="N50" s="9"/>
      <c r="O50" s="22">
        <v>0.10147100000000001</v>
      </c>
      <c r="P50" s="22">
        <v>96.516400000000004</v>
      </c>
      <c r="Q50" s="22">
        <v>-3.54492E-2</v>
      </c>
      <c r="R50" s="22">
        <v>40</v>
      </c>
      <c r="S50" s="22">
        <v>0.100494</v>
      </c>
      <c r="T50">
        <f t="shared" si="2"/>
        <v>35.449199999999998</v>
      </c>
      <c r="U50">
        <f t="shared" si="3"/>
        <v>3.5970657731999998</v>
      </c>
      <c r="X50" s="9"/>
      <c r="Y50" s="22">
        <v>0.49865700000000002</v>
      </c>
      <c r="Z50" s="22">
        <v>125.932</v>
      </c>
      <c r="AA50" s="22">
        <v>-3.4591700000000003E-2</v>
      </c>
      <c r="AB50" s="22">
        <v>40</v>
      </c>
      <c r="AC50" s="22">
        <v>0.49762000000000001</v>
      </c>
      <c r="AD50">
        <f t="shared" si="4"/>
        <v>34.591700000000003</v>
      </c>
      <c r="AE50">
        <f t="shared" si="5"/>
        <v>17.249393346900003</v>
      </c>
      <c r="AF50" s="9"/>
      <c r="AG50" s="22">
        <v>0.10147100000000001</v>
      </c>
      <c r="AH50" s="22">
        <v>149.685</v>
      </c>
      <c r="AI50" s="22">
        <v>-3.5553000000000001E-2</v>
      </c>
      <c r="AJ50" s="22">
        <v>40</v>
      </c>
      <c r="AK50" s="22">
        <v>0.10040300000000001</v>
      </c>
      <c r="AL50">
        <f t="shared" si="6"/>
        <v>35.553000000000004</v>
      </c>
      <c r="AM50">
        <f t="shared" si="7"/>
        <v>3.6075984630000009</v>
      </c>
      <c r="AP50" s="9"/>
      <c r="AQ50" s="22">
        <v>0.49865700000000002</v>
      </c>
      <c r="AR50" s="22">
        <v>171.65100000000001</v>
      </c>
      <c r="AS50" s="22">
        <v>-3.4738199999999997E-2</v>
      </c>
      <c r="AT50" s="22">
        <v>40</v>
      </c>
      <c r="AU50" s="22">
        <v>0.49755899999999997</v>
      </c>
      <c r="AV50">
        <f t="shared" si="8"/>
        <v>34.738199999999999</v>
      </c>
      <c r="AW50">
        <f t="shared" si="9"/>
        <v>17.322446597399999</v>
      </c>
      <c r="AX50" s="9"/>
      <c r="AY50" s="22">
        <v>0.10147100000000001</v>
      </c>
      <c r="AZ50" s="22">
        <v>218.923</v>
      </c>
      <c r="BA50" s="22">
        <v>-3.5485799999999998E-2</v>
      </c>
      <c r="BB50" s="22">
        <v>40</v>
      </c>
      <c r="BC50" s="22">
        <v>0.100464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49.583100000000002</v>
      </c>
      <c r="I51" s="22">
        <v>-3.4634400000000003E-2</v>
      </c>
      <c r="J51" s="22">
        <v>41</v>
      </c>
      <c r="K51" s="22">
        <v>0.49252299999999999</v>
      </c>
      <c r="L51">
        <f t="shared" si="0"/>
        <v>34.634399999999999</v>
      </c>
      <c r="M51">
        <f t="shared" si="1"/>
        <v>17.096301796799999</v>
      </c>
      <c r="N51" s="9"/>
      <c r="O51" s="22">
        <v>0.106506</v>
      </c>
      <c r="P51" s="22">
        <v>96.526399999999995</v>
      </c>
      <c r="Q51" s="22">
        <v>-3.54492E-2</v>
      </c>
      <c r="R51" s="22">
        <v>41</v>
      </c>
      <c r="S51" s="22">
        <v>0.10553</v>
      </c>
      <c r="T51">
        <f t="shared" si="2"/>
        <v>35.449199999999998</v>
      </c>
      <c r="U51">
        <f t="shared" si="3"/>
        <v>3.7755524951999999</v>
      </c>
      <c r="X51" s="9"/>
      <c r="Y51" s="22">
        <v>0.49362200000000001</v>
      </c>
      <c r="Z51" s="22">
        <v>125.94199999999999</v>
      </c>
      <c r="AA51" s="22">
        <v>-3.4640499999999998E-2</v>
      </c>
      <c r="AB51" s="22">
        <v>41</v>
      </c>
      <c r="AC51" s="22">
        <v>0.49255399999999999</v>
      </c>
      <c r="AD51">
        <f t="shared" si="4"/>
        <v>34.640499999999996</v>
      </c>
      <c r="AE51">
        <f t="shared" si="5"/>
        <v>17.099312890999997</v>
      </c>
      <c r="AF51" s="9"/>
      <c r="AG51" s="22">
        <v>0.106506</v>
      </c>
      <c r="AH51" s="22">
        <v>149.69499999999999</v>
      </c>
      <c r="AI51" s="22">
        <v>-3.55438E-2</v>
      </c>
      <c r="AJ51" s="22">
        <v>41</v>
      </c>
      <c r="AK51" s="22">
        <v>0.10556</v>
      </c>
      <c r="AL51">
        <f t="shared" si="6"/>
        <v>35.543799999999997</v>
      </c>
      <c r="AM51">
        <f t="shared" si="7"/>
        <v>3.7856279628</v>
      </c>
      <c r="AP51" s="9"/>
      <c r="AQ51" s="22">
        <v>0.49362200000000001</v>
      </c>
      <c r="AR51" s="22">
        <v>171.661</v>
      </c>
      <c r="AS51" s="22">
        <v>-3.4802199999999998E-2</v>
      </c>
      <c r="AT51" s="22">
        <v>41</v>
      </c>
      <c r="AU51" s="22">
        <v>0.49258400000000002</v>
      </c>
      <c r="AV51">
        <f t="shared" si="8"/>
        <v>34.802199999999999</v>
      </c>
      <c r="AW51">
        <f t="shared" si="9"/>
        <v>17.179131568399999</v>
      </c>
      <c r="AX51" s="9"/>
      <c r="AY51" s="22">
        <v>0.106506</v>
      </c>
      <c r="AZ51" s="22">
        <v>218.93299999999999</v>
      </c>
      <c r="BA51" s="22">
        <v>-3.5488899999999997E-2</v>
      </c>
      <c r="BB51" s="22">
        <v>41</v>
      </c>
      <c r="BC51" s="22">
        <v>0.10556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49.5931</v>
      </c>
      <c r="I52" s="22">
        <v>-3.4683199999999997E-2</v>
      </c>
      <c r="J52" s="22">
        <v>42</v>
      </c>
      <c r="K52" s="22">
        <v>0.48748799999999998</v>
      </c>
      <c r="L52">
        <f t="shared" si="0"/>
        <v>34.683199999999999</v>
      </c>
      <c r="M52">
        <f t="shared" si="1"/>
        <v>16.9457259552</v>
      </c>
      <c r="N52" s="9"/>
      <c r="O52" s="22">
        <v>0.111542</v>
      </c>
      <c r="P52" s="22">
        <v>96.536500000000004</v>
      </c>
      <c r="Q52" s="22">
        <v>-3.5452299999999999E-2</v>
      </c>
      <c r="R52" s="22">
        <v>42</v>
      </c>
      <c r="S52" s="22">
        <v>0.110474</v>
      </c>
      <c r="T52">
        <f t="shared" si="2"/>
        <v>35.452300000000001</v>
      </c>
      <c r="U52">
        <f t="shared" si="3"/>
        <v>3.9544204466000004</v>
      </c>
      <c r="X52" s="9"/>
      <c r="Y52" s="22">
        <v>0.48858600000000002</v>
      </c>
      <c r="Z52" s="22">
        <v>125.953</v>
      </c>
      <c r="AA52" s="22">
        <v>-3.4689299999999999E-2</v>
      </c>
      <c r="AB52" s="22">
        <v>42</v>
      </c>
      <c r="AC52" s="22">
        <v>0.48748799999999998</v>
      </c>
      <c r="AD52">
        <f t="shared" si="4"/>
        <v>34.689299999999996</v>
      </c>
      <c r="AE52">
        <f t="shared" si="5"/>
        <v>16.9487063298</v>
      </c>
      <c r="AF52" s="9"/>
      <c r="AG52" s="22">
        <v>0.111542</v>
      </c>
      <c r="AH52" s="22">
        <v>149.70599999999999</v>
      </c>
      <c r="AI52" s="22">
        <v>-3.55286E-2</v>
      </c>
      <c r="AJ52" s="22">
        <v>42</v>
      </c>
      <c r="AK52" s="22">
        <v>0.110474</v>
      </c>
      <c r="AL52">
        <f t="shared" si="6"/>
        <v>35.528599999999997</v>
      </c>
      <c r="AM52">
        <f t="shared" si="7"/>
        <v>3.9629311011999997</v>
      </c>
      <c r="AP52" s="9"/>
      <c r="AQ52" s="22">
        <v>0.48858600000000002</v>
      </c>
      <c r="AR52" s="22">
        <v>171.67099999999999</v>
      </c>
      <c r="AS52" s="22">
        <v>-3.4845000000000001E-2</v>
      </c>
      <c r="AT52" s="22">
        <v>42</v>
      </c>
      <c r="AU52" s="22">
        <v>0.48754900000000001</v>
      </c>
      <c r="AV52">
        <f t="shared" si="8"/>
        <v>34.844999999999999</v>
      </c>
      <c r="AW52">
        <f t="shared" si="9"/>
        <v>17.024779169999999</v>
      </c>
      <c r="AX52" s="9"/>
      <c r="AY52" s="22">
        <v>0.111542</v>
      </c>
      <c r="AZ52" s="22">
        <v>218.94300000000001</v>
      </c>
      <c r="BA52" s="22">
        <v>-3.5482800000000002E-2</v>
      </c>
      <c r="BB52" s="22">
        <v>42</v>
      </c>
      <c r="BC52" s="22">
        <v>0.110565</v>
      </c>
      <c r="BD52">
        <f t="shared" si="10"/>
        <v>35.482800000000005</v>
      </c>
      <c r="BE52">
        <f t="shared" si="11"/>
        <v>3.9578224776000006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49.603200000000001</v>
      </c>
      <c r="I53" s="22">
        <v>-3.4735099999999998E-2</v>
      </c>
      <c r="J53" s="22">
        <v>43</v>
      </c>
      <c r="K53" s="22">
        <v>0.48245199999999999</v>
      </c>
      <c r="L53">
        <f t="shared" si="0"/>
        <v>34.735099999999996</v>
      </c>
      <c r="M53">
        <f t="shared" si="1"/>
        <v>16.796192340099999</v>
      </c>
      <c r="N53" s="9"/>
      <c r="O53" s="22">
        <v>0.116577</v>
      </c>
      <c r="P53" s="22">
        <v>96.546599999999998</v>
      </c>
      <c r="Q53" s="22">
        <v>-3.54767E-2</v>
      </c>
      <c r="R53" s="22">
        <v>43</v>
      </c>
      <c r="S53" s="22">
        <v>0.115631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125.96299999999999</v>
      </c>
      <c r="AA53" s="22">
        <v>-3.47412E-2</v>
      </c>
      <c r="AB53" s="22">
        <v>43</v>
      </c>
      <c r="AC53" s="22">
        <v>0.48251300000000003</v>
      </c>
      <c r="AD53">
        <f t="shared" si="4"/>
        <v>34.741199999999999</v>
      </c>
      <c r="AE53">
        <f t="shared" si="5"/>
        <v>16.7991420012</v>
      </c>
      <c r="AF53" s="9"/>
      <c r="AG53" s="22">
        <v>0.116577</v>
      </c>
      <c r="AH53" s="22">
        <v>149.71600000000001</v>
      </c>
      <c r="AI53" s="22">
        <v>-3.55194E-2</v>
      </c>
      <c r="AJ53" s="22">
        <v>43</v>
      </c>
      <c r="AK53" s="22">
        <v>0.11557000000000001</v>
      </c>
      <c r="AL53">
        <f t="shared" si="6"/>
        <v>35.519399999999997</v>
      </c>
      <c r="AM53">
        <f t="shared" si="7"/>
        <v>4.1407450937999997</v>
      </c>
      <c r="AP53" s="9"/>
      <c r="AQ53" s="22">
        <v>0.48355100000000001</v>
      </c>
      <c r="AR53" s="22">
        <v>171.68199999999999</v>
      </c>
      <c r="AS53" s="22">
        <v>-3.4887700000000001E-2</v>
      </c>
      <c r="AT53" s="22">
        <v>43</v>
      </c>
      <c r="AU53" s="22">
        <v>0.48242200000000002</v>
      </c>
      <c r="AV53">
        <f t="shared" si="8"/>
        <v>34.887700000000002</v>
      </c>
      <c r="AW53">
        <f t="shared" si="9"/>
        <v>16.869982222700003</v>
      </c>
      <c r="AX53" s="9"/>
      <c r="AY53" s="22">
        <v>0.116577</v>
      </c>
      <c r="AZ53" s="22">
        <v>218.953</v>
      </c>
      <c r="BA53" s="22">
        <v>-3.5494999999999999E-2</v>
      </c>
      <c r="BB53" s="22">
        <v>43</v>
      </c>
      <c r="BC53" s="22">
        <v>0.11557000000000001</v>
      </c>
      <c r="BD53">
        <f t="shared" si="10"/>
        <v>35.494999999999997</v>
      </c>
      <c r="BE53">
        <f t="shared" si="11"/>
        <v>4.1379006149999995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49.613300000000002</v>
      </c>
      <c r="I54" s="22">
        <v>-3.47839E-2</v>
      </c>
      <c r="J54" s="22">
        <v>44</v>
      </c>
      <c r="K54" s="22">
        <v>0.47738599999999998</v>
      </c>
      <c r="L54">
        <f t="shared" si="0"/>
        <v>34.783900000000003</v>
      </c>
      <c r="M54">
        <f t="shared" si="1"/>
        <v>16.644652692400001</v>
      </c>
      <c r="N54" s="9"/>
      <c r="O54" s="22">
        <v>0.121613</v>
      </c>
      <c r="P54" s="22">
        <v>96.556600000000003</v>
      </c>
      <c r="Q54" s="22">
        <v>-3.5482800000000002E-2</v>
      </c>
      <c r="R54" s="22">
        <v>44</v>
      </c>
      <c r="S54" s="22">
        <v>0.120605</v>
      </c>
      <c r="T54">
        <f t="shared" si="2"/>
        <v>35.482800000000005</v>
      </c>
      <c r="U54">
        <f t="shared" si="3"/>
        <v>4.3151697564000004</v>
      </c>
      <c r="X54" s="9"/>
      <c r="Y54" s="22">
        <v>0.478516</v>
      </c>
      <c r="Z54" s="22">
        <v>125.973</v>
      </c>
      <c r="AA54" s="22">
        <v>-3.4786999999999998E-2</v>
      </c>
      <c r="AB54" s="22">
        <v>44</v>
      </c>
      <c r="AC54" s="22">
        <v>0.47738599999999998</v>
      </c>
      <c r="AD54">
        <f t="shared" si="4"/>
        <v>34.786999999999999</v>
      </c>
      <c r="AE54">
        <f t="shared" si="5"/>
        <v>16.646136091999999</v>
      </c>
      <c r="AF54" s="9"/>
      <c r="AG54" s="22">
        <v>0.121613</v>
      </c>
      <c r="AH54" s="22">
        <v>149.726</v>
      </c>
      <c r="AI54" s="22">
        <v>-3.5513299999999998E-2</v>
      </c>
      <c r="AJ54" s="22">
        <v>44</v>
      </c>
      <c r="AK54" s="22">
        <v>0.120667</v>
      </c>
      <c r="AL54">
        <f t="shared" si="6"/>
        <v>35.513300000000001</v>
      </c>
      <c r="AM54">
        <f t="shared" si="7"/>
        <v>4.3188789529000005</v>
      </c>
      <c r="AP54" s="9"/>
      <c r="AQ54" s="22">
        <v>0.478516</v>
      </c>
      <c r="AR54" s="22">
        <v>171.69200000000001</v>
      </c>
      <c r="AS54" s="22">
        <v>-3.4927399999999997E-2</v>
      </c>
      <c r="AT54" s="22">
        <v>44</v>
      </c>
      <c r="AU54" s="22">
        <v>0.47741699999999998</v>
      </c>
      <c r="AV54">
        <f t="shared" si="8"/>
        <v>34.927399999999999</v>
      </c>
      <c r="AW54">
        <f t="shared" si="9"/>
        <v>16.713319738399999</v>
      </c>
      <c r="AX54" s="9"/>
      <c r="AY54" s="22">
        <v>0.121613</v>
      </c>
      <c r="AZ54" s="22">
        <v>218.96299999999999</v>
      </c>
      <c r="BA54" s="22">
        <v>-3.5494999999999999E-2</v>
      </c>
      <c r="BB54" s="22">
        <v>44</v>
      </c>
      <c r="BC54" s="22">
        <v>0.120605</v>
      </c>
      <c r="BD54">
        <f t="shared" si="10"/>
        <v>35.494999999999997</v>
      </c>
      <c r="BE54">
        <f t="shared" si="11"/>
        <v>4.3166534349999992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49.6233</v>
      </c>
      <c r="I55" s="22">
        <v>-3.48206E-2</v>
      </c>
      <c r="J55" s="22">
        <v>45</v>
      </c>
      <c r="K55" s="22">
        <v>0.472412</v>
      </c>
      <c r="L55">
        <f t="shared" si="0"/>
        <v>34.820599999999999</v>
      </c>
      <c r="M55">
        <f t="shared" si="1"/>
        <v>16.486857688000001</v>
      </c>
      <c r="N55" s="9"/>
      <c r="O55" s="22">
        <v>0.12664800000000001</v>
      </c>
      <c r="P55" s="22">
        <v>96.566699999999997</v>
      </c>
      <c r="Q55" s="22">
        <v>-3.5482800000000002E-2</v>
      </c>
      <c r="R55" s="22">
        <v>45</v>
      </c>
      <c r="S55" s="22">
        <v>0.12561</v>
      </c>
      <c r="T55">
        <f t="shared" si="2"/>
        <v>35.482800000000005</v>
      </c>
      <c r="U55">
        <f t="shared" si="3"/>
        <v>4.493825654400001</v>
      </c>
      <c r="X55" s="9"/>
      <c r="Y55" s="22">
        <v>0.47348000000000001</v>
      </c>
      <c r="Z55" s="22">
        <v>125.983</v>
      </c>
      <c r="AA55" s="22">
        <v>-3.4832799999999997E-2</v>
      </c>
      <c r="AB55" s="22">
        <v>45</v>
      </c>
      <c r="AC55" s="22">
        <v>0.47238200000000002</v>
      </c>
      <c r="AD55">
        <f t="shared" si="4"/>
        <v>34.832799999999999</v>
      </c>
      <c r="AE55">
        <f t="shared" si="5"/>
        <v>16.492634144</v>
      </c>
      <c r="AF55" s="9"/>
      <c r="AG55" s="22">
        <v>0.12664800000000001</v>
      </c>
      <c r="AH55" s="22">
        <v>149.73599999999999</v>
      </c>
      <c r="AI55" s="22">
        <v>-3.5510300000000002E-2</v>
      </c>
      <c r="AJ55" s="22">
        <v>45</v>
      </c>
      <c r="AK55" s="22">
        <v>0.125671</v>
      </c>
      <c r="AL55">
        <f t="shared" si="6"/>
        <v>35.510300000000001</v>
      </c>
      <c r="AM55">
        <f t="shared" si="7"/>
        <v>4.4973084744000005</v>
      </c>
      <c r="AP55" s="9"/>
      <c r="AQ55" s="22">
        <v>0.47348000000000001</v>
      </c>
      <c r="AR55" s="22">
        <v>171.702</v>
      </c>
      <c r="AS55" s="22">
        <v>-3.4976199999999999E-2</v>
      </c>
      <c r="AT55" s="22">
        <v>45</v>
      </c>
      <c r="AU55" s="22">
        <v>0.472412</v>
      </c>
      <c r="AV55">
        <f t="shared" si="8"/>
        <v>34.976199999999999</v>
      </c>
      <c r="AW55">
        <f t="shared" si="9"/>
        <v>16.560531176000001</v>
      </c>
      <c r="AX55" s="9"/>
      <c r="AY55" s="22">
        <v>0.12664800000000001</v>
      </c>
      <c r="AZ55" s="22">
        <v>218.97300000000001</v>
      </c>
      <c r="BA55" s="22">
        <v>-3.5498000000000002E-2</v>
      </c>
      <c r="BB55" s="22">
        <v>45</v>
      </c>
      <c r="BC55" s="22">
        <v>0.12561</v>
      </c>
      <c r="BD55">
        <f t="shared" si="10"/>
        <v>35.498000000000005</v>
      </c>
      <c r="BE55">
        <f t="shared" si="11"/>
        <v>4.4957507040000007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49.633400000000002</v>
      </c>
      <c r="I56" s="22">
        <v>-3.4851100000000003E-2</v>
      </c>
      <c r="J56" s="22">
        <v>46</v>
      </c>
      <c r="K56" s="22">
        <v>0.46740700000000002</v>
      </c>
      <c r="L56">
        <f t="shared" si="0"/>
        <v>34.851100000000002</v>
      </c>
      <c r="M56">
        <f t="shared" si="1"/>
        <v>16.3258235395</v>
      </c>
      <c r="N56" s="9"/>
      <c r="O56" s="22">
        <v>0.13168299999999999</v>
      </c>
      <c r="P56" s="22">
        <v>96.576800000000006</v>
      </c>
      <c r="Q56" s="22">
        <v>-3.5470599999999998E-2</v>
      </c>
      <c r="R56" s="22">
        <v>46</v>
      </c>
      <c r="S56" s="22">
        <v>0.13070699999999999</v>
      </c>
      <c r="T56">
        <f t="shared" si="2"/>
        <v>35.470599999999997</v>
      </c>
      <c r="U56">
        <f t="shared" si="3"/>
        <v>4.6708750197999995</v>
      </c>
      <c r="X56" s="9"/>
      <c r="Y56" s="22">
        <v>0.468445</v>
      </c>
      <c r="Z56" s="22">
        <v>125.99299999999999</v>
      </c>
      <c r="AA56" s="22">
        <v>-3.4884600000000002E-2</v>
      </c>
      <c r="AB56" s="22">
        <v>46</v>
      </c>
      <c r="AC56" s="22">
        <v>0.46737699999999999</v>
      </c>
      <c r="AD56">
        <f t="shared" si="4"/>
        <v>34.884599999999999</v>
      </c>
      <c r="AE56">
        <f t="shared" si="5"/>
        <v>16.341516447</v>
      </c>
      <c r="AF56" s="9"/>
      <c r="AG56" s="22">
        <v>0.13168299999999999</v>
      </c>
      <c r="AH56" s="22">
        <v>149.74600000000001</v>
      </c>
      <c r="AI56" s="22">
        <v>-3.5488899999999997E-2</v>
      </c>
      <c r="AJ56" s="22">
        <v>46</v>
      </c>
      <c r="AK56" s="22">
        <v>0.13073699999999999</v>
      </c>
      <c r="AL56">
        <f t="shared" si="6"/>
        <v>35.488899999999994</v>
      </c>
      <c r="AM56">
        <f t="shared" si="7"/>
        <v>4.6732848186999991</v>
      </c>
      <c r="AP56" s="9"/>
      <c r="AQ56" s="22">
        <v>0.468445</v>
      </c>
      <c r="AR56" s="22">
        <v>171.71199999999999</v>
      </c>
      <c r="AS56" s="22">
        <v>-3.5009800000000001E-2</v>
      </c>
      <c r="AT56" s="22">
        <v>46</v>
      </c>
      <c r="AU56" s="22">
        <v>0.46731600000000001</v>
      </c>
      <c r="AV56">
        <f t="shared" si="8"/>
        <v>35.009799999999998</v>
      </c>
      <c r="AW56">
        <f t="shared" si="9"/>
        <v>16.400165761</v>
      </c>
      <c r="AX56" s="9"/>
      <c r="AY56" s="22">
        <v>0.13168299999999999</v>
      </c>
      <c r="AZ56" s="22">
        <v>218.983</v>
      </c>
      <c r="BA56" s="22">
        <v>-3.55042E-2</v>
      </c>
      <c r="BB56" s="22">
        <v>46</v>
      </c>
      <c r="BC56" s="22">
        <v>0.13067599999999999</v>
      </c>
      <c r="BD56">
        <f t="shared" si="10"/>
        <v>35.504199999999997</v>
      </c>
      <c r="BE56">
        <f t="shared" si="11"/>
        <v>4.6752995685999998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49.643500000000003</v>
      </c>
      <c r="I57" s="22">
        <v>-3.48785E-2</v>
      </c>
      <c r="J57" s="22">
        <v>47</v>
      </c>
      <c r="K57" s="22">
        <v>0.46228000000000002</v>
      </c>
      <c r="L57">
        <f t="shared" si="0"/>
        <v>34.878500000000003</v>
      </c>
      <c r="M57">
        <f t="shared" si="1"/>
        <v>16.163010806500001</v>
      </c>
      <c r="N57" s="9"/>
      <c r="O57" s="22">
        <v>0.13671900000000001</v>
      </c>
      <c r="P57" s="22">
        <v>96.5869</v>
      </c>
      <c r="Q57" s="22">
        <v>-3.5455300000000002E-2</v>
      </c>
      <c r="R57" s="22">
        <v>47</v>
      </c>
      <c r="S57" s="22">
        <v>0.135712</v>
      </c>
      <c r="T57">
        <f t="shared" si="2"/>
        <v>35.455300000000001</v>
      </c>
      <c r="U57">
        <f t="shared" si="3"/>
        <v>4.8474131607000004</v>
      </c>
      <c r="X57" s="9"/>
      <c r="Y57" s="22">
        <v>0.46340900000000002</v>
      </c>
      <c r="Z57" s="22">
        <v>126.003</v>
      </c>
      <c r="AA57" s="22">
        <v>-3.49304E-2</v>
      </c>
      <c r="AB57" s="22">
        <v>47</v>
      </c>
      <c r="AC57" s="22">
        <v>0.462341</v>
      </c>
      <c r="AD57">
        <f t="shared" si="4"/>
        <v>34.930399999999999</v>
      </c>
      <c r="AE57">
        <f t="shared" si="5"/>
        <v>16.1870617336</v>
      </c>
      <c r="AF57" s="9"/>
      <c r="AG57" s="22">
        <v>0.13671900000000001</v>
      </c>
      <c r="AH57" s="22">
        <v>149.756</v>
      </c>
      <c r="AI57" s="22">
        <v>-3.54767E-2</v>
      </c>
      <c r="AJ57" s="22">
        <v>47</v>
      </c>
      <c r="AK57" s="22">
        <v>0.135681</v>
      </c>
      <c r="AL57">
        <f t="shared" si="6"/>
        <v>35.476700000000001</v>
      </c>
      <c r="AM57">
        <f t="shared" si="7"/>
        <v>4.8503389473</v>
      </c>
      <c r="AP57" s="9"/>
      <c r="AQ57" s="22">
        <v>0.46340900000000002</v>
      </c>
      <c r="AR57" s="22">
        <v>171.72200000000001</v>
      </c>
      <c r="AS57" s="22">
        <v>-3.5021999999999998E-2</v>
      </c>
      <c r="AT57" s="22">
        <v>47</v>
      </c>
      <c r="AU57" s="22">
        <v>0.46231100000000003</v>
      </c>
      <c r="AV57">
        <f t="shared" si="8"/>
        <v>35.021999999999998</v>
      </c>
      <c r="AW57">
        <f t="shared" si="9"/>
        <v>16.229509998000001</v>
      </c>
      <c r="AX57" s="9"/>
      <c r="AY57" s="22">
        <v>0.13671900000000001</v>
      </c>
      <c r="AZ57" s="22">
        <v>218.99299999999999</v>
      </c>
      <c r="BA57" s="22">
        <v>-3.5494999999999999E-2</v>
      </c>
      <c r="BB57" s="22">
        <v>47</v>
      </c>
      <c r="BC57" s="22">
        <v>0.135742</v>
      </c>
      <c r="BD57">
        <f t="shared" si="10"/>
        <v>35.494999999999997</v>
      </c>
      <c r="BE57">
        <f t="shared" si="11"/>
        <v>4.8528409049999999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49.653500000000001</v>
      </c>
      <c r="I58" s="22">
        <v>-3.4899899999999998E-2</v>
      </c>
      <c r="J58" s="22">
        <v>48</v>
      </c>
      <c r="K58" s="22">
        <v>0.45727499999999999</v>
      </c>
      <c r="L58">
        <f t="shared" si="0"/>
        <v>34.899899999999995</v>
      </c>
      <c r="M58">
        <f t="shared" si="1"/>
        <v>15.997206762599998</v>
      </c>
      <c r="N58" s="9"/>
      <c r="O58" s="22">
        <v>0.14175399999999999</v>
      </c>
      <c r="P58" s="22">
        <v>96.596900000000005</v>
      </c>
      <c r="Q58" s="22">
        <v>-3.5427899999999998E-2</v>
      </c>
      <c r="R58" s="22">
        <v>48</v>
      </c>
      <c r="S58" s="22">
        <v>0.14074700000000001</v>
      </c>
      <c r="T58">
        <f t="shared" si="2"/>
        <v>35.427900000000001</v>
      </c>
      <c r="U58">
        <f t="shared" si="3"/>
        <v>5.0220465365999996</v>
      </c>
      <c r="X58" s="9"/>
      <c r="Y58" s="22">
        <v>0.458374</v>
      </c>
      <c r="Z58" s="22">
        <v>126.01300000000001</v>
      </c>
      <c r="AA58" s="22">
        <v>-3.4960900000000003E-2</v>
      </c>
      <c r="AB58" s="22">
        <v>48</v>
      </c>
      <c r="AC58" s="22">
        <v>0.45727499999999999</v>
      </c>
      <c r="AD58">
        <f t="shared" si="4"/>
        <v>34.960900000000002</v>
      </c>
      <c r="AE58">
        <f t="shared" si="5"/>
        <v>16.025167576600001</v>
      </c>
      <c r="AF58" s="9"/>
      <c r="AG58" s="22">
        <v>0.14175399999999999</v>
      </c>
      <c r="AH58" s="22">
        <v>149.76599999999999</v>
      </c>
      <c r="AI58" s="22">
        <v>-3.5467499999999999E-2</v>
      </c>
      <c r="AJ58" s="22">
        <v>48</v>
      </c>
      <c r="AK58" s="22">
        <v>0.14071700000000001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171.732</v>
      </c>
      <c r="AS58" s="22">
        <v>-3.50281E-2</v>
      </c>
      <c r="AT58" s="22">
        <v>48</v>
      </c>
      <c r="AU58" s="22">
        <v>0.45733600000000002</v>
      </c>
      <c r="AV58">
        <f t="shared" si="8"/>
        <v>35.028100000000002</v>
      </c>
      <c r="AW58">
        <f t="shared" si="9"/>
        <v>16.055970309400003</v>
      </c>
      <c r="AX58" s="9"/>
      <c r="AY58" s="22">
        <v>0.14175399999999999</v>
      </c>
      <c r="AZ58" s="22">
        <v>219.00299999999999</v>
      </c>
      <c r="BA58" s="22">
        <v>-3.5498000000000002E-2</v>
      </c>
      <c r="BB58" s="22">
        <v>48</v>
      </c>
      <c r="BC58" s="22">
        <v>0.14080799999999999</v>
      </c>
      <c r="BD58">
        <f t="shared" si="10"/>
        <v>35.498000000000005</v>
      </c>
      <c r="BE58">
        <f t="shared" si="11"/>
        <v>5.0319834920000002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49.663600000000002</v>
      </c>
      <c r="I59" s="22">
        <v>-3.49304E-2</v>
      </c>
      <c r="J59" s="22">
        <v>49</v>
      </c>
      <c r="K59" s="22">
        <v>0.45227099999999998</v>
      </c>
      <c r="L59">
        <f t="shared" si="0"/>
        <v>34.930399999999999</v>
      </c>
      <c r="M59">
        <f t="shared" si="1"/>
        <v>15.835312605599999</v>
      </c>
      <c r="N59" s="9"/>
      <c r="O59" s="22">
        <v>0.14679</v>
      </c>
      <c r="P59" s="22">
        <v>96.606999999999999</v>
      </c>
      <c r="Q59" s="22">
        <v>-3.5412600000000002E-2</v>
      </c>
      <c r="R59" s="22">
        <v>49</v>
      </c>
      <c r="S59" s="22">
        <v>0.145844</v>
      </c>
      <c r="T59">
        <f t="shared" si="2"/>
        <v>35.412600000000005</v>
      </c>
      <c r="U59">
        <f t="shared" si="3"/>
        <v>5.1982155540000008</v>
      </c>
      <c r="X59" s="9"/>
      <c r="Y59" s="22">
        <v>0.45333899999999999</v>
      </c>
      <c r="Z59" s="22">
        <v>126.023</v>
      </c>
      <c r="AA59" s="22">
        <v>-3.4976199999999999E-2</v>
      </c>
      <c r="AB59" s="22">
        <v>49</v>
      </c>
      <c r="AC59" s="22">
        <v>0.452179</v>
      </c>
      <c r="AD59">
        <f t="shared" si="4"/>
        <v>34.976199999999999</v>
      </c>
      <c r="AE59">
        <f t="shared" si="5"/>
        <v>15.856075531799998</v>
      </c>
      <c r="AF59" s="9"/>
      <c r="AG59" s="22">
        <v>0.14679</v>
      </c>
      <c r="AH59" s="22">
        <v>149.77600000000001</v>
      </c>
      <c r="AI59" s="22">
        <v>-3.5458400000000001E-2</v>
      </c>
      <c r="AJ59" s="22">
        <v>49</v>
      </c>
      <c r="AK59" s="22">
        <v>0.145813</v>
      </c>
      <c r="AL59">
        <f t="shared" si="6"/>
        <v>35.458399999999997</v>
      </c>
      <c r="AM59">
        <f t="shared" si="7"/>
        <v>5.2049385359999993</v>
      </c>
      <c r="AP59" s="9"/>
      <c r="AQ59" s="22">
        <v>0.45333899999999999</v>
      </c>
      <c r="AR59" s="22">
        <v>171.74199999999999</v>
      </c>
      <c r="AS59" s="22">
        <v>-3.5046399999999998E-2</v>
      </c>
      <c r="AT59" s="22">
        <v>49</v>
      </c>
      <c r="AU59" s="22">
        <v>0.45227099999999998</v>
      </c>
      <c r="AV59">
        <f t="shared" si="8"/>
        <v>35.046399999999998</v>
      </c>
      <c r="AW59">
        <f t="shared" si="9"/>
        <v>15.8878999296</v>
      </c>
      <c r="AX59" s="9"/>
      <c r="AY59" s="22">
        <v>0.14679</v>
      </c>
      <c r="AZ59" s="22">
        <v>219.01300000000001</v>
      </c>
      <c r="BA59" s="22">
        <v>-3.5488899999999997E-2</v>
      </c>
      <c r="BB59" s="22">
        <v>49</v>
      </c>
      <c r="BC59" s="22">
        <v>0.145813</v>
      </c>
      <c r="BD59">
        <f t="shared" si="10"/>
        <v>35.488899999999994</v>
      </c>
      <c r="BE59">
        <f t="shared" si="11"/>
        <v>5.2094156309999988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49.673699999999997</v>
      </c>
      <c r="I60" s="22">
        <v>-3.4954800000000001E-2</v>
      </c>
      <c r="J60" s="22">
        <v>50</v>
      </c>
      <c r="K60" s="22">
        <v>0.44720500000000002</v>
      </c>
      <c r="L60">
        <f t="shared" si="0"/>
        <v>34.954799999999999</v>
      </c>
      <c r="M60">
        <f t="shared" si="1"/>
        <v>15.6703417044</v>
      </c>
      <c r="N60" s="9"/>
      <c r="O60" s="22">
        <v>0.15182499999999999</v>
      </c>
      <c r="P60" s="22">
        <v>96.617099999999994</v>
      </c>
      <c r="Q60" s="22">
        <v>-3.5415599999999998E-2</v>
      </c>
      <c r="R60" s="22">
        <v>50</v>
      </c>
      <c r="S60" s="22">
        <v>0.150757</v>
      </c>
      <c r="T60">
        <f t="shared" si="2"/>
        <v>35.415599999999998</v>
      </c>
      <c r="U60">
        <f t="shared" si="3"/>
        <v>5.3769734699999994</v>
      </c>
      <c r="X60" s="9"/>
      <c r="Y60" s="22">
        <v>0.44830300000000001</v>
      </c>
      <c r="Z60" s="22">
        <v>126.033</v>
      </c>
      <c r="AA60" s="22">
        <v>-3.4976199999999999E-2</v>
      </c>
      <c r="AB60" s="22">
        <v>50</v>
      </c>
      <c r="AC60" s="22">
        <v>0.44720500000000002</v>
      </c>
      <c r="AD60">
        <f t="shared" si="4"/>
        <v>34.976199999999999</v>
      </c>
      <c r="AE60">
        <f t="shared" si="5"/>
        <v>15.679935388599999</v>
      </c>
      <c r="AF60" s="9"/>
      <c r="AG60" s="22">
        <v>0.15182499999999999</v>
      </c>
      <c r="AH60" s="22">
        <v>149.786</v>
      </c>
      <c r="AI60" s="22">
        <v>-3.5467499999999999E-2</v>
      </c>
      <c r="AJ60" s="22">
        <v>50</v>
      </c>
      <c r="AK60" s="22">
        <v>0.15081800000000001</v>
      </c>
      <c r="AL60">
        <f t="shared" si="6"/>
        <v>35.467500000000001</v>
      </c>
      <c r="AM60">
        <f t="shared" si="7"/>
        <v>5.3848531875000001</v>
      </c>
      <c r="AP60" s="9"/>
      <c r="AQ60" s="22">
        <v>0.44830300000000001</v>
      </c>
      <c r="AR60" s="22">
        <v>171.75200000000001</v>
      </c>
      <c r="AS60" s="22">
        <v>-3.5064699999999997E-2</v>
      </c>
      <c r="AT60" s="22">
        <v>50</v>
      </c>
      <c r="AU60" s="22">
        <v>0.44720500000000002</v>
      </c>
      <c r="AV60">
        <f t="shared" si="8"/>
        <v>35.064699999999995</v>
      </c>
      <c r="AW60">
        <f t="shared" si="9"/>
        <v>15.719610204099999</v>
      </c>
      <c r="AX60" s="9"/>
      <c r="AY60" s="22">
        <v>0.15182499999999999</v>
      </c>
      <c r="AZ60" s="22">
        <v>219.023</v>
      </c>
      <c r="BA60" s="22">
        <v>-3.5479700000000003E-2</v>
      </c>
      <c r="BB60" s="22">
        <v>50</v>
      </c>
      <c r="BC60" s="22">
        <v>0.15084800000000001</v>
      </c>
      <c r="BD60">
        <f t="shared" si="10"/>
        <v>35.479700000000001</v>
      </c>
      <c r="BE60">
        <f t="shared" si="11"/>
        <v>5.3867054524999993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49.683799999999998</v>
      </c>
      <c r="I61" s="22">
        <v>-3.49731E-2</v>
      </c>
      <c r="J61" s="22">
        <v>51</v>
      </c>
      <c r="K61" s="22">
        <v>0.44219999999999998</v>
      </c>
      <c r="L61">
        <f t="shared" si="0"/>
        <v>34.973100000000002</v>
      </c>
      <c r="M61">
        <f t="shared" si="1"/>
        <v>15.502456090800001</v>
      </c>
      <c r="N61" s="9"/>
      <c r="O61" s="22">
        <v>0.15686</v>
      </c>
      <c r="P61" s="22">
        <v>96.627099999999999</v>
      </c>
      <c r="Q61" s="22">
        <v>-3.5424799999999999E-2</v>
      </c>
      <c r="R61" s="22">
        <v>51</v>
      </c>
      <c r="S61" s="22">
        <v>0.15573100000000001</v>
      </c>
      <c r="T61">
        <f t="shared" si="2"/>
        <v>35.424799999999998</v>
      </c>
      <c r="U61">
        <f t="shared" si="3"/>
        <v>5.5567341279999996</v>
      </c>
      <c r="X61" s="9"/>
      <c r="Y61" s="22">
        <v>0.443268</v>
      </c>
      <c r="Z61" s="22">
        <v>126.04300000000001</v>
      </c>
      <c r="AA61" s="22">
        <v>-3.4976199999999999E-2</v>
      </c>
      <c r="AB61" s="22">
        <v>51</v>
      </c>
      <c r="AC61" s="22">
        <v>0.44223000000000001</v>
      </c>
      <c r="AD61">
        <f t="shared" si="4"/>
        <v>34.976199999999999</v>
      </c>
      <c r="AE61">
        <f t="shared" si="5"/>
        <v>15.503830221599999</v>
      </c>
      <c r="AF61" s="9"/>
      <c r="AG61" s="22">
        <v>0.15686</v>
      </c>
      <c r="AH61" s="22">
        <v>149.79599999999999</v>
      </c>
      <c r="AI61" s="22">
        <v>-3.5455300000000002E-2</v>
      </c>
      <c r="AJ61" s="22">
        <v>51</v>
      </c>
      <c r="AK61" s="22">
        <v>0.15588399999999999</v>
      </c>
      <c r="AL61">
        <f t="shared" si="6"/>
        <v>35.455300000000001</v>
      </c>
      <c r="AM61">
        <f t="shared" si="7"/>
        <v>5.5615183579999998</v>
      </c>
      <c r="AP61" s="9"/>
      <c r="AQ61" s="22">
        <v>0.443268</v>
      </c>
      <c r="AR61" s="22">
        <v>171.762</v>
      </c>
      <c r="AS61" s="22">
        <v>-3.5086100000000002E-2</v>
      </c>
      <c r="AT61" s="22">
        <v>51</v>
      </c>
      <c r="AU61" s="22">
        <v>0.44223000000000001</v>
      </c>
      <c r="AV61">
        <f t="shared" si="8"/>
        <v>35.086100000000002</v>
      </c>
      <c r="AW61">
        <f t="shared" si="9"/>
        <v>15.552545374800001</v>
      </c>
      <c r="AX61" s="9"/>
      <c r="AY61" s="22">
        <v>0.15686</v>
      </c>
      <c r="AZ61" s="22">
        <v>219.03299999999999</v>
      </c>
      <c r="BA61" s="22">
        <v>-3.5455300000000002E-2</v>
      </c>
      <c r="BB61" s="22">
        <v>51</v>
      </c>
      <c r="BC61" s="22">
        <v>0.15579200000000001</v>
      </c>
      <c r="BD61">
        <f t="shared" si="10"/>
        <v>35.455300000000001</v>
      </c>
      <c r="BE61">
        <f t="shared" si="11"/>
        <v>5.5615183579999998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49.693800000000003</v>
      </c>
      <c r="I62" s="22">
        <v>-3.5009800000000001E-2</v>
      </c>
      <c r="J62" s="22">
        <v>52</v>
      </c>
      <c r="K62" s="22">
        <v>0.437164</v>
      </c>
      <c r="L62">
        <f t="shared" si="0"/>
        <v>35.009799999999998</v>
      </c>
      <c r="M62">
        <f t="shared" si="1"/>
        <v>15.3424146736</v>
      </c>
      <c r="N62" s="9"/>
      <c r="O62" s="22">
        <v>0.16189600000000001</v>
      </c>
      <c r="P62" s="22">
        <v>96.637200000000007</v>
      </c>
      <c r="Q62" s="22">
        <v>-3.5415599999999998E-2</v>
      </c>
      <c r="R62" s="22">
        <v>52</v>
      </c>
      <c r="S62" s="22">
        <v>0.160858</v>
      </c>
      <c r="T62">
        <f t="shared" si="2"/>
        <v>35.415599999999998</v>
      </c>
      <c r="U62">
        <f t="shared" si="3"/>
        <v>5.7336439775999999</v>
      </c>
      <c r="X62" s="9"/>
      <c r="Y62" s="22">
        <v>0.43823200000000001</v>
      </c>
      <c r="Z62" s="22">
        <v>126.053</v>
      </c>
      <c r="AA62" s="22">
        <v>-3.4966999999999998E-2</v>
      </c>
      <c r="AB62" s="22">
        <v>52</v>
      </c>
      <c r="AC62" s="22">
        <v>0.43713400000000002</v>
      </c>
      <c r="AD62">
        <f t="shared" si="4"/>
        <v>34.966999999999999</v>
      </c>
      <c r="AE62">
        <f t="shared" si="5"/>
        <v>15.323658344</v>
      </c>
      <c r="AF62" s="9"/>
      <c r="AG62" s="22">
        <v>0.16189600000000001</v>
      </c>
      <c r="AH62" s="22">
        <v>149.80600000000001</v>
      </c>
      <c r="AI62" s="22">
        <v>-3.5446199999999997E-2</v>
      </c>
      <c r="AJ62" s="22">
        <v>52</v>
      </c>
      <c r="AK62" s="22">
        <v>0.160828</v>
      </c>
      <c r="AL62">
        <f t="shared" si="6"/>
        <v>35.446199999999997</v>
      </c>
      <c r="AM62">
        <f t="shared" si="7"/>
        <v>5.7385979952000001</v>
      </c>
      <c r="AP62" s="9"/>
      <c r="AQ62" s="22">
        <v>0.43823200000000001</v>
      </c>
      <c r="AR62" s="22">
        <v>171.77199999999999</v>
      </c>
      <c r="AS62" s="22">
        <v>-3.5104400000000001E-2</v>
      </c>
      <c r="AT62" s="22">
        <v>52</v>
      </c>
      <c r="AU62" s="22">
        <v>0.437164</v>
      </c>
      <c r="AV62">
        <f t="shared" si="8"/>
        <v>35.104399999999998</v>
      </c>
      <c r="AW62">
        <f t="shared" si="9"/>
        <v>15.3838714208</v>
      </c>
      <c r="AX62" s="9"/>
      <c r="AY62" s="22">
        <v>0.16189600000000001</v>
      </c>
      <c r="AZ62" s="22">
        <v>219.04400000000001</v>
      </c>
      <c r="BA62" s="22">
        <v>-3.5437000000000003E-2</v>
      </c>
      <c r="BB62" s="22">
        <v>52</v>
      </c>
      <c r="BC62" s="22">
        <v>0.16098000000000001</v>
      </c>
      <c r="BD62">
        <f t="shared" si="10"/>
        <v>35.437000000000005</v>
      </c>
      <c r="BE62">
        <f t="shared" si="11"/>
        <v>5.7371085520000014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49.703899999999997</v>
      </c>
      <c r="I63" s="22">
        <v>-3.5021999999999998E-2</v>
      </c>
      <c r="J63" s="22">
        <v>53</v>
      </c>
      <c r="K63" s="22">
        <v>0.43215900000000002</v>
      </c>
      <c r="L63">
        <f t="shared" si="0"/>
        <v>35.021999999999998</v>
      </c>
      <c r="M63">
        <f t="shared" si="1"/>
        <v>15.171425333999998</v>
      </c>
      <c r="N63" s="9"/>
      <c r="O63" s="22">
        <v>0.166931</v>
      </c>
      <c r="P63" s="22">
        <v>96.647300000000001</v>
      </c>
      <c r="Q63" s="22">
        <v>-3.54065E-2</v>
      </c>
      <c r="R63" s="22">
        <v>53</v>
      </c>
      <c r="S63" s="22">
        <v>0.16586300000000001</v>
      </c>
      <c r="T63">
        <f t="shared" si="2"/>
        <v>35.406500000000001</v>
      </c>
      <c r="U63">
        <f t="shared" si="3"/>
        <v>5.9104424514999998</v>
      </c>
      <c r="X63" s="9"/>
      <c r="Y63" s="22">
        <v>0.433197</v>
      </c>
      <c r="Z63" s="22">
        <v>126.063</v>
      </c>
      <c r="AA63" s="22">
        <v>-3.4970099999999997E-2</v>
      </c>
      <c r="AB63" s="22">
        <v>53</v>
      </c>
      <c r="AC63" s="22">
        <v>0.43215900000000002</v>
      </c>
      <c r="AD63">
        <f t="shared" si="4"/>
        <v>34.970099999999995</v>
      </c>
      <c r="AE63">
        <f t="shared" si="5"/>
        <v>15.148942409699998</v>
      </c>
      <c r="AF63" s="9"/>
      <c r="AG63" s="22">
        <v>0.166931</v>
      </c>
      <c r="AH63" s="22">
        <v>149.816</v>
      </c>
      <c r="AI63" s="22">
        <v>-3.5427899999999998E-2</v>
      </c>
      <c r="AJ63" s="22">
        <v>53</v>
      </c>
      <c r="AK63" s="22">
        <v>0.16589400000000001</v>
      </c>
      <c r="AL63">
        <f t="shared" si="6"/>
        <v>35.427900000000001</v>
      </c>
      <c r="AM63">
        <f t="shared" si="7"/>
        <v>5.9140147749</v>
      </c>
      <c r="AP63" s="9"/>
      <c r="AQ63" s="22">
        <v>0.433197</v>
      </c>
      <c r="AR63" s="22">
        <v>171.78200000000001</v>
      </c>
      <c r="AS63" s="22">
        <v>-3.5119600000000001E-2</v>
      </c>
      <c r="AT63" s="22">
        <v>53</v>
      </c>
      <c r="AU63" s="22">
        <v>0.43212899999999999</v>
      </c>
      <c r="AV63">
        <f t="shared" si="8"/>
        <v>35.119599999999998</v>
      </c>
      <c r="AW63">
        <f t="shared" si="9"/>
        <v>15.213705361199999</v>
      </c>
      <c r="AX63" s="9"/>
      <c r="AY63" s="22">
        <v>0.166931</v>
      </c>
      <c r="AZ63" s="22">
        <v>219.054</v>
      </c>
      <c r="BA63" s="22">
        <v>-3.5430900000000001E-2</v>
      </c>
      <c r="BB63" s="22">
        <v>53</v>
      </c>
      <c r="BC63" s="22">
        <v>0.16598499999999999</v>
      </c>
      <c r="BD63">
        <f t="shared" si="10"/>
        <v>35.430900000000001</v>
      </c>
      <c r="BE63">
        <f t="shared" si="11"/>
        <v>5.9145155678999997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49.713999999999999</v>
      </c>
      <c r="I64" s="22">
        <v>-3.5025000000000001E-2</v>
      </c>
      <c r="J64" s="22">
        <v>54</v>
      </c>
      <c r="K64" s="22">
        <v>0.42703200000000002</v>
      </c>
      <c r="L64">
        <f t="shared" si="0"/>
        <v>35.024999999999999</v>
      </c>
      <c r="M64">
        <f t="shared" si="1"/>
        <v>14.996374049999998</v>
      </c>
      <c r="N64" s="9"/>
      <c r="O64" s="22">
        <v>0.17196700000000001</v>
      </c>
      <c r="P64" s="22">
        <v>96.657399999999996</v>
      </c>
      <c r="Q64" s="22">
        <v>-3.54065E-2</v>
      </c>
      <c r="R64" s="22">
        <v>54</v>
      </c>
      <c r="S64" s="22">
        <v>0.17089799999999999</v>
      </c>
      <c r="T64">
        <f t="shared" si="2"/>
        <v>35.406500000000001</v>
      </c>
      <c r="U64">
        <f t="shared" si="3"/>
        <v>6.0887495855000004</v>
      </c>
      <c r="X64" s="9"/>
      <c r="Y64" s="22">
        <v>0.42816199999999999</v>
      </c>
      <c r="Z64" s="22">
        <v>126.07299999999999</v>
      </c>
      <c r="AA64" s="22">
        <v>-3.4982300000000001E-2</v>
      </c>
      <c r="AB64" s="22">
        <v>54</v>
      </c>
      <c r="AC64" s="22">
        <v>0.42709399999999997</v>
      </c>
      <c r="AD64">
        <f t="shared" si="4"/>
        <v>34.982300000000002</v>
      </c>
      <c r="AE64">
        <f t="shared" si="5"/>
        <v>14.978091532600001</v>
      </c>
      <c r="AF64" s="9"/>
      <c r="AG64" s="22">
        <v>0.17196700000000001</v>
      </c>
      <c r="AH64" s="22">
        <v>149.82599999999999</v>
      </c>
      <c r="AI64" s="22">
        <v>-3.5424799999999999E-2</v>
      </c>
      <c r="AJ64" s="22">
        <v>54</v>
      </c>
      <c r="AK64" s="22">
        <v>0.170929</v>
      </c>
      <c r="AL64">
        <f t="shared" si="6"/>
        <v>35.424799999999998</v>
      </c>
      <c r="AM64">
        <f t="shared" si="7"/>
        <v>6.0918965815999995</v>
      </c>
      <c r="AP64" s="9"/>
      <c r="AQ64" s="22">
        <v>0.42816199999999999</v>
      </c>
      <c r="AR64" s="22">
        <v>171.792</v>
      </c>
      <c r="AS64" s="22">
        <v>-3.51379E-2</v>
      </c>
      <c r="AT64" s="22">
        <v>54</v>
      </c>
      <c r="AU64" s="22">
        <v>0.42709399999999997</v>
      </c>
      <c r="AV64">
        <f t="shared" si="8"/>
        <v>35.137900000000002</v>
      </c>
      <c r="AW64">
        <f t="shared" si="9"/>
        <v>15.0447135398</v>
      </c>
      <c r="AX64" s="9"/>
      <c r="AY64" s="22">
        <v>0.17196700000000001</v>
      </c>
      <c r="AZ64" s="22">
        <v>219.06399999999999</v>
      </c>
      <c r="BA64" s="22">
        <v>-3.5434E-2</v>
      </c>
      <c r="BB64" s="22">
        <v>54</v>
      </c>
      <c r="BC64" s="22">
        <v>0.17089799999999999</v>
      </c>
      <c r="BD64">
        <f t="shared" si="10"/>
        <v>35.433999999999997</v>
      </c>
      <c r="BE64">
        <f t="shared" si="11"/>
        <v>6.0934786780000003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49.723999999999997</v>
      </c>
      <c r="I65" s="22">
        <v>-3.5034200000000001E-2</v>
      </c>
      <c r="J65" s="22">
        <v>55</v>
      </c>
      <c r="K65" s="22">
        <v>0.42202800000000001</v>
      </c>
      <c r="L65">
        <f t="shared" si="0"/>
        <v>35.034199999999998</v>
      </c>
      <c r="M65">
        <f t="shared" si="1"/>
        <v>14.8238809092</v>
      </c>
      <c r="N65" s="9"/>
      <c r="O65" s="22">
        <v>0.17700199999999999</v>
      </c>
      <c r="P65" s="22">
        <v>96.667400000000001</v>
      </c>
      <c r="Q65" s="22">
        <v>-3.5409499999999997E-2</v>
      </c>
      <c r="R65" s="22">
        <v>55</v>
      </c>
      <c r="S65" s="22">
        <v>0.17602499999999999</v>
      </c>
      <c r="T65">
        <f t="shared" si="2"/>
        <v>35.409499999999994</v>
      </c>
      <c r="U65">
        <f t="shared" si="3"/>
        <v>6.2675523189999991</v>
      </c>
      <c r="X65" s="9"/>
      <c r="Y65" s="22">
        <v>0.423126</v>
      </c>
      <c r="Z65" s="22">
        <v>126.083</v>
      </c>
      <c r="AA65" s="22">
        <v>-3.5006700000000002E-2</v>
      </c>
      <c r="AB65" s="22">
        <v>55</v>
      </c>
      <c r="AC65" s="22">
        <v>0.42202800000000001</v>
      </c>
      <c r="AD65">
        <f t="shared" si="4"/>
        <v>35.006700000000002</v>
      </c>
      <c r="AE65">
        <f t="shared" si="5"/>
        <v>14.812244944200001</v>
      </c>
      <c r="AF65" s="9"/>
      <c r="AG65" s="22">
        <v>0.17700199999999999</v>
      </c>
      <c r="AH65" s="22">
        <v>149.83600000000001</v>
      </c>
      <c r="AI65" s="22">
        <v>-3.5415599999999998E-2</v>
      </c>
      <c r="AJ65" s="22">
        <v>55</v>
      </c>
      <c r="AK65" s="22">
        <v>0.17596400000000001</v>
      </c>
      <c r="AL65">
        <f t="shared" si="6"/>
        <v>35.415599999999998</v>
      </c>
      <c r="AM65">
        <f t="shared" si="7"/>
        <v>6.2686320311999992</v>
      </c>
      <c r="AP65" s="9"/>
      <c r="AQ65" s="22">
        <v>0.423126</v>
      </c>
      <c r="AR65" s="22">
        <v>171.80199999999999</v>
      </c>
      <c r="AS65" s="22">
        <v>-3.5150099999999997E-2</v>
      </c>
      <c r="AT65" s="22">
        <v>55</v>
      </c>
      <c r="AU65" s="22">
        <v>0.42205799999999999</v>
      </c>
      <c r="AV65">
        <f t="shared" si="8"/>
        <v>35.150099999999995</v>
      </c>
      <c r="AW65">
        <f t="shared" si="9"/>
        <v>14.872921212599998</v>
      </c>
      <c r="AX65" s="9"/>
      <c r="AY65" s="22">
        <v>0.17700199999999999</v>
      </c>
      <c r="AZ65" s="22">
        <v>219.07400000000001</v>
      </c>
      <c r="BA65" s="22">
        <v>-3.5443099999999998E-2</v>
      </c>
      <c r="BB65" s="22">
        <v>55</v>
      </c>
      <c r="BC65" s="22">
        <v>0.17602499999999999</v>
      </c>
      <c r="BD65">
        <f t="shared" si="10"/>
        <v>35.443100000000001</v>
      </c>
      <c r="BE65">
        <f t="shared" si="11"/>
        <v>6.2734995861999998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49.734099999999998</v>
      </c>
      <c r="I66" s="22">
        <v>-3.5031100000000003E-2</v>
      </c>
      <c r="J66" s="22">
        <v>56</v>
      </c>
      <c r="K66" s="22">
        <v>0.416931</v>
      </c>
      <c r="L66">
        <f t="shared" si="0"/>
        <v>35.031100000000002</v>
      </c>
      <c r="M66">
        <f t="shared" si="1"/>
        <v>14.6461876301</v>
      </c>
      <c r="N66" s="9"/>
      <c r="O66" s="22">
        <v>0.182037</v>
      </c>
      <c r="P66" s="22">
        <v>96.677499999999995</v>
      </c>
      <c r="Q66" s="22">
        <v>-3.5409499999999997E-2</v>
      </c>
      <c r="R66" s="22">
        <v>56</v>
      </c>
      <c r="S66" s="22">
        <v>0.181061</v>
      </c>
      <c r="T66">
        <f t="shared" si="2"/>
        <v>35.409499999999994</v>
      </c>
      <c r="U66">
        <f t="shared" si="3"/>
        <v>6.4458391514999995</v>
      </c>
      <c r="X66" s="9"/>
      <c r="Y66" s="22">
        <v>0.41809099999999999</v>
      </c>
      <c r="Z66" s="22">
        <v>126.09399999999999</v>
      </c>
      <c r="AA66" s="22">
        <v>-3.5003699999999999E-2</v>
      </c>
      <c r="AB66" s="22">
        <v>56</v>
      </c>
      <c r="AC66" s="22">
        <v>0.41705300000000001</v>
      </c>
      <c r="AD66">
        <f t="shared" si="4"/>
        <v>35.003700000000002</v>
      </c>
      <c r="AE66">
        <f t="shared" si="5"/>
        <v>14.6347319367</v>
      </c>
      <c r="AF66" s="9"/>
      <c r="AG66" s="22">
        <v>0.182037</v>
      </c>
      <c r="AH66" s="22">
        <v>149.84700000000001</v>
      </c>
      <c r="AI66" s="22">
        <v>-3.53973E-2</v>
      </c>
      <c r="AJ66" s="22">
        <v>56</v>
      </c>
      <c r="AK66" s="22">
        <v>0.18096899999999999</v>
      </c>
      <c r="AL66">
        <f t="shared" si="6"/>
        <v>35.397300000000001</v>
      </c>
      <c r="AM66">
        <f t="shared" si="7"/>
        <v>6.4436183001000007</v>
      </c>
      <c r="AP66" s="9"/>
      <c r="AQ66" s="22">
        <v>0.41809099999999999</v>
      </c>
      <c r="AR66" s="22">
        <v>171.81200000000001</v>
      </c>
      <c r="AS66" s="22">
        <v>-3.5156300000000001E-2</v>
      </c>
      <c r="AT66" s="22">
        <v>56</v>
      </c>
      <c r="AU66" s="22">
        <v>0.41705300000000001</v>
      </c>
      <c r="AV66">
        <f t="shared" si="8"/>
        <v>35.156300000000002</v>
      </c>
      <c r="AW66">
        <f t="shared" si="9"/>
        <v>14.6985326233</v>
      </c>
      <c r="AX66" s="9"/>
      <c r="AY66" s="22">
        <v>0.182037</v>
      </c>
      <c r="AZ66" s="22">
        <v>219.084</v>
      </c>
      <c r="BA66" s="22">
        <v>-3.5446199999999997E-2</v>
      </c>
      <c r="BB66" s="22">
        <v>56</v>
      </c>
      <c r="BC66" s="22">
        <v>0.18096899999999999</v>
      </c>
      <c r="BD66">
        <f t="shared" si="10"/>
        <v>35.446199999999997</v>
      </c>
      <c r="BE66">
        <f t="shared" si="11"/>
        <v>6.4525199093999994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49.744199999999999</v>
      </c>
      <c r="I67" s="22">
        <v>-3.5040300000000003E-2</v>
      </c>
      <c r="J67" s="22">
        <v>57</v>
      </c>
      <c r="K67" s="22">
        <v>0.412018</v>
      </c>
      <c r="L67">
        <f t="shared" si="0"/>
        <v>35.040300000000002</v>
      </c>
      <c r="M67">
        <f t="shared" si="1"/>
        <v>14.4735711165</v>
      </c>
      <c r="N67" s="9"/>
      <c r="O67" s="22">
        <v>0.18707299999999999</v>
      </c>
      <c r="P67" s="22">
        <v>96.687600000000003</v>
      </c>
      <c r="Q67" s="22">
        <v>-3.5412600000000002E-2</v>
      </c>
      <c r="R67" s="22">
        <v>57</v>
      </c>
      <c r="S67" s="22">
        <v>0.18603500000000001</v>
      </c>
      <c r="T67">
        <f t="shared" si="2"/>
        <v>35.412600000000005</v>
      </c>
      <c r="U67">
        <f t="shared" si="3"/>
        <v>6.6247413198000009</v>
      </c>
      <c r="X67" s="9"/>
      <c r="Y67" s="22">
        <v>0.41305500000000001</v>
      </c>
      <c r="Z67" s="22">
        <v>126.104</v>
      </c>
      <c r="AA67" s="22">
        <v>-3.50006E-2</v>
      </c>
      <c r="AB67" s="22">
        <v>57</v>
      </c>
      <c r="AC67" s="22">
        <v>0.41192600000000001</v>
      </c>
      <c r="AD67">
        <f t="shared" si="4"/>
        <v>35.000599999999999</v>
      </c>
      <c r="AE67">
        <f t="shared" si="5"/>
        <v>14.457172833</v>
      </c>
      <c r="AF67" s="9"/>
      <c r="AG67" s="22">
        <v>0.18707299999999999</v>
      </c>
      <c r="AH67" s="22">
        <v>149.857</v>
      </c>
      <c r="AI67" s="22">
        <v>-3.5388200000000002E-2</v>
      </c>
      <c r="AJ67" s="22">
        <v>57</v>
      </c>
      <c r="AK67" s="22">
        <v>0.18609600000000001</v>
      </c>
      <c r="AL67">
        <f t="shared" si="6"/>
        <v>35.388200000000005</v>
      </c>
      <c r="AM67">
        <f t="shared" si="7"/>
        <v>6.6201767386000006</v>
      </c>
      <c r="AP67" s="9"/>
      <c r="AQ67" s="22">
        <v>0.41305500000000001</v>
      </c>
      <c r="AR67" s="22">
        <v>171.82300000000001</v>
      </c>
      <c r="AS67" s="22">
        <v>-3.5168499999999998E-2</v>
      </c>
      <c r="AT67" s="22">
        <v>57</v>
      </c>
      <c r="AU67" s="22">
        <v>0.41192600000000001</v>
      </c>
      <c r="AV67">
        <f t="shared" si="8"/>
        <v>35.168500000000002</v>
      </c>
      <c r="AW67">
        <f t="shared" si="9"/>
        <v>14.526524767500002</v>
      </c>
      <c r="AX67" s="9"/>
      <c r="AY67" s="22">
        <v>0.18707299999999999</v>
      </c>
      <c r="AZ67" s="22">
        <v>219.09399999999999</v>
      </c>
      <c r="BA67" s="22">
        <v>-3.5446199999999997E-2</v>
      </c>
      <c r="BB67" s="22">
        <v>57</v>
      </c>
      <c r="BC67" s="22">
        <v>0.18615699999999999</v>
      </c>
      <c r="BD67">
        <f t="shared" si="10"/>
        <v>35.446199999999997</v>
      </c>
      <c r="BE67">
        <f t="shared" si="11"/>
        <v>6.6310269725999991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49.754300000000001</v>
      </c>
      <c r="I68" s="22">
        <v>-3.5037199999999998E-2</v>
      </c>
      <c r="J68" s="22">
        <v>58</v>
      </c>
      <c r="K68" s="22">
        <v>0.40701300000000001</v>
      </c>
      <c r="L68">
        <f t="shared" si="0"/>
        <v>35.037199999999999</v>
      </c>
      <c r="M68">
        <f t="shared" si="1"/>
        <v>14.295878343999998</v>
      </c>
      <c r="N68" s="9"/>
      <c r="O68" s="22">
        <v>0.192108</v>
      </c>
      <c r="P68" s="22">
        <v>96.697599999999994</v>
      </c>
      <c r="Q68" s="22">
        <v>-3.5424799999999999E-2</v>
      </c>
      <c r="R68" s="22">
        <v>58</v>
      </c>
      <c r="S68" s="22">
        <v>0.19103999999999999</v>
      </c>
      <c r="T68">
        <f t="shared" si="2"/>
        <v>35.424799999999998</v>
      </c>
      <c r="U68">
        <f t="shared" si="3"/>
        <v>6.8053874783999992</v>
      </c>
      <c r="X68" s="9"/>
      <c r="Y68" s="22">
        <v>0.40801999999999999</v>
      </c>
      <c r="Z68" s="22">
        <v>126.114</v>
      </c>
      <c r="AA68" s="22">
        <v>-3.5012799999999997E-2</v>
      </c>
      <c r="AB68" s="22">
        <v>58</v>
      </c>
      <c r="AC68" s="22">
        <v>0.40695199999999998</v>
      </c>
      <c r="AD68">
        <f t="shared" si="4"/>
        <v>35.012799999999999</v>
      </c>
      <c r="AE68">
        <f t="shared" si="5"/>
        <v>14.285922655999999</v>
      </c>
      <c r="AF68" s="9"/>
      <c r="AG68" s="22">
        <v>0.192108</v>
      </c>
      <c r="AH68" s="22">
        <v>149.86699999999999</v>
      </c>
      <c r="AI68" s="22">
        <v>-3.5391199999999998E-2</v>
      </c>
      <c r="AJ68" s="22">
        <v>58</v>
      </c>
      <c r="AK68" s="22">
        <v>0.191132</v>
      </c>
      <c r="AL68">
        <f t="shared" si="6"/>
        <v>35.391199999999998</v>
      </c>
      <c r="AM68">
        <f t="shared" si="7"/>
        <v>6.7989326495999993</v>
      </c>
      <c r="AP68" s="9"/>
      <c r="AQ68" s="22">
        <v>0.40801999999999999</v>
      </c>
      <c r="AR68" s="22">
        <v>171.833</v>
      </c>
      <c r="AS68" s="22">
        <v>-3.5165399999999999E-2</v>
      </c>
      <c r="AT68" s="22">
        <v>58</v>
      </c>
      <c r="AU68" s="22">
        <v>0.40695199999999998</v>
      </c>
      <c r="AV68">
        <f t="shared" si="8"/>
        <v>35.165399999999998</v>
      </c>
      <c r="AW68">
        <f t="shared" si="9"/>
        <v>14.348186508</v>
      </c>
      <c r="AX68" s="9"/>
      <c r="AY68" s="22">
        <v>0.192108</v>
      </c>
      <c r="AZ68" s="22">
        <v>219.10400000000001</v>
      </c>
      <c r="BA68" s="22">
        <v>-3.5440100000000002E-2</v>
      </c>
      <c r="BB68" s="22">
        <v>58</v>
      </c>
      <c r="BC68" s="22">
        <v>0.19103999999999999</v>
      </c>
      <c r="BD68">
        <f t="shared" si="10"/>
        <v>35.440100000000001</v>
      </c>
      <c r="BE68">
        <f t="shared" si="11"/>
        <v>6.8083267308000002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49.764299999999999</v>
      </c>
      <c r="I69" s="22">
        <v>-3.5049400000000001E-2</v>
      </c>
      <c r="J69" s="22">
        <v>59</v>
      </c>
      <c r="K69" s="22">
        <v>0.40191700000000002</v>
      </c>
      <c r="L69">
        <f t="shared" si="0"/>
        <v>35.049399999999999</v>
      </c>
      <c r="M69">
        <f t="shared" si="1"/>
        <v>14.124382459</v>
      </c>
      <c r="N69" s="9"/>
      <c r="O69" s="22">
        <v>0.19714400000000001</v>
      </c>
      <c r="P69" s="22">
        <v>96.707700000000003</v>
      </c>
      <c r="Q69" s="22">
        <v>-3.5418699999999997E-2</v>
      </c>
      <c r="R69" s="22">
        <v>59</v>
      </c>
      <c r="S69" s="22">
        <v>0.19622800000000001</v>
      </c>
      <c r="T69">
        <f t="shared" si="2"/>
        <v>35.418699999999994</v>
      </c>
      <c r="U69">
        <f t="shared" si="3"/>
        <v>6.9825841927999992</v>
      </c>
      <c r="X69" s="9"/>
      <c r="Y69" s="22">
        <v>0.40298499999999998</v>
      </c>
      <c r="Z69" s="22">
        <v>126.124</v>
      </c>
      <c r="AA69" s="22">
        <v>-3.5034200000000001E-2</v>
      </c>
      <c r="AB69" s="22">
        <v>59</v>
      </c>
      <c r="AC69" s="22">
        <v>0.401978</v>
      </c>
      <c r="AD69">
        <f t="shared" si="4"/>
        <v>35.034199999999998</v>
      </c>
      <c r="AE69">
        <f t="shared" si="5"/>
        <v>14.118257086999998</v>
      </c>
      <c r="AF69" s="9"/>
      <c r="AG69" s="22">
        <v>0.19714400000000001</v>
      </c>
      <c r="AH69" s="22">
        <v>149.87700000000001</v>
      </c>
      <c r="AI69" s="22">
        <v>-3.54065E-2</v>
      </c>
      <c r="AJ69" s="22">
        <v>59</v>
      </c>
      <c r="AK69" s="22">
        <v>0.196136</v>
      </c>
      <c r="AL69">
        <f t="shared" si="6"/>
        <v>35.406500000000001</v>
      </c>
      <c r="AM69">
        <f t="shared" si="7"/>
        <v>6.9801790360000009</v>
      </c>
      <c r="AP69" s="9"/>
      <c r="AQ69" s="22">
        <v>0.40298499999999998</v>
      </c>
      <c r="AR69" s="22">
        <v>171.84299999999999</v>
      </c>
      <c r="AS69" s="22">
        <v>-3.5180700000000002E-2</v>
      </c>
      <c r="AT69" s="22">
        <v>59</v>
      </c>
      <c r="AU69" s="22">
        <v>0.40191700000000002</v>
      </c>
      <c r="AV69">
        <f t="shared" si="8"/>
        <v>35.180700000000002</v>
      </c>
      <c r="AW69">
        <f t="shared" si="9"/>
        <v>14.1772943895</v>
      </c>
      <c r="AX69" s="9"/>
      <c r="AY69" s="22">
        <v>0.19714400000000001</v>
      </c>
      <c r="AZ69" s="22">
        <v>219.114</v>
      </c>
      <c r="BA69" s="22">
        <v>-3.5440100000000002E-2</v>
      </c>
      <c r="BB69" s="22">
        <v>59</v>
      </c>
      <c r="BC69" s="22">
        <v>0.196136</v>
      </c>
      <c r="BD69">
        <f t="shared" si="10"/>
        <v>35.440100000000001</v>
      </c>
      <c r="BE69">
        <f t="shared" si="11"/>
        <v>6.9868030744000009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49.7744</v>
      </c>
      <c r="I70" s="22">
        <v>-3.5061599999999998E-2</v>
      </c>
      <c r="J70" s="22">
        <v>60</v>
      </c>
      <c r="K70" s="22">
        <v>0.39688099999999998</v>
      </c>
      <c r="L70">
        <f t="shared" si="0"/>
        <v>35.061599999999999</v>
      </c>
      <c r="M70">
        <f t="shared" si="1"/>
        <v>13.9527286584</v>
      </c>
      <c r="N70" s="9"/>
      <c r="O70" s="22">
        <v>0.202179</v>
      </c>
      <c r="P70" s="22">
        <v>96.717799999999997</v>
      </c>
      <c r="Q70" s="22">
        <v>-3.5415599999999998E-2</v>
      </c>
      <c r="R70" s="22">
        <v>60</v>
      </c>
      <c r="S70" s="22">
        <v>0.20114099999999999</v>
      </c>
      <c r="T70">
        <f t="shared" si="2"/>
        <v>35.415599999999998</v>
      </c>
      <c r="U70">
        <f t="shared" si="3"/>
        <v>7.1602905923999991</v>
      </c>
      <c r="X70" s="9"/>
      <c r="Y70" s="22">
        <v>0.397949</v>
      </c>
      <c r="Z70" s="22">
        <v>126.134</v>
      </c>
      <c r="AA70" s="22">
        <v>-3.5046399999999998E-2</v>
      </c>
      <c r="AB70" s="22">
        <v>60</v>
      </c>
      <c r="AC70" s="22">
        <v>0.39694200000000002</v>
      </c>
      <c r="AD70">
        <f t="shared" si="4"/>
        <v>35.046399999999998</v>
      </c>
      <c r="AE70">
        <f t="shared" si="5"/>
        <v>13.946679833599999</v>
      </c>
      <c r="AF70" s="9"/>
      <c r="AG70" s="22">
        <v>0.202179</v>
      </c>
      <c r="AH70" s="22">
        <v>149.887</v>
      </c>
      <c r="AI70" s="22">
        <v>-3.53973E-2</v>
      </c>
      <c r="AJ70" s="22">
        <v>60</v>
      </c>
      <c r="AK70" s="22">
        <v>0.201263</v>
      </c>
      <c r="AL70">
        <f t="shared" si="6"/>
        <v>35.397300000000001</v>
      </c>
      <c r="AM70">
        <f t="shared" si="7"/>
        <v>7.1565907167000002</v>
      </c>
      <c r="AP70" s="9"/>
      <c r="AQ70" s="22">
        <v>0.397949</v>
      </c>
      <c r="AR70" s="22">
        <v>171.85300000000001</v>
      </c>
      <c r="AS70" s="22">
        <v>-3.5177600000000003E-2</v>
      </c>
      <c r="AT70" s="22">
        <v>60</v>
      </c>
      <c r="AU70" s="22">
        <v>0.39694200000000002</v>
      </c>
      <c r="AV70">
        <f t="shared" si="8"/>
        <v>35.177600000000005</v>
      </c>
      <c r="AW70">
        <f t="shared" si="9"/>
        <v>13.998890742400002</v>
      </c>
      <c r="AX70" s="9"/>
      <c r="AY70" s="22">
        <v>0.202179</v>
      </c>
      <c r="AZ70" s="22">
        <v>219.124</v>
      </c>
      <c r="BA70" s="22">
        <v>-3.54492E-2</v>
      </c>
      <c r="BB70" s="22">
        <v>60</v>
      </c>
      <c r="BC70" s="22">
        <v>0.20114099999999999</v>
      </c>
      <c r="BD70">
        <f t="shared" si="10"/>
        <v>35.449199999999998</v>
      </c>
      <c r="BE70">
        <f t="shared" si="11"/>
        <v>7.1670838067999991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49.784500000000001</v>
      </c>
      <c r="I71" s="22">
        <v>-3.5076900000000001E-2</v>
      </c>
      <c r="J71" s="22">
        <v>61</v>
      </c>
      <c r="K71" s="22">
        <v>0.391876</v>
      </c>
      <c r="L71">
        <f t="shared" si="0"/>
        <v>35.076900000000002</v>
      </c>
      <c r="M71">
        <f t="shared" si="1"/>
        <v>13.782205086599999</v>
      </c>
      <c r="N71" s="9"/>
      <c r="O71" s="22">
        <v>0.20721400000000001</v>
      </c>
      <c r="P71" s="22">
        <v>96.727900000000005</v>
      </c>
      <c r="Q71" s="22">
        <v>-3.54065E-2</v>
      </c>
      <c r="R71" s="22">
        <v>61</v>
      </c>
      <c r="S71" s="22">
        <v>0.206146</v>
      </c>
      <c r="T71">
        <f t="shared" si="2"/>
        <v>35.406500000000001</v>
      </c>
      <c r="U71">
        <f t="shared" si="3"/>
        <v>7.3367224910000006</v>
      </c>
      <c r="X71" s="9"/>
      <c r="Y71" s="22">
        <v>0.39291399999999999</v>
      </c>
      <c r="Z71" s="22">
        <v>126.14400000000001</v>
      </c>
      <c r="AA71" s="22">
        <v>-3.5064699999999997E-2</v>
      </c>
      <c r="AB71" s="22">
        <v>61</v>
      </c>
      <c r="AC71" s="22">
        <v>0.39184600000000003</v>
      </c>
      <c r="AD71">
        <f t="shared" si="4"/>
        <v>35.064699999999995</v>
      </c>
      <c r="AE71">
        <f t="shared" si="5"/>
        <v>13.777411535799997</v>
      </c>
      <c r="AF71" s="9"/>
      <c r="AG71" s="22">
        <v>0.20721400000000001</v>
      </c>
      <c r="AH71" s="22">
        <v>149.89699999999999</v>
      </c>
      <c r="AI71" s="22">
        <v>-3.5391199999999998E-2</v>
      </c>
      <c r="AJ71" s="22">
        <v>61</v>
      </c>
      <c r="AK71" s="22">
        <v>0.206238</v>
      </c>
      <c r="AL71">
        <f t="shared" si="6"/>
        <v>35.391199999999998</v>
      </c>
      <c r="AM71">
        <f t="shared" si="7"/>
        <v>7.3335521168</v>
      </c>
      <c r="AP71" s="9"/>
      <c r="AQ71" s="22">
        <v>0.39291399999999999</v>
      </c>
      <c r="AR71" s="22">
        <v>171.863</v>
      </c>
      <c r="AS71" s="22">
        <v>-3.5177600000000003E-2</v>
      </c>
      <c r="AT71" s="22">
        <v>61</v>
      </c>
      <c r="AU71" s="22">
        <v>0.39184600000000003</v>
      </c>
      <c r="AV71">
        <f t="shared" si="8"/>
        <v>35.177600000000005</v>
      </c>
      <c r="AW71">
        <f t="shared" si="9"/>
        <v>13.821771526400001</v>
      </c>
      <c r="AX71" s="9"/>
      <c r="AY71" s="22">
        <v>0.20721400000000001</v>
      </c>
      <c r="AZ71" s="22">
        <v>219.13399999999999</v>
      </c>
      <c r="BA71" s="22">
        <v>-3.5443099999999998E-2</v>
      </c>
      <c r="BB71" s="22">
        <v>61</v>
      </c>
      <c r="BC71" s="22">
        <v>0.20626800000000001</v>
      </c>
      <c r="BD71">
        <f t="shared" si="10"/>
        <v>35.443100000000001</v>
      </c>
      <c r="BE71">
        <f t="shared" si="11"/>
        <v>7.3443065234000002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49.794499999999999</v>
      </c>
      <c r="I72" s="22">
        <v>-3.5092199999999997E-2</v>
      </c>
      <c r="J72" s="22">
        <v>62</v>
      </c>
      <c r="K72" s="22">
        <v>0.38690200000000002</v>
      </c>
      <c r="L72">
        <f t="shared" si="0"/>
        <v>35.092199999999998</v>
      </c>
      <c r="M72">
        <f t="shared" si="1"/>
        <v>13.611492351599999</v>
      </c>
      <c r="N72" s="9"/>
      <c r="O72" s="22">
        <v>0.21224999999999999</v>
      </c>
      <c r="P72" s="22">
        <v>96.737899999999996</v>
      </c>
      <c r="Q72" s="22">
        <v>-3.5400399999999999E-2</v>
      </c>
      <c r="R72" s="22">
        <v>62</v>
      </c>
      <c r="S72" s="22">
        <v>0.21127299999999999</v>
      </c>
      <c r="T72">
        <f t="shared" si="2"/>
        <v>35.400399999999998</v>
      </c>
      <c r="U72">
        <f t="shared" si="3"/>
        <v>7.5137348999999993</v>
      </c>
      <c r="X72" s="9"/>
      <c r="Y72" s="22">
        <v>0.387878</v>
      </c>
      <c r="Z72" s="22">
        <v>126.154</v>
      </c>
      <c r="AA72" s="22">
        <v>-3.5089099999999998E-2</v>
      </c>
      <c r="AB72" s="22">
        <v>62</v>
      </c>
      <c r="AC72" s="22">
        <v>0.38680999999999999</v>
      </c>
      <c r="AD72">
        <f t="shared" si="4"/>
        <v>35.089099999999995</v>
      </c>
      <c r="AE72">
        <f t="shared" si="5"/>
        <v>13.610289929799999</v>
      </c>
      <c r="AF72" s="9"/>
      <c r="AG72" s="22">
        <v>0.21224999999999999</v>
      </c>
      <c r="AH72" s="22">
        <v>149.90700000000001</v>
      </c>
      <c r="AI72" s="22">
        <v>-3.5388200000000002E-2</v>
      </c>
      <c r="AJ72" s="22">
        <v>62</v>
      </c>
      <c r="AK72" s="22">
        <v>0.21133399999999999</v>
      </c>
      <c r="AL72">
        <f t="shared" si="6"/>
        <v>35.388200000000005</v>
      </c>
      <c r="AM72">
        <f t="shared" si="7"/>
        <v>7.5111454500000008</v>
      </c>
      <c r="AP72" s="9"/>
      <c r="AQ72" s="22">
        <v>0.387878</v>
      </c>
      <c r="AR72" s="22">
        <v>171.87299999999999</v>
      </c>
      <c r="AS72" s="22">
        <v>-3.5177600000000003E-2</v>
      </c>
      <c r="AT72" s="22">
        <v>62</v>
      </c>
      <c r="AU72" s="22">
        <v>0.38678000000000001</v>
      </c>
      <c r="AV72">
        <f t="shared" si="8"/>
        <v>35.177600000000005</v>
      </c>
      <c r="AW72">
        <f t="shared" si="9"/>
        <v>13.644617132800002</v>
      </c>
      <c r="AX72" s="9"/>
      <c r="AY72" s="22">
        <v>0.21224999999999999</v>
      </c>
      <c r="AZ72" s="22">
        <v>219.14400000000001</v>
      </c>
      <c r="BA72" s="22">
        <v>-3.5443099999999998E-2</v>
      </c>
      <c r="BB72" s="22">
        <v>62</v>
      </c>
      <c r="BC72" s="22">
        <v>0.21121200000000001</v>
      </c>
      <c r="BD72">
        <f t="shared" si="10"/>
        <v>35.443100000000001</v>
      </c>
      <c r="BE72">
        <f t="shared" si="11"/>
        <v>7.5227979750000005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49.804600000000001</v>
      </c>
      <c r="I73" s="22">
        <v>-3.5101300000000002E-2</v>
      </c>
      <c r="J73" s="22">
        <v>63</v>
      </c>
      <c r="K73" s="22">
        <v>0.38174400000000003</v>
      </c>
      <c r="L73">
        <f t="shared" si="0"/>
        <v>35.101300000000002</v>
      </c>
      <c r="M73">
        <f t="shared" si="1"/>
        <v>13.4382869959</v>
      </c>
      <c r="N73" s="9"/>
      <c r="O73" s="22">
        <v>0.21728500000000001</v>
      </c>
      <c r="P73" s="22">
        <v>96.748000000000005</v>
      </c>
      <c r="Q73" s="22">
        <v>-3.54065E-2</v>
      </c>
      <c r="R73" s="22">
        <v>63</v>
      </c>
      <c r="S73" s="22">
        <v>0.216339</v>
      </c>
      <c r="T73">
        <f t="shared" si="2"/>
        <v>35.406500000000001</v>
      </c>
      <c r="U73">
        <f t="shared" si="3"/>
        <v>7.6933013525000007</v>
      </c>
      <c r="X73" s="9"/>
      <c r="Y73" s="22">
        <v>0.38284299999999999</v>
      </c>
      <c r="Z73" s="22">
        <v>126.164</v>
      </c>
      <c r="AA73" s="22">
        <v>-3.5098299999999999E-2</v>
      </c>
      <c r="AB73" s="22">
        <v>63</v>
      </c>
      <c r="AC73" s="22">
        <v>0.38174400000000003</v>
      </c>
      <c r="AD73">
        <f t="shared" si="4"/>
        <v>35.098300000000002</v>
      </c>
      <c r="AE73">
        <f t="shared" si="5"/>
        <v>13.4371384669</v>
      </c>
      <c r="AF73" s="9"/>
      <c r="AG73" s="22">
        <v>0.21728500000000001</v>
      </c>
      <c r="AH73" s="22">
        <v>149.917</v>
      </c>
      <c r="AI73" s="22">
        <v>-3.5394299999999997E-2</v>
      </c>
      <c r="AJ73" s="22">
        <v>63</v>
      </c>
      <c r="AK73" s="22">
        <v>0.216248</v>
      </c>
      <c r="AL73">
        <f t="shared" si="6"/>
        <v>35.394299999999994</v>
      </c>
      <c r="AM73">
        <f t="shared" si="7"/>
        <v>7.6906504754999991</v>
      </c>
      <c r="AP73" s="9"/>
      <c r="AQ73" s="22">
        <v>0.38284299999999999</v>
      </c>
      <c r="AR73" s="22">
        <v>171.88300000000001</v>
      </c>
      <c r="AS73" s="22">
        <v>-3.5180700000000002E-2</v>
      </c>
      <c r="AT73" s="22">
        <v>63</v>
      </c>
      <c r="AU73" s="22">
        <v>0.38177499999999998</v>
      </c>
      <c r="AV73">
        <f t="shared" si="8"/>
        <v>35.180700000000002</v>
      </c>
      <c r="AW73">
        <f t="shared" si="9"/>
        <v>13.4686847301</v>
      </c>
      <c r="AX73" s="9"/>
      <c r="AY73" s="22">
        <v>0.21728500000000001</v>
      </c>
      <c r="AZ73" s="22">
        <v>219.154</v>
      </c>
      <c r="BA73" s="22">
        <v>-3.5437000000000003E-2</v>
      </c>
      <c r="BB73" s="22">
        <v>63</v>
      </c>
      <c r="BC73" s="22">
        <v>0.216339</v>
      </c>
      <c r="BD73">
        <f t="shared" si="10"/>
        <v>35.437000000000005</v>
      </c>
      <c r="BE73">
        <f t="shared" si="11"/>
        <v>7.6999285450000015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49.814700000000002</v>
      </c>
      <c r="I74" s="22">
        <v>-3.5104400000000001E-2</v>
      </c>
      <c r="J74" s="22">
        <v>64</v>
      </c>
      <c r="K74" s="22">
        <v>0.37683100000000003</v>
      </c>
      <c r="L74">
        <f t="shared" si="0"/>
        <v>35.104399999999998</v>
      </c>
      <c r="M74">
        <f t="shared" si="1"/>
        <v>13.262723155199998</v>
      </c>
      <c r="N74" s="9"/>
      <c r="O74" s="22">
        <v>0.22232099999999999</v>
      </c>
      <c r="P74" s="22">
        <v>96.758099999999999</v>
      </c>
      <c r="Q74" s="22">
        <v>-3.53973E-2</v>
      </c>
      <c r="R74" s="22">
        <v>64</v>
      </c>
      <c r="S74" s="22">
        <v>0.221252</v>
      </c>
      <c r="T74">
        <f t="shared" si="2"/>
        <v>35.397300000000001</v>
      </c>
      <c r="U74">
        <f t="shared" si="3"/>
        <v>7.8695631332999998</v>
      </c>
      <c r="X74" s="9"/>
      <c r="Y74" s="22">
        <v>0.37780799999999998</v>
      </c>
      <c r="Z74" s="22">
        <v>126.17400000000001</v>
      </c>
      <c r="AA74" s="22">
        <v>-3.5113499999999999E-2</v>
      </c>
      <c r="AB74" s="22">
        <v>64</v>
      </c>
      <c r="AC74" s="22">
        <v>0.37676999999999999</v>
      </c>
      <c r="AD74">
        <f t="shared" si="4"/>
        <v>35.113500000000002</v>
      </c>
      <c r="AE74">
        <f t="shared" si="5"/>
        <v>13.266161208</v>
      </c>
      <c r="AF74" s="9"/>
      <c r="AG74" s="22">
        <v>0.22232099999999999</v>
      </c>
      <c r="AH74" s="22">
        <v>149.92699999999999</v>
      </c>
      <c r="AI74" s="22">
        <v>-3.53973E-2</v>
      </c>
      <c r="AJ74" s="22">
        <v>64</v>
      </c>
      <c r="AK74" s="22">
        <v>0.22134400000000001</v>
      </c>
      <c r="AL74">
        <f t="shared" si="6"/>
        <v>35.397300000000001</v>
      </c>
      <c r="AM74">
        <f t="shared" si="7"/>
        <v>7.8695631332999998</v>
      </c>
      <c r="AP74" s="9"/>
      <c r="AQ74" s="22">
        <v>0.37780799999999998</v>
      </c>
      <c r="AR74" s="22">
        <v>171.893</v>
      </c>
      <c r="AS74" s="22">
        <v>-3.5180700000000002E-2</v>
      </c>
      <c r="AT74" s="22">
        <v>64</v>
      </c>
      <c r="AU74" s="22">
        <v>0.37670900000000002</v>
      </c>
      <c r="AV74">
        <f t="shared" si="8"/>
        <v>35.180700000000002</v>
      </c>
      <c r="AW74">
        <f t="shared" si="9"/>
        <v>13.2915499056</v>
      </c>
      <c r="AX74" s="9"/>
      <c r="AY74" s="22">
        <v>0.22232099999999999</v>
      </c>
      <c r="AZ74" s="22">
        <v>219.16399999999999</v>
      </c>
      <c r="BA74" s="22">
        <v>-3.5418699999999997E-2</v>
      </c>
      <c r="BB74" s="22">
        <v>64</v>
      </c>
      <c r="BC74" s="22">
        <v>0.221252</v>
      </c>
      <c r="BD74">
        <f t="shared" si="10"/>
        <v>35.418699999999994</v>
      </c>
      <c r="BE74">
        <f t="shared" si="11"/>
        <v>7.874320802699998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49.824800000000003</v>
      </c>
      <c r="I75" s="22">
        <v>-3.5107399999999997E-2</v>
      </c>
      <c r="J75" s="22">
        <v>65</v>
      </c>
      <c r="K75" s="22">
        <v>0.37170399999999998</v>
      </c>
      <c r="L75">
        <f t="shared" si="0"/>
        <v>35.107399999999998</v>
      </c>
      <c r="M75">
        <f t="shared" si="1"/>
        <v>13.0870557128</v>
      </c>
      <c r="N75" s="9"/>
      <c r="O75" s="22">
        <v>0.227356</v>
      </c>
      <c r="P75" s="22">
        <v>96.768100000000004</v>
      </c>
      <c r="Q75" s="22">
        <v>-3.5385100000000003E-2</v>
      </c>
      <c r="R75" s="22">
        <v>65</v>
      </c>
      <c r="S75" s="22">
        <v>0.226379</v>
      </c>
      <c r="T75">
        <f t="shared" si="2"/>
        <v>35.385100000000001</v>
      </c>
      <c r="U75">
        <f t="shared" si="3"/>
        <v>8.0450147956000002</v>
      </c>
      <c r="X75" s="9"/>
      <c r="Y75" s="22">
        <v>0.37277199999999999</v>
      </c>
      <c r="Z75" s="22">
        <v>126.184</v>
      </c>
      <c r="AA75" s="22">
        <v>-3.5125700000000003E-2</v>
      </c>
      <c r="AB75" s="22">
        <v>65</v>
      </c>
      <c r="AC75" s="22">
        <v>0.37176500000000001</v>
      </c>
      <c r="AD75">
        <f t="shared" si="4"/>
        <v>35.125700000000002</v>
      </c>
      <c r="AE75">
        <f t="shared" si="5"/>
        <v>13.0938774404</v>
      </c>
      <c r="AF75" s="9"/>
      <c r="AG75" s="22">
        <v>0.227356</v>
      </c>
      <c r="AH75" s="22">
        <v>149.93700000000001</v>
      </c>
      <c r="AI75" s="22">
        <v>-3.5394299999999997E-2</v>
      </c>
      <c r="AJ75" s="22">
        <v>65</v>
      </c>
      <c r="AK75" s="22">
        <v>0.22631799999999999</v>
      </c>
      <c r="AL75">
        <f t="shared" si="6"/>
        <v>35.394299999999994</v>
      </c>
      <c r="AM75">
        <f t="shared" si="7"/>
        <v>8.0471064707999993</v>
      </c>
      <c r="AP75" s="9"/>
      <c r="AQ75" s="22">
        <v>0.37277199999999999</v>
      </c>
      <c r="AR75" s="22">
        <v>171.90299999999999</v>
      </c>
      <c r="AS75" s="22">
        <v>-3.5186799999999997E-2</v>
      </c>
      <c r="AT75" s="22">
        <v>65</v>
      </c>
      <c r="AU75" s="22">
        <v>0.37170399999999998</v>
      </c>
      <c r="AV75">
        <f t="shared" si="8"/>
        <v>35.186799999999998</v>
      </c>
      <c r="AW75">
        <f t="shared" si="9"/>
        <v>13.116653809599999</v>
      </c>
      <c r="AX75" s="9"/>
      <c r="AY75" s="22">
        <v>0.227356</v>
      </c>
      <c r="AZ75" s="22">
        <v>219.17400000000001</v>
      </c>
      <c r="BA75" s="22">
        <v>-3.5403400000000002E-2</v>
      </c>
      <c r="BB75" s="22">
        <v>65</v>
      </c>
      <c r="BC75" s="22">
        <v>0.22634899999999999</v>
      </c>
      <c r="BD75">
        <f t="shared" si="10"/>
        <v>35.403400000000005</v>
      </c>
      <c r="BE75">
        <f t="shared" si="11"/>
        <v>8.049175410400002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49.834800000000001</v>
      </c>
      <c r="I76" s="22">
        <v>-3.5125700000000003E-2</v>
      </c>
      <c r="J76" s="22">
        <v>66</v>
      </c>
      <c r="K76" s="22">
        <v>0.36663800000000002</v>
      </c>
      <c r="L76">
        <f t="shared" ref="L76:L139" si="12">-I76/$F$2*1000</f>
        <v>35.125700000000002</v>
      </c>
      <c r="M76">
        <f t="shared" ref="M76:M139" si="13">L76*G76</f>
        <v>12.9170195409</v>
      </c>
      <c r="N76" s="9"/>
      <c r="O76" s="22">
        <v>0.23239099999999999</v>
      </c>
      <c r="P76" s="22">
        <v>96.778199999999998</v>
      </c>
      <c r="Q76" s="22">
        <v>-3.5366799999999997E-2</v>
      </c>
      <c r="R76" s="22">
        <v>66</v>
      </c>
      <c r="S76" s="22">
        <v>0.23138400000000001</v>
      </c>
      <c r="T76">
        <f t="shared" ref="T76:T139" si="14">-Q76/$F$2*1000</f>
        <v>35.366799999999998</v>
      </c>
      <c r="U76">
        <f t="shared" ref="U76:U139" si="15">T76*O76</f>
        <v>8.2189260187999995</v>
      </c>
      <c r="X76" s="9"/>
      <c r="Y76" s="22">
        <v>0.36773699999999998</v>
      </c>
      <c r="Z76" s="22">
        <v>126.194</v>
      </c>
      <c r="AA76" s="22">
        <v>-3.5140999999999999E-2</v>
      </c>
      <c r="AB76" s="22">
        <v>66</v>
      </c>
      <c r="AC76" s="22">
        <v>0.36663800000000002</v>
      </c>
      <c r="AD76">
        <f t="shared" ref="AD76:AD139" si="16">-AA76/$F$2*1000</f>
        <v>35.140999999999998</v>
      </c>
      <c r="AE76">
        <f t="shared" ref="AE76:AE139" si="17">AD76*Y76</f>
        <v>12.922645916999999</v>
      </c>
      <c r="AF76" s="9"/>
      <c r="AG76" s="22">
        <v>0.23239099999999999</v>
      </c>
      <c r="AH76" s="22">
        <v>149.947</v>
      </c>
      <c r="AI76" s="22">
        <v>-3.5394299999999997E-2</v>
      </c>
      <c r="AJ76" s="22">
        <v>66</v>
      </c>
      <c r="AK76" s="22">
        <v>0.23138400000000001</v>
      </c>
      <c r="AL76">
        <f t="shared" ref="AL76:AL139" si="18">-AI76/$F$2*1000</f>
        <v>35.394299999999994</v>
      </c>
      <c r="AM76">
        <f t="shared" ref="AM76:AM139" si="19">AL76*AG76</f>
        <v>8.2253167712999975</v>
      </c>
      <c r="AP76" s="9"/>
      <c r="AQ76" s="22">
        <v>0.36773699999999998</v>
      </c>
      <c r="AR76" s="22">
        <v>171.91300000000001</v>
      </c>
      <c r="AS76" s="22">
        <v>-3.5195900000000002E-2</v>
      </c>
      <c r="AT76" s="22">
        <v>66</v>
      </c>
      <c r="AU76" s="22">
        <v>0.36660799999999999</v>
      </c>
      <c r="AV76">
        <f t="shared" ref="AV76:AV139" si="20">-AS76/$F$2*1000</f>
        <v>35.195900000000002</v>
      </c>
      <c r="AW76">
        <f t="shared" ref="AW76:AW139" si="21">AV76*AQ76</f>
        <v>12.942834678300001</v>
      </c>
      <c r="AX76" s="9"/>
      <c r="AY76" s="22">
        <v>0.23239099999999999</v>
      </c>
      <c r="AZ76" s="22">
        <v>219.185</v>
      </c>
      <c r="BA76" s="22">
        <v>-3.5391199999999998E-2</v>
      </c>
      <c r="BB76" s="22">
        <v>66</v>
      </c>
      <c r="BC76" s="22">
        <v>0.231354</v>
      </c>
      <c r="BD76">
        <f t="shared" ref="BD76:BD139" si="22">-BA76/$F$2*1000</f>
        <v>35.391199999999998</v>
      </c>
      <c r="BE76">
        <f t="shared" ref="BE76:BE139" si="23">BD76*AY76</f>
        <v>8.2245963591999995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49.844900000000003</v>
      </c>
      <c r="I77" s="22">
        <v>-3.5116599999999998E-2</v>
      </c>
      <c r="J77" s="22">
        <v>67</v>
      </c>
      <c r="K77" s="22">
        <v>0.36166399999999999</v>
      </c>
      <c r="L77">
        <f t="shared" si="12"/>
        <v>35.116599999999998</v>
      </c>
      <c r="M77">
        <f t="shared" si="13"/>
        <v>12.736825936599999</v>
      </c>
      <c r="N77" s="9"/>
      <c r="O77" s="22">
        <v>0.237427</v>
      </c>
      <c r="P77" s="22">
        <v>96.788300000000007</v>
      </c>
      <c r="Q77" s="22">
        <v>-3.53546E-2</v>
      </c>
      <c r="R77" s="22">
        <v>67</v>
      </c>
      <c r="S77" s="22">
        <v>0.23638899999999999</v>
      </c>
      <c r="T77">
        <f t="shared" si="14"/>
        <v>35.354599999999998</v>
      </c>
      <c r="U77">
        <f t="shared" si="15"/>
        <v>8.3941366141999989</v>
      </c>
      <c r="X77" s="9"/>
      <c r="Y77" s="22">
        <v>0.362701</v>
      </c>
      <c r="Z77" s="22">
        <v>126.20399999999999</v>
      </c>
      <c r="AA77" s="22">
        <v>-3.5144000000000002E-2</v>
      </c>
      <c r="AB77" s="22">
        <v>67</v>
      </c>
      <c r="AC77" s="22">
        <v>0.361572</v>
      </c>
      <c r="AD77">
        <f t="shared" si="16"/>
        <v>35.143999999999998</v>
      </c>
      <c r="AE77">
        <f t="shared" si="17"/>
        <v>12.746763944</v>
      </c>
      <c r="AF77" s="9"/>
      <c r="AG77" s="22">
        <v>0.237427</v>
      </c>
      <c r="AH77" s="22">
        <v>149.95699999999999</v>
      </c>
      <c r="AI77" s="22">
        <v>-3.5400399999999999E-2</v>
      </c>
      <c r="AJ77" s="22">
        <v>67</v>
      </c>
      <c r="AK77" s="22">
        <v>0.23638899999999999</v>
      </c>
      <c r="AL77">
        <f t="shared" si="18"/>
        <v>35.400399999999998</v>
      </c>
      <c r="AM77">
        <f t="shared" si="19"/>
        <v>8.4050107707999988</v>
      </c>
      <c r="AP77" s="9"/>
      <c r="AQ77" s="22">
        <v>0.362701</v>
      </c>
      <c r="AR77" s="22">
        <v>171.923</v>
      </c>
      <c r="AS77" s="22">
        <v>-3.5205100000000003E-2</v>
      </c>
      <c r="AT77" s="22">
        <v>67</v>
      </c>
      <c r="AU77" s="22">
        <v>0.36163299999999998</v>
      </c>
      <c r="AV77">
        <f t="shared" si="20"/>
        <v>35.205100000000002</v>
      </c>
      <c r="AW77">
        <f t="shared" si="21"/>
        <v>12.768924975100001</v>
      </c>
      <c r="AX77" s="9"/>
      <c r="AY77" s="22">
        <v>0.237427</v>
      </c>
      <c r="AZ77" s="22">
        <v>219.19499999999999</v>
      </c>
      <c r="BA77" s="22">
        <v>-3.53821E-2</v>
      </c>
      <c r="BB77" s="22">
        <v>67</v>
      </c>
      <c r="BC77" s="22">
        <v>0.23641999999999999</v>
      </c>
      <c r="BD77">
        <f t="shared" si="22"/>
        <v>35.382100000000001</v>
      </c>
      <c r="BE77">
        <f t="shared" si="23"/>
        <v>8.4006658566999999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49.854999999999997</v>
      </c>
      <c r="I78" s="22">
        <v>-3.5119600000000001E-2</v>
      </c>
      <c r="J78" s="22">
        <v>68</v>
      </c>
      <c r="K78" s="22">
        <v>0.356659</v>
      </c>
      <c r="L78">
        <f t="shared" si="12"/>
        <v>35.119599999999998</v>
      </c>
      <c r="M78">
        <f t="shared" si="13"/>
        <v>12.561086853599999</v>
      </c>
      <c r="N78" s="9"/>
      <c r="O78" s="22">
        <v>0.24246200000000001</v>
      </c>
      <c r="P78" s="22">
        <v>96.798400000000001</v>
      </c>
      <c r="Q78" s="22">
        <v>-3.53546E-2</v>
      </c>
      <c r="R78" s="22">
        <v>68</v>
      </c>
      <c r="S78" s="22">
        <v>0.241364</v>
      </c>
      <c r="T78">
        <f t="shared" si="14"/>
        <v>35.354599999999998</v>
      </c>
      <c r="U78">
        <f t="shared" si="15"/>
        <v>8.5721470251999996</v>
      </c>
      <c r="X78" s="9"/>
      <c r="Y78" s="22">
        <v>0.35766599999999998</v>
      </c>
      <c r="Z78" s="22">
        <v>126.214</v>
      </c>
      <c r="AA78" s="22">
        <v>-3.5140999999999999E-2</v>
      </c>
      <c r="AB78" s="22">
        <v>68</v>
      </c>
      <c r="AC78" s="22">
        <v>0.35659800000000003</v>
      </c>
      <c r="AD78">
        <f t="shared" si="16"/>
        <v>35.140999999999998</v>
      </c>
      <c r="AE78">
        <f t="shared" si="17"/>
        <v>12.568740905999999</v>
      </c>
      <c r="AF78" s="9"/>
      <c r="AG78" s="22">
        <v>0.24246200000000001</v>
      </c>
      <c r="AH78" s="22">
        <v>149.96700000000001</v>
      </c>
      <c r="AI78" s="22">
        <v>-3.5403400000000002E-2</v>
      </c>
      <c r="AJ78" s="22">
        <v>68</v>
      </c>
      <c r="AK78" s="22">
        <v>0.24151600000000001</v>
      </c>
      <c r="AL78">
        <f t="shared" si="18"/>
        <v>35.403400000000005</v>
      </c>
      <c r="AM78">
        <f t="shared" si="19"/>
        <v>8.5839791708000011</v>
      </c>
      <c r="AP78" s="9"/>
      <c r="AQ78" s="22">
        <v>0.35766599999999998</v>
      </c>
      <c r="AR78" s="22">
        <v>171.93299999999999</v>
      </c>
      <c r="AS78" s="22">
        <v>-3.5235599999999999E-2</v>
      </c>
      <c r="AT78" s="22">
        <v>68</v>
      </c>
      <c r="AU78" s="22">
        <v>0.35656700000000002</v>
      </c>
      <c r="AV78">
        <f t="shared" si="20"/>
        <v>35.235599999999998</v>
      </c>
      <c r="AW78">
        <f t="shared" si="21"/>
        <v>12.602576109599999</v>
      </c>
      <c r="AX78" s="9"/>
      <c r="AY78" s="22">
        <v>0.24246200000000001</v>
      </c>
      <c r="AZ78" s="22">
        <v>219.20500000000001</v>
      </c>
      <c r="BA78" s="22">
        <v>-3.53821E-2</v>
      </c>
      <c r="BB78" s="22">
        <v>68</v>
      </c>
      <c r="BC78" s="22">
        <v>0.24133299999999999</v>
      </c>
      <c r="BD78">
        <f t="shared" si="22"/>
        <v>35.382100000000001</v>
      </c>
      <c r="BE78">
        <f t="shared" si="23"/>
        <v>8.5788147302000013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49.865000000000002</v>
      </c>
      <c r="I79" s="22">
        <v>-3.5128800000000002E-2</v>
      </c>
      <c r="J79" s="22">
        <v>69</v>
      </c>
      <c r="K79" s="22">
        <v>0.35159299999999999</v>
      </c>
      <c r="L79">
        <f t="shared" si="12"/>
        <v>35.128799999999998</v>
      </c>
      <c r="M79">
        <f t="shared" si="13"/>
        <v>12.3875038728</v>
      </c>
      <c r="N79" s="9"/>
      <c r="O79" s="22">
        <v>0.247498</v>
      </c>
      <c r="P79" s="22">
        <v>96.808400000000006</v>
      </c>
      <c r="Q79" s="22">
        <v>-3.5351599999999997E-2</v>
      </c>
      <c r="R79" s="22">
        <v>69</v>
      </c>
      <c r="S79" s="22">
        <v>0.24652099999999999</v>
      </c>
      <c r="T79">
        <f t="shared" si="14"/>
        <v>35.351599999999998</v>
      </c>
      <c r="U79">
        <f t="shared" si="15"/>
        <v>8.7494502967999992</v>
      </c>
      <c r="X79" s="9"/>
      <c r="Y79" s="22">
        <v>0.35263100000000003</v>
      </c>
      <c r="Z79" s="22">
        <v>126.224</v>
      </c>
      <c r="AA79" s="22">
        <v>-3.5156300000000001E-2</v>
      </c>
      <c r="AB79" s="22">
        <v>69</v>
      </c>
      <c r="AC79" s="22">
        <v>0.35153200000000001</v>
      </c>
      <c r="AD79">
        <f t="shared" si="16"/>
        <v>35.156300000000002</v>
      </c>
      <c r="AE79">
        <f t="shared" si="17"/>
        <v>12.397201225300002</v>
      </c>
      <c r="AF79" s="9"/>
      <c r="AG79" s="22">
        <v>0.247498</v>
      </c>
      <c r="AH79" s="22">
        <v>149.977</v>
      </c>
      <c r="AI79" s="22">
        <v>-3.5400399999999999E-2</v>
      </c>
      <c r="AJ79" s="22">
        <v>69</v>
      </c>
      <c r="AK79" s="22">
        <v>0.24648999999999999</v>
      </c>
      <c r="AL79">
        <f t="shared" si="18"/>
        <v>35.400399999999998</v>
      </c>
      <c r="AM79">
        <f t="shared" si="19"/>
        <v>8.7615281991999989</v>
      </c>
      <c r="AP79" s="9"/>
      <c r="AQ79" s="22">
        <v>0.35263100000000003</v>
      </c>
      <c r="AR79" s="22">
        <v>171.94300000000001</v>
      </c>
      <c r="AS79" s="22">
        <v>-3.52448E-2</v>
      </c>
      <c r="AT79" s="22">
        <v>69</v>
      </c>
      <c r="AU79" s="22">
        <v>0.35159299999999999</v>
      </c>
      <c r="AV79">
        <f t="shared" si="20"/>
        <v>35.244799999999998</v>
      </c>
      <c r="AW79">
        <f t="shared" si="21"/>
        <v>12.428409068800001</v>
      </c>
      <c r="AX79" s="9"/>
      <c r="AY79" s="22">
        <v>0.247498</v>
      </c>
      <c r="AZ79" s="22">
        <v>219.215</v>
      </c>
      <c r="BA79" s="22">
        <v>-3.5385100000000003E-2</v>
      </c>
      <c r="BB79" s="22">
        <v>69</v>
      </c>
      <c r="BC79" s="22">
        <v>0.24655199999999999</v>
      </c>
      <c r="BD79">
        <f t="shared" si="22"/>
        <v>35.385100000000001</v>
      </c>
      <c r="BE79">
        <f t="shared" si="23"/>
        <v>8.7577414798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49.875100000000003</v>
      </c>
      <c r="I80" s="22">
        <v>-3.5140999999999999E-2</v>
      </c>
      <c r="J80" s="22">
        <v>70</v>
      </c>
      <c r="K80" s="22">
        <v>0.34652699999999997</v>
      </c>
      <c r="L80">
        <f t="shared" si="12"/>
        <v>35.140999999999998</v>
      </c>
      <c r="M80">
        <f t="shared" si="13"/>
        <v>12.214835894999998</v>
      </c>
      <c r="N80" s="9"/>
      <c r="O80" s="22">
        <v>0.25253300000000001</v>
      </c>
      <c r="P80" s="22">
        <v>96.8185</v>
      </c>
      <c r="Q80" s="22">
        <v>-3.5351599999999997E-2</v>
      </c>
      <c r="R80" s="22">
        <v>70</v>
      </c>
      <c r="S80" s="22">
        <v>0.25152600000000003</v>
      </c>
      <c r="T80">
        <f t="shared" si="14"/>
        <v>35.351599999999998</v>
      </c>
      <c r="U80">
        <f t="shared" si="15"/>
        <v>8.9274456027999989</v>
      </c>
      <c r="X80" s="9"/>
      <c r="Y80" s="22">
        <v>0.34759499999999999</v>
      </c>
      <c r="Z80" s="22">
        <v>126.235</v>
      </c>
      <c r="AA80" s="22">
        <v>-3.5165399999999999E-2</v>
      </c>
      <c r="AB80" s="22">
        <v>70</v>
      </c>
      <c r="AC80" s="22">
        <v>0.34652699999999997</v>
      </c>
      <c r="AD80">
        <f t="shared" si="16"/>
        <v>35.165399999999998</v>
      </c>
      <c r="AE80">
        <f t="shared" si="17"/>
        <v>12.223317213</v>
      </c>
      <c r="AF80" s="9"/>
      <c r="AG80" s="22">
        <v>0.25253300000000001</v>
      </c>
      <c r="AH80" s="22">
        <v>149.988</v>
      </c>
      <c r="AI80" s="22">
        <v>-3.5394299999999997E-2</v>
      </c>
      <c r="AJ80" s="22">
        <v>70</v>
      </c>
      <c r="AK80" s="22">
        <v>0.25149500000000002</v>
      </c>
      <c r="AL80">
        <f t="shared" si="18"/>
        <v>35.394299999999994</v>
      </c>
      <c r="AM80">
        <f t="shared" si="19"/>
        <v>8.9382287618999996</v>
      </c>
      <c r="AP80" s="9"/>
      <c r="AQ80" s="22">
        <v>0.34759499999999999</v>
      </c>
      <c r="AR80" s="22">
        <v>171.953</v>
      </c>
      <c r="AS80" s="22">
        <v>-3.5256999999999997E-2</v>
      </c>
      <c r="AT80" s="22">
        <v>70</v>
      </c>
      <c r="AU80" s="22">
        <v>0.346497</v>
      </c>
      <c r="AV80">
        <f t="shared" si="20"/>
        <v>35.256999999999998</v>
      </c>
      <c r="AW80">
        <f t="shared" si="21"/>
        <v>12.255156914999999</v>
      </c>
      <c r="AX80" s="9"/>
      <c r="AY80" s="22">
        <v>0.25253300000000001</v>
      </c>
      <c r="AZ80" s="22">
        <v>219.22499999999999</v>
      </c>
      <c r="BA80" s="22">
        <v>-3.5388200000000002E-2</v>
      </c>
      <c r="BB80" s="22">
        <v>70</v>
      </c>
      <c r="BC80" s="22">
        <v>0.25149500000000002</v>
      </c>
      <c r="BD80">
        <f t="shared" si="22"/>
        <v>35.388200000000005</v>
      </c>
      <c r="BE80">
        <f t="shared" si="23"/>
        <v>8.936688310600001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49.885199999999998</v>
      </c>
      <c r="I81" s="22">
        <v>-3.5147100000000001E-2</v>
      </c>
      <c r="J81" s="22">
        <v>71</v>
      </c>
      <c r="K81" s="22">
        <v>0.34149200000000002</v>
      </c>
      <c r="L81">
        <f t="shared" si="12"/>
        <v>35.147100000000002</v>
      </c>
      <c r="M81">
        <f t="shared" si="13"/>
        <v>12.039990575999999</v>
      </c>
      <c r="N81" s="9"/>
      <c r="O81" s="22">
        <v>0.25756800000000002</v>
      </c>
      <c r="P81" s="22">
        <v>96.828599999999994</v>
      </c>
      <c r="Q81" s="22">
        <v>-3.53546E-2</v>
      </c>
      <c r="R81" s="22">
        <v>71</v>
      </c>
      <c r="S81" s="22">
        <v>0.25653100000000001</v>
      </c>
      <c r="T81">
        <f t="shared" si="14"/>
        <v>35.354599999999998</v>
      </c>
      <c r="U81">
        <f t="shared" si="15"/>
        <v>9.1062136127999995</v>
      </c>
      <c r="X81" s="9"/>
      <c r="Y81" s="22">
        <v>0.34255999999999998</v>
      </c>
      <c r="Z81" s="22">
        <v>126.245</v>
      </c>
      <c r="AA81" s="22">
        <v>-3.5162400000000003E-2</v>
      </c>
      <c r="AB81" s="22">
        <v>71</v>
      </c>
      <c r="AC81" s="22">
        <v>0.34143099999999998</v>
      </c>
      <c r="AD81">
        <f t="shared" si="16"/>
        <v>35.162400000000005</v>
      </c>
      <c r="AE81">
        <f t="shared" si="17"/>
        <v>12.045231744000001</v>
      </c>
      <c r="AF81" s="9"/>
      <c r="AG81" s="22">
        <v>0.25756800000000002</v>
      </c>
      <c r="AH81" s="22">
        <v>149.99799999999999</v>
      </c>
      <c r="AI81" s="22">
        <v>-3.53973E-2</v>
      </c>
      <c r="AJ81" s="22">
        <v>71</v>
      </c>
      <c r="AK81" s="22">
        <v>0.25653100000000001</v>
      </c>
      <c r="AL81">
        <f t="shared" si="18"/>
        <v>35.397300000000001</v>
      </c>
      <c r="AM81">
        <f t="shared" si="19"/>
        <v>9.1172117664000005</v>
      </c>
      <c r="AP81" s="9"/>
      <c r="AQ81" s="22">
        <v>0.34255999999999998</v>
      </c>
      <c r="AR81" s="22">
        <v>171.964</v>
      </c>
      <c r="AS81" s="22">
        <v>-3.526E-2</v>
      </c>
      <c r="AT81" s="22">
        <v>71</v>
      </c>
      <c r="AU81" s="22">
        <v>0.34139999999999998</v>
      </c>
      <c r="AV81">
        <f t="shared" si="20"/>
        <v>35.26</v>
      </c>
      <c r="AW81">
        <f t="shared" si="21"/>
        <v>12.078665599999999</v>
      </c>
      <c r="AX81" s="9"/>
      <c r="AY81" s="22">
        <v>0.25756800000000002</v>
      </c>
      <c r="AZ81" s="22">
        <v>219.23500000000001</v>
      </c>
      <c r="BA81" s="22">
        <v>-3.5388200000000002E-2</v>
      </c>
      <c r="BB81" s="22">
        <v>71</v>
      </c>
      <c r="BC81" s="22">
        <v>0.25656099999999998</v>
      </c>
      <c r="BD81">
        <f t="shared" si="22"/>
        <v>35.388200000000005</v>
      </c>
      <c r="BE81">
        <f t="shared" si="23"/>
        <v>9.1148678976000017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49.895299999999999</v>
      </c>
      <c r="I82" s="22">
        <v>-3.5156300000000001E-2</v>
      </c>
      <c r="J82" s="22">
        <v>72</v>
      </c>
      <c r="K82" s="22">
        <v>0.33645599999999998</v>
      </c>
      <c r="L82">
        <f t="shared" si="12"/>
        <v>35.156300000000002</v>
      </c>
      <c r="M82">
        <f t="shared" si="13"/>
        <v>11.8660950012</v>
      </c>
      <c r="N82" s="9"/>
      <c r="O82" s="22">
        <v>0.262604</v>
      </c>
      <c r="P82" s="22">
        <v>96.8386</v>
      </c>
      <c r="Q82" s="22">
        <v>-3.53546E-2</v>
      </c>
      <c r="R82" s="22">
        <v>72</v>
      </c>
      <c r="S82" s="22">
        <v>0.26150499999999999</v>
      </c>
      <c r="T82">
        <f t="shared" si="14"/>
        <v>35.354599999999998</v>
      </c>
      <c r="U82">
        <f t="shared" si="15"/>
        <v>9.2842593783999998</v>
      </c>
      <c r="X82" s="9"/>
      <c r="Y82" s="22">
        <v>0.33752399999999999</v>
      </c>
      <c r="Z82" s="22">
        <v>126.255</v>
      </c>
      <c r="AA82" s="22">
        <v>-3.5186799999999997E-2</v>
      </c>
      <c r="AB82" s="22">
        <v>72</v>
      </c>
      <c r="AC82" s="22">
        <v>0.336426</v>
      </c>
      <c r="AD82">
        <f t="shared" si="16"/>
        <v>35.186799999999998</v>
      </c>
      <c r="AE82">
        <f t="shared" si="17"/>
        <v>11.876389483199999</v>
      </c>
      <c r="AF82" s="9"/>
      <c r="AG82" s="22">
        <v>0.262604</v>
      </c>
      <c r="AH82" s="22">
        <v>150.00800000000001</v>
      </c>
      <c r="AI82" s="22">
        <v>-3.5379000000000001E-2</v>
      </c>
      <c r="AJ82" s="22">
        <v>72</v>
      </c>
      <c r="AK82" s="22">
        <v>0.26156600000000002</v>
      </c>
      <c r="AL82">
        <f t="shared" si="18"/>
        <v>35.378999999999998</v>
      </c>
      <c r="AM82">
        <f t="shared" si="19"/>
        <v>9.2906669159999993</v>
      </c>
      <c r="AP82" s="9"/>
      <c r="AQ82" s="22">
        <v>0.33752399999999999</v>
      </c>
      <c r="AR82" s="22">
        <v>171.97399999999999</v>
      </c>
      <c r="AS82" s="22">
        <v>-3.5256999999999997E-2</v>
      </c>
      <c r="AT82" s="22">
        <v>72</v>
      </c>
      <c r="AU82" s="22">
        <v>0.33651700000000001</v>
      </c>
      <c r="AV82">
        <f t="shared" si="20"/>
        <v>35.256999999999998</v>
      </c>
      <c r="AW82">
        <f t="shared" si="21"/>
        <v>11.900083667999999</v>
      </c>
      <c r="AX82" s="9"/>
      <c r="AY82" s="22">
        <v>0.262604</v>
      </c>
      <c r="AZ82" s="22">
        <v>219.245</v>
      </c>
      <c r="BA82" s="22">
        <v>-3.53973E-2</v>
      </c>
      <c r="BB82" s="22">
        <v>72</v>
      </c>
      <c r="BC82" s="22">
        <v>0.26153599999999999</v>
      </c>
      <c r="BD82">
        <f t="shared" si="22"/>
        <v>35.397300000000001</v>
      </c>
      <c r="BE82">
        <f t="shared" si="23"/>
        <v>9.2954725692000011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49.905299999999997</v>
      </c>
      <c r="I83" s="22">
        <v>-3.5168499999999998E-2</v>
      </c>
      <c r="J83" s="22">
        <v>73</v>
      </c>
      <c r="K83" s="22">
        <v>0.33142100000000002</v>
      </c>
      <c r="L83">
        <f t="shared" si="12"/>
        <v>35.168500000000002</v>
      </c>
      <c r="M83">
        <f t="shared" si="13"/>
        <v>11.693139396499999</v>
      </c>
      <c r="N83" s="9"/>
      <c r="O83" s="22">
        <v>0.26763900000000002</v>
      </c>
      <c r="P83" s="22">
        <v>96.848699999999994</v>
      </c>
      <c r="Q83" s="22">
        <v>-3.5348499999999998E-2</v>
      </c>
      <c r="R83" s="22">
        <v>73</v>
      </c>
      <c r="S83" s="22">
        <v>0.266571</v>
      </c>
      <c r="T83">
        <f t="shared" si="14"/>
        <v>35.348500000000001</v>
      </c>
      <c r="U83">
        <f t="shared" si="15"/>
        <v>9.4606371915</v>
      </c>
      <c r="X83" s="9"/>
      <c r="Y83" s="22">
        <v>0.33248899999999998</v>
      </c>
      <c r="Z83" s="22">
        <v>126.265</v>
      </c>
      <c r="AA83" s="22">
        <v>-3.5205100000000003E-2</v>
      </c>
      <c r="AB83" s="22">
        <v>73</v>
      </c>
      <c r="AC83" s="22">
        <v>0.33135999999999999</v>
      </c>
      <c r="AD83">
        <f t="shared" si="16"/>
        <v>35.205100000000002</v>
      </c>
      <c r="AE83">
        <f t="shared" si="17"/>
        <v>11.7053084939</v>
      </c>
      <c r="AF83" s="9"/>
      <c r="AG83" s="22">
        <v>0.26763900000000002</v>
      </c>
      <c r="AH83" s="22">
        <v>150.018</v>
      </c>
      <c r="AI83" s="22">
        <v>-3.5366799999999997E-2</v>
      </c>
      <c r="AJ83" s="22">
        <v>73</v>
      </c>
      <c r="AK83" s="22">
        <v>0.26660200000000001</v>
      </c>
      <c r="AL83">
        <f t="shared" si="18"/>
        <v>35.366799999999998</v>
      </c>
      <c r="AM83">
        <f t="shared" si="19"/>
        <v>9.4655349851999997</v>
      </c>
      <c r="AP83" s="9"/>
      <c r="AQ83" s="22">
        <v>0.33248899999999998</v>
      </c>
      <c r="AR83" s="22">
        <v>171.98400000000001</v>
      </c>
      <c r="AS83" s="22">
        <v>-3.52844E-2</v>
      </c>
      <c r="AT83" s="22">
        <v>73</v>
      </c>
      <c r="AU83" s="22">
        <v>0.33135999999999999</v>
      </c>
      <c r="AV83">
        <f t="shared" si="20"/>
        <v>35.284399999999998</v>
      </c>
      <c r="AW83">
        <f t="shared" si="21"/>
        <v>11.731674871599999</v>
      </c>
      <c r="AX83" s="9"/>
      <c r="AY83" s="22">
        <v>0.26763900000000002</v>
      </c>
      <c r="AZ83" s="22">
        <v>219.255</v>
      </c>
      <c r="BA83" s="22">
        <v>-3.5388200000000002E-2</v>
      </c>
      <c r="BB83" s="22">
        <v>73</v>
      </c>
      <c r="BC83" s="22">
        <v>0.26654099999999997</v>
      </c>
      <c r="BD83">
        <f t="shared" si="22"/>
        <v>35.388200000000005</v>
      </c>
      <c r="BE83">
        <f t="shared" si="23"/>
        <v>9.4712624598000019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49.915399999999998</v>
      </c>
      <c r="I84" s="22">
        <v>-3.5192899999999999E-2</v>
      </c>
      <c r="J84" s="22">
        <v>74</v>
      </c>
      <c r="K84" s="22">
        <v>0.32638499999999998</v>
      </c>
      <c r="L84">
        <f t="shared" si="12"/>
        <v>35.192900000000002</v>
      </c>
      <c r="M84">
        <f t="shared" si="13"/>
        <v>11.524055876600002</v>
      </c>
      <c r="N84" s="9"/>
      <c r="O84" s="22">
        <v>0.272675</v>
      </c>
      <c r="P84" s="22">
        <v>96.858800000000002</v>
      </c>
      <c r="Q84" s="22">
        <v>-3.5342400000000003E-2</v>
      </c>
      <c r="R84" s="22">
        <v>74</v>
      </c>
      <c r="S84" s="22">
        <v>0.271729</v>
      </c>
      <c r="T84">
        <f t="shared" si="14"/>
        <v>35.342400000000005</v>
      </c>
      <c r="U84">
        <f t="shared" si="15"/>
        <v>9.6369889200000021</v>
      </c>
      <c r="X84" s="9"/>
      <c r="Y84" s="22">
        <v>0.32745400000000002</v>
      </c>
      <c r="Z84" s="22">
        <v>126.27500000000001</v>
      </c>
      <c r="AA84" s="22">
        <v>-3.5211199999999998E-2</v>
      </c>
      <c r="AB84" s="22">
        <v>74</v>
      </c>
      <c r="AC84" s="22">
        <v>0.32629399999999997</v>
      </c>
      <c r="AD84">
        <f t="shared" si="16"/>
        <v>35.211199999999998</v>
      </c>
      <c r="AE84">
        <f t="shared" si="17"/>
        <v>11.530048284799999</v>
      </c>
      <c r="AF84" s="9"/>
      <c r="AG84" s="22">
        <v>0.272675</v>
      </c>
      <c r="AH84" s="22">
        <v>150.02799999999999</v>
      </c>
      <c r="AI84" s="22">
        <v>-3.5366799999999997E-2</v>
      </c>
      <c r="AJ84" s="22">
        <v>74</v>
      </c>
      <c r="AK84" s="22">
        <v>0.27163700000000002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171.994</v>
      </c>
      <c r="AS84" s="22">
        <v>-3.5299700000000003E-2</v>
      </c>
      <c r="AT84" s="22">
        <v>74</v>
      </c>
      <c r="AU84" s="22">
        <v>0.32641599999999998</v>
      </c>
      <c r="AV84">
        <f t="shared" si="20"/>
        <v>35.299700000000001</v>
      </c>
      <c r="AW84">
        <f t="shared" si="21"/>
        <v>11.559027963800002</v>
      </c>
      <c r="AX84" s="9"/>
      <c r="AY84" s="22">
        <v>0.272675</v>
      </c>
      <c r="AZ84" s="22">
        <v>219.26499999999999</v>
      </c>
      <c r="BA84" s="22">
        <v>-3.53973E-2</v>
      </c>
      <c r="BB84" s="22">
        <v>74</v>
      </c>
      <c r="BC84" s="22">
        <v>0.27163700000000002</v>
      </c>
      <c r="BD84">
        <f t="shared" si="22"/>
        <v>35.397300000000001</v>
      </c>
      <c r="BE84">
        <f t="shared" si="23"/>
        <v>9.6519587775000009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49.9255</v>
      </c>
      <c r="I85" s="22">
        <v>-3.5195900000000002E-2</v>
      </c>
      <c r="J85" s="22">
        <v>75</v>
      </c>
      <c r="K85" s="22">
        <v>0.32131999999999999</v>
      </c>
      <c r="L85">
        <f t="shared" si="12"/>
        <v>35.195900000000002</v>
      </c>
      <c r="M85">
        <f t="shared" si="13"/>
        <v>11.347791686200001</v>
      </c>
      <c r="N85" s="9"/>
      <c r="O85" s="22">
        <v>0.27771000000000001</v>
      </c>
      <c r="P85" s="22">
        <v>96.868799999999993</v>
      </c>
      <c r="Q85" s="22">
        <v>-3.5333299999999998E-2</v>
      </c>
      <c r="R85" s="22">
        <v>75</v>
      </c>
      <c r="S85" s="22">
        <v>0.276611</v>
      </c>
      <c r="T85">
        <f t="shared" si="14"/>
        <v>35.333300000000001</v>
      </c>
      <c r="U85">
        <f t="shared" si="15"/>
        <v>9.8124107430000009</v>
      </c>
      <c r="X85" s="9"/>
      <c r="Y85" s="22">
        <v>0.32241799999999998</v>
      </c>
      <c r="Z85" s="22">
        <v>126.285</v>
      </c>
      <c r="AA85" s="22">
        <v>-3.5214200000000001E-2</v>
      </c>
      <c r="AB85" s="22">
        <v>75</v>
      </c>
      <c r="AC85" s="22">
        <v>0.32135000000000002</v>
      </c>
      <c r="AD85">
        <f t="shared" si="16"/>
        <v>35.214199999999998</v>
      </c>
      <c r="AE85">
        <f t="shared" si="17"/>
        <v>11.353691935599999</v>
      </c>
      <c r="AF85" s="9"/>
      <c r="AG85" s="22">
        <v>0.27771000000000001</v>
      </c>
      <c r="AH85" s="22">
        <v>150.03800000000001</v>
      </c>
      <c r="AI85" s="22">
        <v>-3.5363800000000001E-2</v>
      </c>
      <c r="AJ85" s="22">
        <v>75</v>
      </c>
      <c r="AK85" s="22">
        <v>0.27670299999999998</v>
      </c>
      <c r="AL85">
        <f t="shared" si="18"/>
        <v>35.363799999999998</v>
      </c>
      <c r="AM85">
        <f t="shared" si="19"/>
        <v>9.8208808980000004</v>
      </c>
      <c r="AP85" s="9"/>
      <c r="AQ85" s="22">
        <v>0.32241799999999998</v>
      </c>
      <c r="AR85" s="22">
        <v>172.00399999999999</v>
      </c>
      <c r="AS85" s="22">
        <v>-3.5320999999999998E-2</v>
      </c>
      <c r="AT85" s="22">
        <v>75</v>
      </c>
      <c r="AU85" s="22">
        <v>0.32135000000000002</v>
      </c>
      <c r="AV85">
        <f t="shared" si="20"/>
        <v>35.320999999999998</v>
      </c>
      <c r="AW85">
        <f t="shared" si="21"/>
        <v>11.388126177999998</v>
      </c>
      <c r="AX85" s="9"/>
      <c r="AY85" s="22">
        <v>0.27771000000000001</v>
      </c>
      <c r="AZ85" s="22">
        <v>219.27500000000001</v>
      </c>
      <c r="BA85" s="22">
        <v>-3.5394299999999997E-2</v>
      </c>
      <c r="BB85" s="22">
        <v>75</v>
      </c>
      <c r="BC85" s="22">
        <v>0.276611</v>
      </c>
      <c r="BD85">
        <f t="shared" si="22"/>
        <v>35.394299999999994</v>
      </c>
      <c r="BE85">
        <f t="shared" si="23"/>
        <v>9.8293510529999981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49.935499999999998</v>
      </c>
      <c r="I86" s="22">
        <v>-3.5177600000000003E-2</v>
      </c>
      <c r="J86" s="22">
        <v>76</v>
      </c>
      <c r="K86" s="22">
        <v>0.31625399999999998</v>
      </c>
      <c r="L86">
        <f t="shared" si="12"/>
        <v>35.177600000000005</v>
      </c>
      <c r="M86">
        <f t="shared" si="13"/>
        <v>11.164772220800003</v>
      </c>
      <c r="N86" s="9"/>
      <c r="O86" s="22">
        <v>0.28274500000000002</v>
      </c>
      <c r="P86" s="22">
        <v>96.878900000000002</v>
      </c>
      <c r="Q86" s="22">
        <v>-3.5330199999999999E-2</v>
      </c>
      <c r="R86" s="22">
        <v>76</v>
      </c>
      <c r="S86" s="22">
        <v>0.28173799999999999</v>
      </c>
      <c r="T86">
        <f t="shared" si="14"/>
        <v>35.330199999999998</v>
      </c>
      <c r="U86">
        <f t="shared" si="15"/>
        <v>9.9894373989999998</v>
      </c>
      <c r="X86" s="9"/>
      <c r="Y86" s="22">
        <v>0.31738300000000003</v>
      </c>
      <c r="Z86" s="22">
        <v>126.295</v>
      </c>
      <c r="AA86" s="22">
        <v>-3.5211199999999998E-2</v>
      </c>
      <c r="AB86" s="22">
        <v>76</v>
      </c>
      <c r="AC86" s="22">
        <v>0.31631500000000001</v>
      </c>
      <c r="AD86">
        <f t="shared" si="16"/>
        <v>35.211199999999998</v>
      </c>
      <c r="AE86">
        <f t="shared" si="17"/>
        <v>11.1754362896</v>
      </c>
      <c r="AF86" s="9"/>
      <c r="AG86" s="22">
        <v>0.28274500000000002</v>
      </c>
      <c r="AH86" s="22">
        <v>150.048</v>
      </c>
      <c r="AI86" s="22">
        <v>-3.5348499999999998E-2</v>
      </c>
      <c r="AJ86" s="22">
        <v>76</v>
      </c>
      <c r="AK86" s="22">
        <v>0.28176899999999999</v>
      </c>
      <c r="AL86">
        <f t="shared" si="18"/>
        <v>35.348500000000001</v>
      </c>
      <c r="AM86">
        <f t="shared" si="19"/>
        <v>9.9946116325000016</v>
      </c>
      <c r="AP86" s="9"/>
      <c r="AQ86" s="22">
        <v>0.31738300000000003</v>
      </c>
      <c r="AR86" s="22">
        <v>172.01400000000001</v>
      </c>
      <c r="AS86" s="22">
        <v>-3.5342400000000003E-2</v>
      </c>
      <c r="AT86" s="22">
        <v>76</v>
      </c>
      <c r="AU86" s="22">
        <v>0.31631500000000001</v>
      </c>
      <c r="AV86">
        <f t="shared" si="20"/>
        <v>35.342400000000005</v>
      </c>
      <c r="AW86">
        <f t="shared" si="21"/>
        <v>11.217076939200002</v>
      </c>
      <c r="AX86" s="9"/>
      <c r="AY86" s="22">
        <v>0.28274500000000002</v>
      </c>
      <c r="AZ86" s="22">
        <v>219.285</v>
      </c>
      <c r="BA86" s="22">
        <v>-3.5385100000000003E-2</v>
      </c>
      <c r="BB86" s="22">
        <v>76</v>
      </c>
      <c r="BC86" s="22">
        <v>0.28170800000000001</v>
      </c>
      <c r="BD86">
        <f t="shared" si="22"/>
        <v>35.385100000000001</v>
      </c>
      <c r="BE86">
        <f t="shared" si="23"/>
        <v>10.004960099500002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49.945599999999999</v>
      </c>
      <c r="I87" s="22">
        <v>-3.5168499999999998E-2</v>
      </c>
      <c r="J87" s="22">
        <v>77</v>
      </c>
      <c r="K87" s="22">
        <v>0.31130999999999998</v>
      </c>
      <c r="L87">
        <f t="shared" si="12"/>
        <v>35.168500000000002</v>
      </c>
      <c r="M87">
        <f t="shared" si="13"/>
        <v>10.984775469500001</v>
      </c>
      <c r="N87" s="9"/>
      <c r="O87" s="22">
        <v>0.28778100000000001</v>
      </c>
      <c r="P87" s="22">
        <v>96.888999999999996</v>
      </c>
      <c r="Q87" s="22">
        <v>-3.5333299999999998E-2</v>
      </c>
      <c r="R87" s="22">
        <v>77</v>
      </c>
      <c r="S87" s="22">
        <v>0.28677399999999997</v>
      </c>
      <c r="T87">
        <f t="shared" si="14"/>
        <v>35.333300000000001</v>
      </c>
      <c r="U87">
        <f t="shared" si="15"/>
        <v>10.168252407300001</v>
      </c>
      <c r="X87" s="9"/>
      <c r="Y87" s="22">
        <v>0.31234699999999999</v>
      </c>
      <c r="Z87" s="22">
        <v>126.30500000000001</v>
      </c>
      <c r="AA87" s="22">
        <v>-3.5211199999999998E-2</v>
      </c>
      <c r="AB87" s="22">
        <v>77</v>
      </c>
      <c r="AC87" s="22">
        <v>0.31127899999999997</v>
      </c>
      <c r="AD87">
        <f t="shared" si="16"/>
        <v>35.211199999999998</v>
      </c>
      <c r="AE87">
        <f t="shared" si="17"/>
        <v>10.998112686399999</v>
      </c>
      <c r="AF87" s="9"/>
      <c r="AG87" s="22">
        <v>0.28778100000000001</v>
      </c>
      <c r="AH87" s="22">
        <v>150.05799999999999</v>
      </c>
      <c r="AI87" s="22">
        <v>-3.5320999999999998E-2</v>
      </c>
      <c r="AJ87" s="22">
        <v>77</v>
      </c>
      <c r="AK87" s="22">
        <v>0.286804</v>
      </c>
      <c r="AL87">
        <f t="shared" si="18"/>
        <v>35.320999999999998</v>
      </c>
      <c r="AM87">
        <f t="shared" si="19"/>
        <v>10.164712700999999</v>
      </c>
      <c r="AP87" s="9"/>
      <c r="AQ87" s="22">
        <v>0.31234699999999999</v>
      </c>
      <c r="AR87" s="22">
        <v>172.024</v>
      </c>
      <c r="AS87" s="22">
        <v>-3.5351599999999997E-2</v>
      </c>
      <c r="AT87" s="22">
        <v>77</v>
      </c>
      <c r="AU87" s="22">
        <v>0.31121799999999999</v>
      </c>
      <c r="AV87">
        <f t="shared" si="20"/>
        <v>35.351599999999998</v>
      </c>
      <c r="AW87">
        <f t="shared" si="21"/>
        <v>11.0419662052</v>
      </c>
      <c r="AX87" s="9"/>
      <c r="AY87" s="22">
        <v>0.28778100000000001</v>
      </c>
      <c r="AZ87" s="22">
        <v>219.29499999999999</v>
      </c>
      <c r="BA87" s="22">
        <v>-3.5363800000000001E-2</v>
      </c>
      <c r="BB87" s="22">
        <v>77</v>
      </c>
      <c r="BC87" s="22">
        <v>0.28668199999999999</v>
      </c>
      <c r="BD87">
        <f t="shared" si="22"/>
        <v>35.363799999999998</v>
      </c>
      <c r="BE87">
        <f t="shared" si="23"/>
        <v>10.177029727799999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49.9557</v>
      </c>
      <c r="I88" s="22">
        <v>-3.5192899999999999E-2</v>
      </c>
      <c r="J88" s="22">
        <v>78</v>
      </c>
      <c r="K88" s="22">
        <v>0.30633500000000002</v>
      </c>
      <c r="L88">
        <f t="shared" si="12"/>
        <v>35.192900000000002</v>
      </c>
      <c r="M88">
        <f t="shared" si="13"/>
        <v>10.8152004848</v>
      </c>
      <c r="N88" s="9"/>
      <c r="O88" s="22">
        <v>0.29281600000000002</v>
      </c>
      <c r="P88" s="22">
        <v>96.899100000000004</v>
      </c>
      <c r="Q88" s="22">
        <v>-3.53271E-2</v>
      </c>
      <c r="R88" s="22">
        <v>78</v>
      </c>
      <c r="S88" s="22">
        <v>0.29177900000000001</v>
      </c>
      <c r="T88">
        <f t="shared" si="14"/>
        <v>35.327100000000002</v>
      </c>
      <c r="U88">
        <f t="shared" si="15"/>
        <v>10.344340113600001</v>
      </c>
      <c r="X88" s="9"/>
      <c r="Y88" s="22">
        <v>0.30731199999999997</v>
      </c>
      <c r="Z88" s="22">
        <v>126.315</v>
      </c>
      <c r="AA88" s="22">
        <v>-3.5211199999999998E-2</v>
      </c>
      <c r="AB88" s="22">
        <v>78</v>
      </c>
      <c r="AC88" s="22">
        <v>0.30624400000000002</v>
      </c>
      <c r="AD88">
        <f t="shared" si="16"/>
        <v>35.211199999999998</v>
      </c>
      <c r="AE88">
        <f t="shared" si="17"/>
        <v>10.820824294399998</v>
      </c>
      <c r="AF88" s="9"/>
      <c r="AG88" s="22">
        <v>0.29281600000000002</v>
      </c>
      <c r="AH88" s="22">
        <v>150.06800000000001</v>
      </c>
      <c r="AI88" s="22">
        <v>-3.5305799999999998E-2</v>
      </c>
      <c r="AJ88" s="22">
        <v>78</v>
      </c>
      <c r="AK88" s="22">
        <v>0.29174800000000001</v>
      </c>
      <c r="AL88">
        <f t="shared" si="18"/>
        <v>35.305799999999998</v>
      </c>
      <c r="AM88">
        <f t="shared" si="19"/>
        <v>10.338103132800001</v>
      </c>
      <c r="AP88" s="9"/>
      <c r="AQ88" s="22">
        <v>0.30731199999999997</v>
      </c>
      <c r="AR88" s="22">
        <v>172.03399999999999</v>
      </c>
      <c r="AS88" s="22">
        <v>-3.5357699999999999E-2</v>
      </c>
      <c r="AT88" s="22">
        <v>78</v>
      </c>
      <c r="AU88" s="22">
        <v>0.30630499999999999</v>
      </c>
      <c r="AV88">
        <f t="shared" si="20"/>
        <v>35.357700000000001</v>
      </c>
      <c r="AW88">
        <f t="shared" si="21"/>
        <v>10.865845502399999</v>
      </c>
      <c r="AX88" s="9"/>
      <c r="AY88" s="22">
        <v>0.29281600000000002</v>
      </c>
      <c r="AZ88" s="22">
        <v>219.30500000000001</v>
      </c>
      <c r="BA88" s="22">
        <v>-3.5348499999999998E-2</v>
      </c>
      <c r="BB88" s="22">
        <v>78</v>
      </c>
      <c r="BC88" s="22">
        <v>0.29183999999999999</v>
      </c>
      <c r="BD88">
        <f t="shared" si="22"/>
        <v>35.348500000000001</v>
      </c>
      <c r="BE88">
        <f t="shared" si="23"/>
        <v>10.350606376000002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49.965699999999998</v>
      </c>
      <c r="I89" s="22">
        <v>-3.5205100000000003E-2</v>
      </c>
      <c r="J89" s="22">
        <v>79</v>
      </c>
      <c r="K89" s="22">
        <v>0.30120799999999998</v>
      </c>
      <c r="L89">
        <f t="shared" si="12"/>
        <v>35.205100000000002</v>
      </c>
      <c r="M89">
        <f t="shared" si="13"/>
        <v>10.641692012700002</v>
      </c>
      <c r="N89" s="9"/>
      <c r="O89" s="22">
        <v>0.29785200000000001</v>
      </c>
      <c r="P89" s="22">
        <v>96.909099999999995</v>
      </c>
      <c r="Q89" s="22">
        <v>-3.5314900000000003E-2</v>
      </c>
      <c r="R89" s="22">
        <v>79</v>
      </c>
      <c r="S89" s="22">
        <v>0.296844</v>
      </c>
      <c r="T89">
        <f t="shared" si="14"/>
        <v>35.314900000000002</v>
      </c>
      <c r="U89">
        <f t="shared" si="15"/>
        <v>10.518613594800001</v>
      </c>
      <c r="X89" s="9"/>
      <c r="Y89" s="22">
        <v>0.30227700000000002</v>
      </c>
      <c r="Z89" s="22">
        <v>126.325</v>
      </c>
      <c r="AA89" s="22">
        <v>-3.5211199999999998E-2</v>
      </c>
      <c r="AB89" s="22">
        <v>79</v>
      </c>
      <c r="AC89" s="22">
        <v>0.301147</v>
      </c>
      <c r="AD89">
        <f t="shared" si="16"/>
        <v>35.211199999999998</v>
      </c>
      <c r="AE89">
        <f t="shared" si="17"/>
        <v>10.6435359024</v>
      </c>
      <c r="AF89" s="9"/>
      <c r="AG89" s="22">
        <v>0.29785200000000001</v>
      </c>
      <c r="AH89" s="22">
        <v>150.078</v>
      </c>
      <c r="AI89" s="22">
        <v>-3.5324099999999997E-2</v>
      </c>
      <c r="AJ89" s="22">
        <v>79</v>
      </c>
      <c r="AK89" s="22">
        <v>0.29678300000000002</v>
      </c>
      <c r="AL89">
        <f t="shared" si="18"/>
        <v>35.324099999999994</v>
      </c>
      <c r="AM89">
        <f t="shared" si="19"/>
        <v>10.521353833199999</v>
      </c>
      <c r="AP89" s="9"/>
      <c r="AQ89" s="22">
        <v>0.30227700000000002</v>
      </c>
      <c r="AR89" s="22">
        <v>172.04400000000001</v>
      </c>
      <c r="AS89" s="22">
        <v>-3.53546E-2</v>
      </c>
      <c r="AT89" s="22">
        <v>79</v>
      </c>
      <c r="AU89" s="22">
        <v>0.30123899999999998</v>
      </c>
      <c r="AV89">
        <f t="shared" si="20"/>
        <v>35.354599999999998</v>
      </c>
      <c r="AW89">
        <f t="shared" si="21"/>
        <v>10.6868824242</v>
      </c>
      <c r="AX89" s="9"/>
      <c r="AY89" s="22">
        <v>0.29785200000000001</v>
      </c>
      <c r="AZ89" s="22">
        <v>219.315</v>
      </c>
      <c r="BA89" s="22">
        <v>-3.5351599999999997E-2</v>
      </c>
      <c r="BB89" s="22">
        <v>79</v>
      </c>
      <c r="BC89" s="22">
        <v>0.29678300000000002</v>
      </c>
      <c r="BD89">
        <f t="shared" si="22"/>
        <v>35.351599999999998</v>
      </c>
      <c r="BE89">
        <f t="shared" si="23"/>
        <v>10.529544763199999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49.9758</v>
      </c>
      <c r="I90" s="22">
        <v>-3.52325E-2</v>
      </c>
      <c r="J90" s="22">
        <v>80</v>
      </c>
      <c r="K90" s="22">
        <v>0.296265</v>
      </c>
      <c r="L90">
        <f t="shared" si="12"/>
        <v>35.232500000000002</v>
      </c>
      <c r="M90">
        <f t="shared" si="13"/>
        <v>10.4725435325</v>
      </c>
      <c r="N90" s="9"/>
      <c r="O90" s="22">
        <v>0.30288700000000002</v>
      </c>
      <c r="P90" s="22">
        <v>96.919200000000004</v>
      </c>
      <c r="Q90" s="22">
        <v>-3.5302699999999999E-2</v>
      </c>
      <c r="R90" s="22">
        <v>80</v>
      </c>
      <c r="S90" s="22">
        <v>0.30187999999999998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0.29724099999999998</v>
      </c>
      <c r="Z90" s="22">
        <v>126.33499999999999</v>
      </c>
      <c r="AA90" s="22">
        <v>-3.5208099999999999E-2</v>
      </c>
      <c r="AB90" s="22">
        <v>80</v>
      </c>
      <c r="AC90" s="22">
        <v>0.29617300000000002</v>
      </c>
      <c r="AD90">
        <f t="shared" si="16"/>
        <v>35.208100000000002</v>
      </c>
      <c r="AE90">
        <f t="shared" si="17"/>
        <v>10.465290852099999</v>
      </c>
      <c r="AF90" s="9"/>
      <c r="AG90" s="22">
        <v>0.30288700000000002</v>
      </c>
      <c r="AH90" s="22">
        <v>150.08799999999999</v>
      </c>
      <c r="AI90" s="22">
        <v>-3.5345500000000002E-2</v>
      </c>
      <c r="AJ90" s="22">
        <v>80</v>
      </c>
      <c r="AK90" s="22">
        <v>0.301819</v>
      </c>
      <c r="AL90">
        <f t="shared" si="18"/>
        <v>35.345500000000001</v>
      </c>
      <c r="AM90">
        <f t="shared" si="19"/>
        <v>10.705692458500002</v>
      </c>
      <c r="AP90" s="9"/>
      <c r="AQ90" s="22">
        <v>0.29724099999999998</v>
      </c>
      <c r="AR90" s="22">
        <v>172.054</v>
      </c>
      <c r="AS90" s="22">
        <v>-3.5366799999999997E-2</v>
      </c>
      <c r="AT90" s="22">
        <v>80</v>
      </c>
      <c r="AU90" s="22">
        <v>0.29620400000000002</v>
      </c>
      <c r="AV90">
        <f t="shared" si="20"/>
        <v>35.366799999999998</v>
      </c>
      <c r="AW90">
        <f t="shared" si="21"/>
        <v>10.512462998799998</v>
      </c>
      <c r="AX90" s="9"/>
      <c r="AY90" s="22">
        <v>0.30288700000000002</v>
      </c>
      <c r="AZ90" s="22">
        <v>219.32599999999999</v>
      </c>
      <c r="BA90" s="22">
        <v>-3.5345500000000002E-2</v>
      </c>
      <c r="BB90" s="22">
        <v>80</v>
      </c>
      <c r="BC90" s="22">
        <v>0.301819</v>
      </c>
      <c r="BD90">
        <f t="shared" si="22"/>
        <v>35.345500000000001</v>
      </c>
      <c r="BE90">
        <f t="shared" si="23"/>
        <v>10.705692458500002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49.985900000000001</v>
      </c>
      <c r="I91" s="22">
        <v>-3.5250900000000002E-2</v>
      </c>
      <c r="J91" s="22">
        <v>81</v>
      </c>
      <c r="K91" s="22">
        <v>0.291107</v>
      </c>
      <c r="L91">
        <f t="shared" si="12"/>
        <v>35.250900000000001</v>
      </c>
      <c r="M91">
        <f t="shared" si="13"/>
        <v>10.3005244854</v>
      </c>
      <c r="N91" s="9"/>
      <c r="O91" s="22">
        <v>0.30792199999999997</v>
      </c>
      <c r="P91" s="22">
        <v>96.929299999999998</v>
      </c>
      <c r="Q91" s="22">
        <v>-3.5302699999999999E-2</v>
      </c>
      <c r="R91" s="22">
        <v>81</v>
      </c>
      <c r="S91" s="22">
        <v>0.30685400000000002</v>
      </c>
      <c r="T91">
        <f t="shared" si="14"/>
        <v>35.302700000000002</v>
      </c>
      <c r="U91">
        <f t="shared" si="15"/>
        <v>10.870477989399999</v>
      </c>
      <c r="X91" s="9"/>
      <c r="Y91" s="22">
        <v>0.29220600000000002</v>
      </c>
      <c r="Z91" s="22">
        <v>126.345</v>
      </c>
      <c r="AA91" s="22">
        <v>-3.5220300000000003E-2</v>
      </c>
      <c r="AB91" s="22">
        <v>81</v>
      </c>
      <c r="AC91" s="22">
        <v>0.29116799999999998</v>
      </c>
      <c r="AD91">
        <f t="shared" si="16"/>
        <v>35.220300000000002</v>
      </c>
      <c r="AE91">
        <f t="shared" si="17"/>
        <v>10.291582981800001</v>
      </c>
      <c r="AF91" s="9"/>
      <c r="AG91" s="22">
        <v>0.30792199999999997</v>
      </c>
      <c r="AH91" s="22">
        <v>150.09800000000001</v>
      </c>
      <c r="AI91" s="22">
        <v>-3.5366799999999997E-2</v>
      </c>
      <c r="AJ91" s="22">
        <v>81</v>
      </c>
      <c r="AK91" s="22">
        <v>0.30685400000000002</v>
      </c>
      <c r="AL91">
        <f t="shared" si="18"/>
        <v>35.366799999999998</v>
      </c>
      <c r="AM91">
        <f t="shared" si="19"/>
        <v>10.890215789599999</v>
      </c>
      <c r="AP91" s="9"/>
      <c r="AQ91" s="22">
        <v>0.29220600000000002</v>
      </c>
      <c r="AR91" s="22">
        <v>172.06399999999999</v>
      </c>
      <c r="AS91" s="22">
        <v>-3.53821E-2</v>
      </c>
      <c r="AT91" s="22">
        <v>81</v>
      </c>
      <c r="AU91" s="22">
        <v>0.291107</v>
      </c>
      <c r="AV91">
        <f t="shared" si="20"/>
        <v>35.382100000000001</v>
      </c>
      <c r="AW91">
        <f t="shared" si="21"/>
        <v>10.338861912600001</v>
      </c>
      <c r="AX91" s="9"/>
      <c r="AY91" s="22">
        <v>0.30792199999999997</v>
      </c>
      <c r="AZ91" s="22">
        <v>219.33600000000001</v>
      </c>
      <c r="BA91" s="22">
        <v>-3.5330199999999999E-2</v>
      </c>
      <c r="BB91" s="22">
        <v>81</v>
      </c>
      <c r="BC91" s="22">
        <v>0.30685400000000002</v>
      </c>
      <c r="BD91">
        <f t="shared" si="22"/>
        <v>35.330199999999998</v>
      </c>
      <c r="BE91">
        <f t="shared" si="23"/>
        <v>10.878945844399999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49.996000000000002</v>
      </c>
      <c r="I92" s="22">
        <v>-3.5263099999999999E-2</v>
      </c>
      <c r="J92" s="22">
        <v>82</v>
      </c>
      <c r="K92" s="22">
        <v>0.28622399999999998</v>
      </c>
      <c r="L92">
        <f t="shared" si="12"/>
        <v>35.263100000000001</v>
      </c>
      <c r="M92">
        <f t="shared" si="13"/>
        <v>10.126504427</v>
      </c>
      <c r="N92" s="9"/>
      <c r="O92" s="22">
        <v>0.31295800000000001</v>
      </c>
      <c r="P92" s="22">
        <v>96.939300000000003</v>
      </c>
      <c r="Q92" s="22">
        <v>-3.5296599999999997E-2</v>
      </c>
      <c r="R92" s="22">
        <v>82</v>
      </c>
      <c r="S92" s="22">
        <v>0.311859</v>
      </c>
      <c r="T92">
        <f t="shared" si="14"/>
        <v>35.296599999999998</v>
      </c>
      <c r="U92">
        <f t="shared" si="15"/>
        <v>11.0463533428</v>
      </c>
      <c r="X92" s="9"/>
      <c r="Y92" s="22">
        <v>0.28716999999999998</v>
      </c>
      <c r="Z92" s="22">
        <v>126.355</v>
      </c>
      <c r="AA92" s="22">
        <v>-3.5229499999999997E-2</v>
      </c>
      <c r="AB92" s="22">
        <v>82</v>
      </c>
      <c r="AC92" s="22">
        <v>0.286194</v>
      </c>
      <c r="AD92">
        <f t="shared" si="16"/>
        <v>35.229499999999994</v>
      </c>
      <c r="AE92">
        <f t="shared" si="17"/>
        <v>10.116855514999997</v>
      </c>
      <c r="AF92" s="9"/>
      <c r="AG92" s="22">
        <v>0.31295800000000001</v>
      </c>
      <c r="AH92" s="22">
        <v>150.108</v>
      </c>
      <c r="AI92" s="22">
        <v>-3.5372899999999999E-2</v>
      </c>
      <c r="AJ92" s="22">
        <v>82</v>
      </c>
      <c r="AK92" s="22">
        <v>0.31189</v>
      </c>
      <c r="AL92">
        <f t="shared" si="18"/>
        <v>35.372900000000001</v>
      </c>
      <c r="AM92">
        <f t="shared" si="19"/>
        <v>11.0702320382</v>
      </c>
      <c r="AP92" s="9"/>
      <c r="AQ92" s="22">
        <v>0.28716999999999998</v>
      </c>
      <c r="AR92" s="22">
        <v>172.07400000000001</v>
      </c>
      <c r="AS92" s="22">
        <v>-3.5388200000000002E-2</v>
      </c>
      <c r="AT92" s="22">
        <v>82</v>
      </c>
      <c r="AU92" s="22">
        <v>0.28622399999999998</v>
      </c>
      <c r="AV92">
        <f t="shared" si="20"/>
        <v>35.388200000000005</v>
      </c>
      <c r="AW92">
        <f t="shared" si="21"/>
        <v>10.162429394</v>
      </c>
      <c r="AX92" s="9"/>
      <c r="AY92" s="22">
        <v>0.31295800000000001</v>
      </c>
      <c r="AZ92" s="22">
        <v>219.346</v>
      </c>
      <c r="BA92" s="22">
        <v>-3.5320999999999998E-2</v>
      </c>
      <c r="BB92" s="22">
        <v>82</v>
      </c>
      <c r="BC92" s="22">
        <v>0.31189</v>
      </c>
      <c r="BD92">
        <f t="shared" si="22"/>
        <v>35.320999999999998</v>
      </c>
      <c r="BE92">
        <f t="shared" si="23"/>
        <v>11.053989518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50.006</v>
      </c>
      <c r="I93" s="22">
        <v>-3.5281399999999997E-2</v>
      </c>
      <c r="J93" s="22">
        <v>83</v>
      </c>
      <c r="K93" s="22">
        <v>0.28106700000000001</v>
      </c>
      <c r="L93">
        <f t="shared" si="12"/>
        <v>35.281399999999998</v>
      </c>
      <c r="M93">
        <f t="shared" si="13"/>
        <v>9.9541177889999997</v>
      </c>
      <c r="N93" s="9"/>
      <c r="O93" s="22">
        <v>0.31799300000000003</v>
      </c>
      <c r="P93" s="22">
        <v>96.949399999999997</v>
      </c>
      <c r="Q93" s="22">
        <v>-3.5278299999999999E-2</v>
      </c>
      <c r="R93" s="22">
        <v>83</v>
      </c>
      <c r="S93" s="22">
        <v>0.31686399999999998</v>
      </c>
      <c r="T93">
        <f t="shared" si="14"/>
        <v>35.278300000000002</v>
      </c>
      <c r="U93">
        <f t="shared" si="15"/>
        <v>11.218252451900002</v>
      </c>
      <c r="X93" s="9"/>
      <c r="Y93" s="22">
        <v>0.28213500000000002</v>
      </c>
      <c r="Z93" s="22">
        <v>126.36499999999999</v>
      </c>
      <c r="AA93" s="22">
        <v>-3.5238600000000002E-2</v>
      </c>
      <c r="AB93" s="22">
        <v>83</v>
      </c>
      <c r="AC93" s="22">
        <v>0.28103600000000001</v>
      </c>
      <c r="AD93">
        <f t="shared" si="16"/>
        <v>35.238600000000005</v>
      </c>
      <c r="AE93">
        <f t="shared" si="17"/>
        <v>9.9420424110000027</v>
      </c>
      <c r="AF93" s="9"/>
      <c r="AG93" s="22">
        <v>0.31799300000000003</v>
      </c>
      <c r="AH93" s="22">
        <v>150.11799999999999</v>
      </c>
      <c r="AI93" s="22">
        <v>-3.5379000000000001E-2</v>
      </c>
      <c r="AJ93" s="22">
        <v>83</v>
      </c>
      <c r="AK93" s="22">
        <v>0.31695600000000002</v>
      </c>
      <c r="AL93">
        <f t="shared" si="18"/>
        <v>35.378999999999998</v>
      </c>
      <c r="AM93">
        <f t="shared" si="19"/>
        <v>11.250274347</v>
      </c>
      <c r="AP93" s="9"/>
      <c r="AQ93" s="22">
        <v>0.28213500000000002</v>
      </c>
      <c r="AR93" s="22">
        <v>172.084</v>
      </c>
      <c r="AS93" s="22">
        <v>-3.53821E-2</v>
      </c>
      <c r="AT93" s="22">
        <v>83</v>
      </c>
      <c r="AU93" s="22">
        <v>0.28103600000000001</v>
      </c>
      <c r="AV93">
        <f t="shared" si="20"/>
        <v>35.382100000000001</v>
      </c>
      <c r="AW93">
        <f t="shared" si="21"/>
        <v>9.9825287835000012</v>
      </c>
      <c r="AX93" s="9"/>
      <c r="AY93" s="22">
        <v>0.31799300000000003</v>
      </c>
      <c r="AZ93" s="22">
        <v>219.35599999999999</v>
      </c>
      <c r="BA93" s="22">
        <v>-3.53119E-2</v>
      </c>
      <c r="BB93" s="22">
        <v>83</v>
      </c>
      <c r="BC93" s="22">
        <v>0.31692500000000001</v>
      </c>
      <c r="BD93">
        <f t="shared" si="22"/>
        <v>35.311900000000001</v>
      </c>
      <c r="BE93">
        <f t="shared" si="23"/>
        <v>11.228937016700002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50.016100000000002</v>
      </c>
      <c r="I94" s="22">
        <v>-3.5287499999999999E-2</v>
      </c>
      <c r="J94" s="22">
        <v>84</v>
      </c>
      <c r="K94" s="22">
        <v>0.27618399999999999</v>
      </c>
      <c r="L94">
        <f t="shared" si="12"/>
        <v>35.287500000000001</v>
      </c>
      <c r="M94">
        <f t="shared" si="13"/>
        <v>9.7781662500000017</v>
      </c>
      <c r="N94" s="9"/>
      <c r="O94" s="22">
        <v>0.32302900000000001</v>
      </c>
      <c r="P94" s="22">
        <v>96.959500000000006</v>
      </c>
      <c r="Q94" s="22">
        <v>-3.5253899999999998E-2</v>
      </c>
      <c r="R94" s="22">
        <v>84</v>
      </c>
      <c r="S94" s="22">
        <v>0.32199100000000003</v>
      </c>
      <c r="T94">
        <f t="shared" si="14"/>
        <v>35.253899999999994</v>
      </c>
      <c r="U94">
        <f t="shared" si="15"/>
        <v>11.388032063099999</v>
      </c>
      <c r="X94" s="9"/>
      <c r="Y94" s="22">
        <v>0.27710000000000001</v>
      </c>
      <c r="Z94" s="22">
        <v>126.376</v>
      </c>
      <c r="AA94" s="22">
        <v>-3.5266100000000002E-2</v>
      </c>
      <c r="AB94" s="22">
        <v>84</v>
      </c>
      <c r="AC94" s="22">
        <v>0.27609299999999998</v>
      </c>
      <c r="AD94">
        <f t="shared" si="16"/>
        <v>35.266100000000002</v>
      </c>
      <c r="AE94">
        <f t="shared" si="17"/>
        <v>9.7722363100000003</v>
      </c>
      <c r="AF94" s="9"/>
      <c r="AG94" s="22">
        <v>0.32302900000000001</v>
      </c>
      <c r="AH94" s="22">
        <v>150.12899999999999</v>
      </c>
      <c r="AI94" s="22">
        <v>-3.5379000000000001E-2</v>
      </c>
      <c r="AJ94" s="22">
        <v>84</v>
      </c>
      <c r="AK94" s="22">
        <v>0.32189899999999999</v>
      </c>
      <c r="AL94">
        <f t="shared" si="18"/>
        <v>35.378999999999998</v>
      </c>
      <c r="AM94">
        <f t="shared" si="19"/>
        <v>11.428442990999999</v>
      </c>
      <c r="AP94" s="9"/>
      <c r="AQ94" s="22">
        <v>0.27710000000000001</v>
      </c>
      <c r="AR94" s="22">
        <v>172.09399999999999</v>
      </c>
      <c r="AS94" s="22">
        <v>-3.53973E-2</v>
      </c>
      <c r="AT94" s="22">
        <v>84</v>
      </c>
      <c r="AU94" s="22">
        <v>0.27603100000000003</v>
      </c>
      <c r="AV94">
        <f t="shared" si="20"/>
        <v>35.397300000000001</v>
      </c>
      <c r="AW94">
        <f t="shared" si="21"/>
        <v>9.808591830000001</v>
      </c>
      <c r="AX94" s="9"/>
      <c r="AY94" s="22">
        <v>0.32302900000000001</v>
      </c>
      <c r="AZ94" s="22">
        <v>219.36600000000001</v>
      </c>
      <c r="BA94" s="22">
        <v>-3.5308800000000001E-2</v>
      </c>
      <c r="BB94" s="22">
        <v>84</v>
      </c>
      <c r="BC94" s="22">
        <v>0.32199100000000003</v>
      </c>
      <c r="BD94">
        <f t="shared" si="22"/>
        <v>35.308799999999998</v>
      </c>
      <c r="BE94">
        <f t="shared" si="23"/>
        <v>11.405766355199999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50.026200000000003</v>
      </c>
      <c r="I95" s="22">
        <v>-3.5305799999999998E-2</v>
      </c>
      <c r="J95" s="22">
        <v>85</v>
      </c>
      <c r="K95" s="22">
        <v>0.27102700000000002</v>
      </c>
      <c r="L95">
        <f t="shared" si="12"/>
        <v>35.305799999999998</v>
      </c>
      <c r="M95">
        <f t="shared" si="13"/>
        <v>9.6054371711999984</v>
      </c>
      <c r="N95" s="9"/>
      <c r="O95" s="22">
        <v>0.32806400000000002</v>
      </c>
      <c r="P95" s="22">
        <v>96.9696</v>
      </c>
      <c r="Q95" s="22">
        <v>-3.52448E-2</v>
      </c>
      <c r="R95" s="22">
        <v>85</v>
      </c>
      <c r="S95" s="22">
        <v>0.32705699999999999</v>
      </c>
      <c r="T95">
        <f t="shared" si="14"/>
        <v>35.244799999999998</v>
      </c>
      <c r="U95">
        <f t="shared" si="15"/>
        <v>11.5625500672</v>
      </c>
      <c r="X95" s="9"/>
      <c r="Y95" s="22">
        <v>0.27206399999999997</v>
      </c>
      <c r="Z95" s="22">
        <v>126.386</v>
      </c>
      <c r="AA95" s="22">
        <v>-3.5278299999999999E-2</v>
      </c>
      <c r="AB95" s="22">
        <v>85</v>
      </c>
      <c r="AC95" s="22">
        <v>0.27105699999999999</v>
      </c>
      <c r="AD95">
        <f t="shared" si="16"/>
        <v>35.278300000000002</v>
      </c>
      <c r="AE95">
        <f t="shared" si="17"/>
        <v>9.5979554111999992</v>
      </c>
      <c r="AF95" s="9"/>
      <c r="AG95" s="22">
        <v>0.32806400000000002</v>
      </c>
      <c r="AH95" s="22">
        <v>150.13900000000001</v>
      </c>
      <c r="AI95" s="22">
        <v>-3.5379000000000001E-2</v>
      </c>
      <c r="AJ95" s="22">
        <v>85</v>
      </c>
      <c r="AK95" s="22">
        <v>0.32702599999999998</v>
      </c>
      <c r="AL95">
        <f t="shared" si="18"/>
        <v>35.378999999999998</v>
      </c>
      <c r="AM95">
        <f t="shared" si="19"/>
        <v>11.606576256</v>
      </c>
      <c r="AP95" s="9"/>
      <c r="AQ95" s="22">
        <v>0.27206399999999997</v>
      </c>
      <c r="AR95" s="22">
        <v>172.10499999999999</v>
      </c>
      <c r="AS95" s="22">
        <v>-3.54065E-2</v>
      </c>
      <c r="AT95" s="22">
        <v>85</v>
      </c>
      <c r="AU95" s="22">
        <v>0.27096599999999998</v>
      </c>
      <c r="AV95">
        <f t="shared" si="20"/>
        <v>35.406500000000001</v>
      </c>
      <c r="AW95">
        <f t="shared" si="21"/>
        <v>9.6328340159999986</v>
      </c>
      <c r="AX95" s="9"/>
      <c r="AY95" s="22">
        <v>0.32806400000000002</v>
      </c>
      <c r="AZ95" s="22">
        <v>219.376</v>
      </c>
      <c r="BA95" s="22">
        <v>-3.5305799999999998E-2</v>
      </c>
      <c r="BB95" s="22">
        <v>85</v>
      </c>
      <c r="BC95" s="22">
        <v>0.32699600000000001</v>
      </c>
      <c r="BD95">
        <f t="shared" si="22"/>
        <v>35.305799999999998</v>
      </c>
      <c r="BE95">
        <f t="shared" si="23"/>
        <v>11.582561971200001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50.036200000000001</v>
      </c>
      <c r="I96" s="22">
        <v>-3.5308800000000001E-2</v>
      </c>
      <c r="J96" s="22">
        <v>86</v>
      </c>
      <c r="K96" s="22">
        <v>0.265961</v>
      </c>
      <c r="L96">
        <f t="shared" si="12"/>
        <v>35.308799999999998</v>
      </c>
      <c r="M96">
        <f t="shared" si="13"/>
        <v>9.4284735552000001</v>
      </c>
      <c r="N96" s="9"/>
      <c r="O96" s="22">
        <v>0.33309899999999998</v>
      </c>
      <c r="P96" s="22">
        <v>96.979600000000005</v>
      </c>
      <c r="Q96" s="22">
        <v>-3.5238600000000002E-2</v>
      </c>
      <c r="R96" s="22">
        <v>86</v>
      </c>
      <c r="S96" s="22">
        <v>0.33194000000000001</v>
      </c>
      <c r="T96">
        <f t="shared" si="14"/>
        <v>35.238600000000005</v>
      </c>
      <c r="U96">
        <f t="shared" si="15"/>
        <v>11.737942421400001</v>
      </c>
      <c r="X96" s="9"/>
      <c r="Y96" s="22">
        <v>0.26702900000000002</v>
      </c>
      <c r="Z96" s="22">
        <v>126.396</v>
      </c>
      <c r="AA96" s="22">
        <v>-3.5281399999999997E-2</v>
      </c>
      <c r="AB96" s="22">
        <v>86</v>
      </c>
      <c r="AC96" s="22">
        <v>0.26599099999999998</v>
      </c>
      <c r="AD96">
        <f t="shared" si="16"/>
        <v>35.281399999999998</v>
      </c>
      <c r="AE96">
        <f t="shared" si="17"/>
        <v>9.4211569605999994</v>
      </c>
      <c r="AF96" s="9"/>
      <c r="AG96" s="22">
        <v>0.33309899999999998</v>
      </c>
      <c r="AH96" s="22">
        <v>150.149</v>
      </c>
      <c r="AI96" s="22">
        <v>-3.5363800000000001E-2</v>
      </c>
      <c r="AJ96" s="22">
        <v>86</v>
      </c>
      <c r="AK96" s="22">
        <v>0.33196999999999999</v>
      </c>
      <c r="AL96">
        <f t="shared" si="18"/>
        <v>35.363799999999998</v>
      </c>
      <c r="AM96">
        <f t="shared" si="19"/>
        <v>11.779646416199999</v>
      </c>
      <c r="AP96" s="9"/>
      <c r="AQ96" s="22">
        <v>0.26702900000000002</v>
      </c>
      <c r="AR96" s="22">
        <v>172.11500000000001</v>
      </c>
      <c r="AS96" s="22">
        <v>-3.53973E-2</v>
      </c>
      <c r="AT96" s="22">
        <v>86</v>
      </c>
      <c r="AU96" s="22">
        <v>0.265961</v>
      </c>
      <c r="AV96">
        <f t="shared" si="20"/>
        <v>35.397300000000001</v>
      </c>
      <c r="AW96">
        <f t="shared" si="21"/>
        <v>9.4521056217000012</v>
      </c>
      <c r="AX96" s="9"/>
      <c r="AY96" s="22">
        <v>0.33309899999999998</v>
      </c>
      <c r="AZ96" s="22">
        <v>219.386</v>
      </c>
      <c r="BA96" s="22">
        <v>-3.5299700000000003E-2</v>
      </c>
      <c r="BB96" s="22">
        <v>86</v>
      </c>
      <c r="BC96" s="22">
        <v>0.33206200000000002</v>
      </c>
      <c r="BD96">
        <f t="shared" si="22"/>
        <v>35.299700000000001</v>
      </c>
      <c r="BE96">
        <f t="shared" si="23"/>
        <v>11.758294770299999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50.046300000000002</v>
      </c>
      <c r="I97" s="22">
        <v>-3.5318000000000002E-2</v>
      </c>
      <c r="J97" s="22">
        <v>87</v>
      </c>
      <c r="K97" s="22">
        <v>0.26095600000000002</v>
      </c>
      <c r="L97">
        <f t="shared" si="12"/>
        <v>35.318000000000005</v>
      </c>
      <c r="M97">
        <f t="shared" si="13"/>
        <v>9.2530687740000008</v>
      </c>
      <c r="N97" s="9"/>
      <c r="O97" s="22">
        <v>0.33813500000000002</v>
      </c>
      <c r="P97" s="22">
        <v>96.989699999999999</v>
      </c>
      <c r="Q97" s="22">
        <v>-3.5241700000000001E-2</v>
      </c>
      <c r="R97" s="22">
        <v>87</v>
      </c>
      <c r="S97" s="22">
        <v>0.337036</v>
      </c>
      <c r="T97">
        <f t="shared" si="14"/>
        <v>35.241700000000002</v>
      </c>
      <c r="U97">
        <f t="shared" si="15"/>
        <v>11.916452229500001</v>
      </c>
      <c r="X97" s="9"/>
      <c r="Y97" s="22">
        <v>0.26199299999999998</v>
      </c>
      <c r="Z97" s="22">
        <v>126.40600000000001</v>
      </c>
      <c r="AA97" s="22">
        <v>-3.52844E-2</v>
      </c>
      <c r="AB97" s="22">
        <v>87</v>
      </c>
      <c r="AC97" s="22">
        <v>0.26092500000000002</v>
      </c>
      <c r="AD97">
        <f t="shared" si="16"/>
        <v>35.284399999999998</v>
      </c>
      <c r="AE97">
        <f t="shared" si="17"/>
        <v>9.2442658091999981</v>
      </c>
      <c r="AF97" s="9"/>
      <c r="AG97" s="22">
        <v>0.33813500000000002</v>
      </c>
      <c r="AH97" s="22">
        <v>150.15899999999999</v>
      </c>
      <c r="AI97" s="22">
        <v>-3.5345500000000002E-2</v>
      </c>
      <c r="AJ97" s="22">
        <v>87</v>
      </c>
      <c r="AK97" s="22">
        <v>0.33706700000000001</v>
      </c>
      <c r="AL97">
        <f t="shared" si="18"/>
        <v>35.345500000000001</v>
      </c>
      <c r="AM97">
        <f t="shared" si="19"/>
        <v>11.951550642500001</v>
      </c>
      <c r="AP97" s="9"/>
      <c r="AQ97" s="22">
        <v>0.26199299999999998</v>
      </c>
      <c r="AR97" s="22">
        <v>172.125</v>
      </c>
      <c r="AS97" s="22">
        <v>-3.5391199999999998E-2</v>
      </c>
      <c r="AT97" s="22">
        <v>87</v>
      </c>
      <c r="AU97" s="22">
        <v>0.261017</v>
      </c>
      <c r="AV97">
        <f t="shared" si="20"/>
        <v>35.391199999999998</v>
      </c>
      <c r="AW97">
        <f t="shared" si="21"/>
        <v>9.2722466615999988</v>
      </c>
      <c r="AX97" s="9"/>
      <c r="AY97" s="22">
        <v>0.33813500000000002</v>
      </c>
      <c r="AZ97" s="22">
        <v>219.39599999999999</v>
      </c>
      <c r="BA97" s="22">
        <v>-3.5293600000000001E-2</v>
      </c>
      <c r="BB97" s="22">
        <v>87</v>
      </c>
      <c r="BC97" s="22">
        <v>0.33706700000000001</v>
      </c>
      <c r="BD97">
        <f t="shared" si="22"/>
        <v>35.293599999999998</v>
      </c>
      <c r="BE97">
        <f t="shared" si="23"/>
        <v>11.934001435999999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50.056399999999996</v>
      </c>
      <c r="I98" s="22">
        <v>-3.5314900000000003E-2</v>
      </c>
      <c r="J98" s="22">
        <v>88</v>
      </c>
      <c r="K98" s="22">
        <v>0.25591999999999998</v>
      </c>
      <c r="L98">
        <f t="shared" si="12"/>
        <v>35.314900000000002</v>
      </c>
      <c r="M98">
        <f t="shared" si="13"/>
        <v>9.0744460742000008</v>
      </c>
      <c r="N98" s="9"/>
      <c r="O98" s="22">
        <v>0.34316999999999998</v>
      </c>
      <c r="P98" s="22">
        <v>96.999799999999993</v>
      </c>
      <c r="Q98" s="22">
        <v>-3.5235599999999999E-2</v>
      </c>
      <c r="R98" s="22">
        <v>88</v>
      </c>
      <c r="S98" s="22">
        <v>0.34207199999999999</v>
      </c>
      <c r="T98">
        <f t="shared" si="14"/>
        <v>35.235599999999998</v>
      </c>
      <c r="U98">
        <f t="shared" si="15"/>
        <v>12.091800851999999</v>
      </c>
      <c r="X98" s="9"/>
      <c r="Y98" s="22">
        <v>0.25695800000000002</v>
      </c>
      <c r="Z98" s="22">
        <v>126.416</v>
      </c>
      <c r="AA98" s="22">
        <v>-3.5275300000000002E-2</v>
      </c>
      <c r="AB98" s="22">
        <v>88</v>
      </c>
      <c r="AC98" s="22">
        <v>0.25595099999999998</v>
      </c>
      <c r="AD98">
        <f t="shared" si="16"/>
        <v>35.275300000000001</v>
      </c>
      <c r="AE98">
        <f t="shared" si="17"/>
        <v>9.0642705374000005</v>
      </c>
      <c r="AF98" s="9"/>
      <c r="AG98" s="22">
        <v>0.34316999999999998</v>
      </c>
      <c r="AH98" s="22">
        <v>150.16900000000001</v>
      </c>
      <c r="AI98" s="22">
        <v>-3.5330199999999999E-2</v>
      </c>
      <c r="AJ98" s="22">
        <v>88</v>
      </c>
      <c r="AK98" s="22">
        <v>0.34204099999999998</v>
      </c>
      <c r="AL98">
        <f t="shared" si="18"/>
        <v>35.330199999999998</v>
      </c>
      <c r="AM98">
        <f t="shared" si="19"/>
        <v>12.124264733999999</v>
      </c>
      <c r="AP98" s="9"/>
      <c r="AQ98" s="22">
        <v>0.25695800000000002</v>
      </c>
      <c r="AR98" s="22">
        <v>172.13499999999999</v>
      </c>
      <c r="AS98" s="22">
        <v>-3.5403400000000002E-2</v>
      </c>
      <c r="AT98" s="22">
        <v>88</v>
      </c>
      <c r="AU98" s="22">
        <v>0.25591999999999998</v>
      </c>
      <c r="AV98">
        <f t="shared" si="20"/>
        <v>35.403400000000005</v>
      </c>
      <c r="AW98">
        <f t="shared" si="21"/>
        <v>9.0971868572000023</v>
      </c>
      <c r="AX98" s="9"/>
      <c r="AY98" s="22">
        <v>0.34316999999999998</v>
      </c>
      <c r="AZ98" s="22">
        <v>219.40600000000001</v>
      </c>
      <c r="BA98" s="22">
        <v>-3.5281399999999997E-2</v>
      </c>
      <c r="BB98" s="22">
        <v>88</v>
      </c>
      <c r="BC98" s="22">
        <v>0.34204099999999998</v>
      </c>
      <c r="BD98">
        <f t="shared" si="22"/>
        <v>35.281399999999998</v>
      </c>
      <c r="BE98">
        <f t="shared" si="23"/>
        <v>12.107518037999998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50.066499999999998</v>
      </c>
      <c r="I99" s="22">
        <v>-3.5299700000000003E-2</v>
      </c>
      <c r="J99" s="22">
        <v>89</v>
      </c>
      <c r="K99" s="22">
        <v>0.25100699999999998</v>
      </c>
      <c r="L99">
        <f t="shared" si="12"/>
        <v>35.299700000000001</v>
      </c>
      <c r="M99">
        <f t="shared" si="13"/>
        <v>8.8928063231000003</v>
      </c>
      <c r="N99" s="9"/>
      <c r="O99" s="22">
        <v>0.34820600000000002</v>
      </c>
      <c r="P99" s="22">
        <v>97.009799999999998</v>
      </c>
      <c r="Q99" s="22">
        <v>-3.5229499999999997E-2</v>
      </c>
      <c r="R99" s="22">
        <v>89</v>
      </c>
      <c r="S99" s="22">
        <v>0.347076</v>
      </c>
      <c r="T99">
        <f t="shared" si="14"/>
        <v>35.229499999999994</v>
      </c>
      <c r="U99">
        <f t="shared" si="15"/>
        <v>12.267123276999998</v>
      </c>
      <c r="X99" s="9"/>
      <c r="Y99" s="22">
        <v>0.25192300000000001</v>
      </c>
      <c r="Z99" s="22">
        <v>126.426</v>
      </c>
      <c r="AA99" s="22">
        <v>-3.5272199999999997E-2</v>
      </c>
      <c r="AB99" s="22">
        <v>89</v>
      </c>
      <c r="AC99" s="22">
        <v>0.25082399999999999</v>
      </c>
      <c r="AD99">
        <f t="shared" si="16"/>
        <v>35.272199999999998</v>
      </c>
      <c r="AE99">
        <f t="shared" si="17"/>
        <v>8.8858784405999991</v>
      </c>
      <c r="AF99" s="9"/>
      <c r="AG99" s="22">
        <v>0.34820600000000002</v>
      </c>
      <c r="AH99" s="22">
        <v>150.179</v>
      </c>
      <c r="AI99" s="22">
        <v>-3.5308800000000001E-2</v>
      </c>
      <c r="AJ99" s="22">
        <v>89</v>
      </c>
      <c r="AK99" s="22">
        <v>0.34713699999999997</v>
      </c>
      <c r="AL99">
        <f t="shared" si="18"/>
        <v>35.308799999999998</v>
      </c>
      <c r="AM99">
        <f t="shared" si="19"/>
        <v>12.2947360128</v>
      </c>
      <c r="AP99" s="9"/>
      <c r="AQ99" s="22">
        <v>0.25192300000000001</v>
      </c>
      <c r="AR99" s="22">
        <v>172.14500000000001</v>
      </c>
      <c r="AS99" s="22">
        <v>-3.5415599999999998E-2</v>
      </c>
      <c r="AT99" s="22">
        <v>89</v>
      </c>
      <c r="AU99" s="22">
        <v>0.25088500000000002</v>
      </c>
      <c r="AV99">
        <f t="shared" si="20"/>
        <v>35.415599999999998</v>
      </c>
      <c r="AW99">
        <f t="shared" si="21"/>
        <v>8.9220041987999998</v>
      </c>
      <c r="AX99" s="9"/>
      <c r="AY99" s="22">
        <v>0.34820600000000002</v>
      </c>
      <c r="AZ99" s="22">
        <v>219.416</v>
      </c>
      <c r="BA99" s="22">
        <v>-3.52844E-2</v>
      </c>
      <c r="BB99" s="22">
        <v>89</v>
      </c>
      <c r="BC99" s="22">
        <v>0.34713699999999997</v>
      </c>
      <c r="BD99">
        <f t="shared" si="22"/>
        <v>35.284399999999998</v>
      </c>
      <c r="BE99">
        <f t="shared" si="23"/>
        <v>12.286239786399999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50.076500000000003</v>
      </c>
      <c r="I100" s="22">
        <v>-3.5299700000000003E-2</v>
      </c>
      <c r="J100" s="22">
        <v>90</v>
      </c>
      <c r="K100" s="22">
        <v>0.24587999999999999</v>
      </c>
      <c r="L100">
        <f t="shared" si="12"/>
        <v>35.299700000000001</v>
      </c>
      <c r="M100">
        <f t="shared" si="13"/>
        <v>8.7150370338999998</v>
      </c>
      <c r="N100" s="9"/>
      <c r="O100" s="22">
        <v>0.35324100000000003</v>
      </c>
      <c r="P100" s="22">
        <v>97.019900000000007</v>
      </c>
      <c r="Q100" s="22">
        <v>-3.52325E-2</v>
      </c>
      <c r="R100" s="22">
        <v>90</v>
      </c>
      <c r="S100" s="22">
        <v>0.35220299999999999</v>
      </c>
      <c r="T100">
        <f t="shared" si="14"/>
        <v>35.232500000000002</v>
      </c>
      <c r="U100">
        <f t="shared" si="15"/>
        <v>12.445563532500001</v>
      </c>
      <c r="X100" s="9"/>
      <c r="Y100" s="22">
        <v>0.246887</v>
      </c>
      <c r="Z100" s="22">
        <v>126.43600000000001</v>
      </c>
      <c r="AA100" s="22">
        <v>-3.5269200000000001E-2</v>
      </c>
      <c r="AB100" s="22">
        <v>90</v>
      </c>
      <c r="AC100" s="22">
        <v>0.24585000000000001</v>
      </c>
      <c r="AD100">
        <f t="shared" si="16"/>
        <v>35.269199999999998</v>
      </c>
      <c r="AE100">
        <f t="shared" si="17"/>
        <v>8.7075069803999998</v>
      </c>
      <c r="AF100" s="9"/>
      <c r="AG100" s="22">
        <v>0.35324100000000003</v>
      </c>
      <c r="AH100" s="22">
        <v>150.18899999999999</v>
      </c>
      <c r="AI100" s="22">
        <v>-3.5281399999999997E-2</v>
      </c>
      <c r="AJ100" s="22">
        <v>90</v>
      </c>
      <c r="AK100" s="22">
        <v>0.35214200000000001</v>
      </c>
      <c r="AL100">
        <f t="shared" si="18"/>
        <v>35.281399999999998</v>
      </c>
      <c r="AM100">
        <f t="shared" si="19"/>
        <v>12.4628370174</v>
      </c>
      <c r="AP100" s="9"/>
      <c r="AQ100" s="22">
        <v>0.246887</v>
      </c>
      <c r="AR100" s="22">
        <v>172.155</v>
      </c>
      <c r="AS100" s="22">
        <v>-3.5430900000000001E-2</v>
      </c>
      <c r="AT100" s="22">
        <v>90</v>
      </c>
      <c r="AU100" s="22">
        <v>0.24578900000000001</v>
      </c>
      <c r="AV100">
        <f t="shared" si="20"/>
        <v>35.430900000000001</v>
      </c>
      <c r="AW100">
        <f t="shared" si="21"/>
        <v>8.7474286082999999</v>
      </c>
      <c r="AX100" s="9"/>
      <c r="AY100" s="22">
        <v>0.35324100000000003</v>
      </c>
      <c r="AZ100" s="22">
        <v>219.42599999999999</v>
      </c>
      <c r="BA100" s="22">
        <v>-3.5293600000000001E-2</v>
      </c>
      <c r="BB100" s="22">
        <v>90</v>
      </c>
      <c r="BC100" s="22">
        <v>0.35220299999999999</v>
      </c>
      <c r="BD100">
        <f t="shared" si="22"/>
        <v>35.293599999999998</v>
      </c>
      <c r="BE100">
        <f t="shared" si="23"/>
        <v>12.4671465576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50.086599999999997</v>
      </c>
      <c r="I101" s="22">
        <v>-3.5299700000000003E-2</v>
      </c>
      <c r="J101" s="22">
        <v>91</v>
      </c>
      <c r="K101" s="22">
        <v>0.24087500000000001</v>
      </c>
      <c r="L101">
        <f t="shared" si="12"/>
        <v>35.299700000000001</v>
      </c>
      <c r="M101">
        <f t="shared" si="13"/>
        <v>8.5373030444000015</v>
      </c>
      <c r="N101" s="9"/>
      <c r="O101" s="22">
        <v>0.35827599999999998</v>
      </c>
      <c r="P101" s="22">
        <v>97.03</v>
      </c>
      <c r="Q101" s="22">
        <v>-3.5238600000000002E-2</v>
      </c>
      <c r="R101" s="22">
        <v>91</v>
      </c>
      <c r="S101" s="22">
        <v>0.357269</v>
      </c>
      <c r="T101">
        <f t="shared" si="14"/>
        <v>35.238600000000005</v>
      </c>
      <c r="U101">
        <f t="shared" si="15"/>
        <v>12.625144653600001</v>
      </c>
      <c r="X101" s="9"/>
      <c r="Y101" s="22">
        <v>0.24185200000000001</v>
      </c>
      <c r="Z101" s="22">
        <v>126.446</v>
      </c>
      <c r="AA101" s="22">
        <v>-3.5275300000000002E-2</v>
      </c>
      <c r="AB101" s="22">
        <v>91</v>
      </c>
      <c r="AC101" s="22">
        <v>0.240784</v>
      </c>
      <c r="AD101">
        <f t="shared" si="16"/>
        <v>35.275300000000001</v>
      </c>
      <c r="AE101">
        <f t="shared" si="17"/>
        <v>8.5314018556000004</v>
      </c>
      <c r="AF101" s="9"/>
      <c r="AG101" s="22">
        <v>0.35827599999999998</v>
      </c>
      <c r="AH101" s="22">
        <v>150.19900000000001</v>
      </c>
      <c r="AI101" s="22">
        <v>-3.5263099999999999E-2</v>
      </c>
      <c r="AJ101" s="22">
        <v>91</v>
      </c>
      <c r="AK101" s="22">
        <v>0.357269</v>
      </c>
      <c r="AL101">
        <f t="shared" si="18"/>
        <v>35.263100000000001</v>
      </c>
      <c r="AM101">
        <f t="shared" si="19"/>
        <v>12.633922415600001</v>
      </c>
      <c r="AP101" s="9"/>
      <c r="AQ101" s="22">
        <v>0.24185200000000001</v>
      </c>
      <c r="AR101" s="22">
        <v>172.16499999999999</v>
      </c>
      <c r="AS101" s="22">
        <v>-3.5412600000000002E-2</v>
      </c>
      <c r="AT101" s="22">
        <v>91</v>
      </c>
      <c r="AU101" s="22">
        <v>0.240845</v>
      </c>
      <c r="AV101">
        <f t="shared" si="20"/>
        <v>35.412600000000005</v>
      </c>
      <c r="AW101">
        <f t="shared" si="21"/>
        <v>8.5646081352000021</v>
      </c>
      <c r="AX101" s="9"/>
      <c r="AY101" s="22">
        <v>0.35827599999999998</v>
      </c>
      <c r="AZ101" s="22">
        <v>219.43600000000001</v>
      </c>
      <c r="BA101" s="22">
        <v>-3.5293600000000001E-2</v>
      </c>
      <c r="BB101" s="22">
        <v>91</v>
      </c>
      <c r="BC101" s="22">
        <v>0.35720800000000003</v>
      </c>
      <c r="BD101">
        <f t="shared" si="22"/>
        <v>35.293599999999998</v>
      </c>
      <c r="BE101">
        <f t="shared" si="23"/>
        <v>12.644849833599999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50.096699999999998</v>
      </c>
      <c r="I102" s="22">
        <v>-3.5299700000000003E-2</v>
      </c>
      <c r="J102" s="22">
        <v>92</v>
      </c>
      <c r="K102" s="22">
        <v>0.23583999999999999</v>
      </c>
      <c r="L102">
        <f t="shared" si="12"/>
        <v>35.299700000000001</v>
      </c>
      <c r="M102">
        <f t="shared" si="13"/>
        <v>8.3595337552000011</v>
      </c>
      <c r="N102" s="9"/>
      <c r="O102" s="22">
        <v>0.36331200000000002</v>
      </c>
      <c r="P102" s="22">
        <v>97.040099999999995</v>
      </c>
      <c r="Q102" s="22">
        <v>-3.5241700000000001E-2</v>
      </c>
      <c r="R102" s="22">
        <v>92</v>
      </c>
      <c r="S102" s="22">
        <v>0.36224400000000001</v>
      </c>
      <c r="T102">
        <f t="shared" si="14"/>
        <v>35.241700000000002</v>
      </c>
      <c r="U102">
        <f t="shared" si="15"/>
        <v>12.803732510400001</v>
      </c>
      <c r="X102" s="9"/>
      <c r="Y102" s="22">
        <v>0.236816</v>
      </c>
      <c r="Z102" s="22">
        <v>126.456</v>
      </c>
      <c r="AA102" s="22">
        <v>-3.5272199999999997E-2</v>
      </c>
      <c r="AB102" s="22">
        <v>92</v>
      </c>
      <c r="AC102" s="22">
        <v>0.23583999999999999</v>
      </c>
      <c r="AD102">
        <f t="shared" si="16"/>
        <v>35.272199999999998</v>
      </c>
      <c r="AE102">
        <f t="shared" si="17"/>
        <v>8.3530213151999995</v>
      </c>
      <c r="AF102" s="9"/>
      <c r="AG102" s="22">
        <v>0.36331200000000002</v>
      </c>
      <c r="AH102" s="22">
        <v>150.209</v>
      </c>
      <c r="AI102" s="22">
        <v>-3.52448E-2</v>
      </c>
      <c r="AJ102" s="22">
        <v>92</v>
      </c>
      <c r="AK102" s="22">
        <v>0.36227399999999998</v>
      </c>
      <c r="AL102">
        <f t="shared" si="18"/>
        <v>35.244799999999998</v>
      </c>
      <c r="AM102">
        <f t="shared" si="19"/>
        <v>12.8048587776</v>
      </c>
      <c r="AP102" s="9"/>
      <c r="AQ102" s="22">
        <v>0.236816</v>
      </c>
      <c r="AR102" s="22">
        <v>172.17500000000001</v>
      </c>
      <c r="AS102" s="22">
        <v>-3.5403400000000002E-2</v>
      </c>
      <c r="AT102" s="22">
        <v>92</v>
      </c>
      <c r="AU102" s="22">
        <v>0.23577899999999999</v>
      </c>
      <c r="AV102">
        <f t="shared" si="20"/>
        <v>35.403400000000005</v>
      </c>
      <c r="AW102">
        <f t="shared" si="21"/>
        <v>8.3840915744000011</v>
      </c>
      <c r="AX102" s="9"/>
      <c r="AY102" s="22">
        <v>0.36331200000000002</v>
      </c>
      <c r="AZ102" s="22">
        <v>219.446</v>
      </c>
      <c r="BA102" s="22">
        <v>-3.5290500000000002E-2</v>
      </c>
      <c r="BB102" s="22">
        <v>92</v>
      </c>
      <c r="BC102" s="22">
        <v>0.36233500000000002</v>
      </c>
      <c r="BD102">
        <f t="shared" si="22"/>
        <v>35.290500000000002</v>
      </c>
      <c r="BE102">
        <f t="shared" si="23"/>
        <v>12.821462136000001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50.106699999999996</v>
      </c>
      <c r="I103" s="22">
        <v>-3.5302699999999999E-2</v>
      </c>
      <c r="J103" s="22">
        <v>93</v>
      </c>
      <c r="K103" s="22">
        <v>0.230713</v>
      </c>
      <c r="L103">
        <f t="shared" si="12"/>
        <v>35.302700000000002</v>
      </c>
      <c r="M103">
        <f t="shared" si="13"/>
        <v>8.1824951086999995</v>
      </c>
      <c r="N103" s="9"/>
      <c r="O103" s="22">
        <v>0.36834699999999998</v>
      </c>
      <c r="P103" s="22">
        <v>97.0501</v>
      </c>
      <c r="Q103" s="22">
        <v>-3.5235599999999999E-2</v>
      </c>
      <c r="R103" s="22">
        <v>93</v>
      </c>
      <c r="S103" s="22">
        <v>0.36718800000000001</v>
      </c>
      <c r="T103">
        <f t="shared" si="14"/>
        <v>35.235599999999998</v>
      </c>
      <c r="U103">
        <f t="shared" si="15"/>
        <v>12.978927553199998</v>
      </c>
      <c r="X103" s="9"/>
      <c r="Y103" s="22">
        <v>0.23178099999999999</v>
      </c>
      <c r="Z103" s="22">
        <v>126.46599999999999</v>
      </c>
      <c r="AA103" s="22">
        <v>-3.5278299999999999E-2</v>
      </c>
      <c r="AB103" s="22">
        <v>93</v>
      </c>
      <c r="AC103" s="22">
        <v>0.230743</v>
      </c>
      <c r="AD103">
        <f t="shared" si="16"/>
        <v>35.278300000000002</v>
      </c>
      <c r="AE103">
        <f t="shared" si="17"/>
        <v>8.1768396523</v>
      </c>
      <c r="AF103" s="9"/>
      <c r="AG103" s="22">
        <v>0.36834699999999998</v>
      </c>
      <c r="AH103" s="22">
        <v>150.21899999999999</v>
      </c>
      <c r="AI103" s="22">
        <v>-3.5241700000000001E-2</v>
      </c>
      <c r="AJ103" s="22">
        <v>93</v>
      </c>
      <c r="AK103" s="22">
        <v>0.36734</v>
      </c>
      <c r="AL103">
        <f t="shared" si="18"/>
        <v>35.241700000000002</v>
      </c>
      <c r="AM103">
        <f t="shared" si="19"/>
        <v>12.981174469899999</v>
      </c>
      <c r="AP103" s="9"/>
      <c r="AQ103" s="22">
        <v>0.23178099999999999</v>
      </c>
      <c r="AR103" s="22">
        <v>172.185</v>
      </c>
      <c r="AS103" s="22">
        <v>-3.53973E-2</v>
      </c>
      <c r="AT103" s="22">
        <v>93</v>
      </c>
      <c r="AU103" s="22">
        <v>0.230713</v>
      </c>
      <c r="AV103">
        <f t="shared" si="20"/>
        <v>35.397300000000001</v>
      </c>
      <c r="AW103">
        <f t="shared" si="21"/>
        <v>8.2044215912999992</v>
      </c>
      <c r="AX103" s="9"/>
      <c r="AY103" s="22">
        <v>0.36834699999999998</v>
      </c>
      <c r="AZ103" s="22">
        <v>219.45599999999999</v>
      </c>
      <c r="BA103" s="22">
        <v>-3.52844E-2</v>
      </c>
      <c r="BB103" s="22">
        <v>93</v>
      </c>
      <c r="BC103" s="22">
        <v>0.36727900000000002</v>
      </c>
      <c r="BD103">
        <f t="shared" si="22"/>
        <v>35.284399999999998</v>
      </c>
      <c r="BE103">
        <f t="shared" si="23"/>
        <v>12.996902886799999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50.116799999999998</v>
      </c>
      <c r="I104" s="22">
        <v>-3.5314900000000003E-2</v>
      </c>
      <c r="J104" s="22">
        <v>94</v>
      </c>
      <c r="K104" s="22">
        <v>0.22567699999999999</v>
      </c>
      <c r="L104">
        <f t="shared" si="12"/>
        <v>35.314900000000002</v>
      </c>
      <c r="M104">
        <f t="shared" si="13"/>
        <v>8.0075123153999996</v>
      </c>
      <c r="N104" s="9"/>
      <c r="O104" s="22">
        <v>0.37338300000000002</v>
      </c>
      <c r="P104" s="22">
        <v>97.060199999999995</v>
      </c>
      <c r="Q104" s="22">
        <v>-3.5223400000000002E-2</v>
      </c>
      <c r="R104" s="22">
        <v>94</v>
      </c>
      <c r="S104" s="22">
        <v>0.372284</v>
      </c>
      <c r="T104">
        <f t="shared" si="14"/>
        <v>35.223400000000005</v>
      </c>
      <c r="U104">
        <f t="shared" si="15"/>
        <v>13.151818762200003</v>
      </c>
      <c r="X104" s="9"/>
      <c r="Y104" s="22">
        <v>0.226746</v>
      </c>
      <c r="Z104" s="22">
        <v>126.476</v>
      </c>
      <c r="AA104" s="22">
        <v>-3.5293600000000001E-2</v>
      </c>
      <c r="AB104" s="22">
        <v>94</v>
      </c>
      <c r="AC104" s="22">
        <v>0.225739</v>
      </c>
      <c r="AD104">
        <f t="shared" si="16"/>
        <v>35.293599999999998</v>
      </c>
      <c r="AE104">
        <f t="shared" si="17"/>
        <v>8.0026826256000003</v>
      </c>
      <c r="AF104" s="9"/>
      <c r="AG104" s="22">
        <v>0.37338300000000002</v>
      </c>
      <c r="AH104" s="22">
        <v>150.22900000000001</v>
      </c>
      <c r="AI104" s="22">
        <v>-3.5241700000000001E-2</v>
      </c>
      <c r="AJ104" s="22">
        <v>94</v>
      </c>
      <c r="AK104" s="22">
        <v>0.372253</v>
      </c>
      <c r="AL104">
        <f t="shared" si="18"/>
        <v>35.241700000000002</v>
      </c>
      <c r="AM104">
        <f t="shared" si="19"/>
        <v>13.158651671100001</v>
      </c>
      <c r="AP104" s="9"/>
      <c r="AQ104" s="22">
        <v>0.226746</v>
      </c>
      <c r="AR104" s="22">
        <v>172.19499999999999</v>
      </c>
      <c r="AS104" s="22">
        <v>-3.5394299999999997E-2</v>
      </c>
      <c r="AT104" s="22">
        <v>94</v>
      </c>
      <c r="AU104" s="22">
        <v>0.225769</v>
      </c>
      <c r="AV104">
        <f t="shared" si="20"/>
        <v>35.394299999999994</v>
      </c>
      <c r="AW104">
        <f t="shared" si="21"/>
        <v>8.0255159477999989</v>
      </c>
      <c r="AX104" s="9"/>
      <c r="AY104" s="22">
        <v>0.37338300000000002</v>
      </c>
      <c r="AZ104" s="22">
        <v>219.46700000000001</v>
      </c>
      <c r="BA104" s="22">
        <v>-3.52844E-2</v>
      </c>
      <c r="BB104" s="22">
        <v>94</v>
      </c>
      <c r="BC104" s="22">
        <v>0.37234499999999998</v>
      </c>
      <c r="BD104">
        <f t="shared" si="22"/>
        <v>35.284399999999998</v>
      </c>
      <c r="BE104">
        <f t="shared" si="23"/>
        <v>13.1745951252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50.126899999999999</v>
      </c>
      <c r="I105" s="22">
        <v>-3.53271E-2</v>
      </c>
      <c r="J105" s="22">
        <v>95</v>
      </c>
      <c r="K105" s="22">
        <v>0.22070300000000001</v>
      </c>
      <c r="L105">
        <f t="shared" si="12"/>
        <v>35.327100000000002</v>
      </c>
      <c r="M105">
        <f t="shared" si="13"/>
        <v>7.832371341</v>
      </c>
      <c r="N105" s="9"/>
      <c r="O105" s="22">
        <v>0.37841799999999998</v>
      </c>
      <c r="P105" s="22">
        <v>97.070300000000003</v>
      </c>
      <c r="Q105" s="22">
        <v>-3.5211199999999998E-2</v>
      </c>
      <c r="R105" s="22">
        <v>95</v>
      </c>
      <c r="S105" s="22">
        <v>0.37735000000000002</v>
      </c>
      <c r="T105">
        <f t="shared" si="14"/>
        <v>35.211199999999998</v>
      </c>
      <c r="U105">
        <f t="shared" si="15"/>
        <v>13.324551881599998</v>
      </c>
      <c r="X105" s="9"/>
      <c r="Y105" s="22">
        <v>0.22170999999999999</v>
      </c>
      <c r="Z105" s="22">
        <v>126.486</v>
      </c>
      <c r="AA105" s="22">
        <v>-3.53119E-2</v>
      </c>
      <c r="AB105" s="22">
        <v>95</v>
      </c>
      <c r="AC105" s="22">
        <v>0.220642</v>
      </c>
      <c r="AD105">
        <f t="shared" si="16"/>
        <v>35.311900000000001</v>
      </c>
      <c r="AE105">
        <f t="shared" si="17"/>
        <v>7.8290013490000003</v>
      </c>
      <c r="AF105" s="9"/>
      <c r="AG105" s="22">
        <v>0.37841799999999998</v>
      </c>
      <c r="AH105" s="22">
        <v>150.239</v>
      </c>
      <c r="AI105" s="22">
        <v>-3.5253899999999998E-2</v>
      </c>
      <c r="AJ105" s="22">
        <v>95</v>
      </c>
      <c r="AK105" s="22">
        <v>0.37744100000000003</v>
      </c>
      <c r="AL105">
        <f t="shared" si="18"/>
        <v>35.253899999999994</v>
      </c>
      <c r="AM105">
        <f t="shared" si="19"/>
        <v>13.340710330199997</v>
      </c>
      <c r="AP105" s="9"/>
      <c r="AQ105" s="22">
        <v>0.22170999999999999</v>
      </c>
      <c r="AR105" s="22">
        <v>172.20500000000001</v>
      </c>
      <c r="AS105" s="22">
        <v>-3.5400399999999999E-2</v>
      </c>
      <c r="AT105" s="22">
        <v>95</v>
      </c>
      <c r="AU105" s="22">
        <v>0.22070300000000001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219.477</v>
      </c>
      <c r="BA105" s="22">
        <v>-3.52844E-2</v>
      </c>
      <c r="BB105" s="22">
        <v>95</v>
      </c>
      <c r="BC105" s="22">
        <v>0.37731900000000002</v>
      </c>
      <c r="BD105">
        <f t="shared" si="22"/>
        <v>35.284399999999998</v>
      </c>
      <c r="BE105">
        <f t="shared" si="23"/>
        <v>13.352252079199998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50.137</v>
      </c>
      <c r="I106" s="22">
        <v>-3.5345500000000002E-2</v>
      </c>
      <c r="J106" s="22">
        <v>96</v>
      </c>
      <c r="K106" s="22">
        <v>0.215668</v>
      </c>
      <c r="L106">
        <f t="shared" si="12"/>
        <v>35.345500000000001</v>
      </c>
      <c r="M106">
        <f t="shared" si="13"/>
        <v>7.6584862125000006</v>
      </c>
      <c r="N106" s="9"/>
      <c r="O106" s="22">
        <v>0.38345299999999999</v>
      </c>
      <c r="P106" s="22">
        <v>97.080299999999994</v>
      </c>
      <c r="Q106" s="22">
        <v>-3.5211199999999998E-2</v>
      </c>
      <c r="R106" s="22">
        <v>96</v>
      </c>
      <c r="S106" s="22">
        <v>0.38244600000000001</v>
      </c>
      <c r="T106">
        <f t="shared" si="14"/>
        <v>35.211199999999998</v>
      </c>
      <c r="U106">
        <f t="shared" si="15"/>
        <v>13.501840273599999</v>
      </c>
      <c r="X106" s="9"/>
      <c r="Y106" s="22">
        <v>0.21667500000000001</v>
      </c>
      <c r="Z106" s="22">
        <v>126.496</v>
      </c>
      <c r="AA106" s="22">
        <v>-3.5320999999999998E-2</v>
      </c>
      <c r="AB106" s="22">
        <v>96</v>
      </c>
      <c r="AC106" s="22">
        <v>0.215668</v>
      </c>
      <c r="AD106">
        <f t="shared" si="16"/>
        <v>35.320999999999998</v>
      </c>
      <c r="AE106">
        <f t="shared" si="17"/>
        <v>7.6531776749999993</v>
      </c>
      <c r="AF106" s="9"/>
      <c r="AG106" s="22">
        <v>0.38345299999999999</v>
      </c>
      <c r="AH106" s="22">
        <v>150.249</v>
      </c>
      <c r="AI106" s="22">
        <v>-3.5253899999999998E-2</v>
      </c>
      <c r="AJ106" s="22">
        <v>96</v>
      </c>
      <c r="AK106" s="22">
        <v>0.38241599999999998</v>
      </c>
      <c r="AL106">
        <f t="shared" si="18"/>
        <v>35.253899999999994</v>
      </c>
      <c r="AM106">
        <f t="shared" si="19"/>
        <v>13.518213716699998</v>
      </c>
      <c r="AP106" s="9"/>
      <c r="AQ106" s="22">
        <v>0.21667500000000001</v>
      </c>
      <c r="AR106" s="22">
        <v>172.215</v>
      </c>
      <c r="AS106" s="22">
        <v>-3.5418699999999997E-2</v>
      </c>
      <c r="AT106" s="22">
        <v>96</v>
      </c>
      <c r="AU106" s="22">
        <v>0.215729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219.48699999999999</v>
      </c>
      <c r="BA106" s="22">
        <v>-3.52844E-2</v>
      </c>
      <c r="BB106" s="22">
        <v>96</v>
      </c>
      <c r="BC106" s="22">
        <v>0.38238499999999997</v>
      </c>
      <c r="BD106">
        <f t="shared" si="22"/>
        <v>35.284399999999998</v>
      </c>
      <c r="BE106">
        <f t="shared" si="23"/>
        <v>13.529909033199999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50.146999999999998</v>
      </c>
      <c r="I107" s="22">
        <v>-3.53546E-2</v>
      </c>
      <c r="J107" s="22">
        <v>97</v>
      </c>
      <c r="K107" s="22">
        <v>0.21063200000000001</v>
      </c>
      <c r="L107">
        <f t="shared" si="12"/>
        <v>35.354599999999998</v>
      </c>
      <c r="M107">
        <f t="shared" si="13"/>
        <v>7.4824121893999997</v>
      </c>
      <c r="N107" s="9"/>
      <c r="O107" s="22">
        <v>0.38848899999999997</v>
      </c>
      <c r="P107" s="22">
        <v>97.090400000000002</v>
      </c>
      <c r="Q107" s="22">
        <v>-3.5220300000000003E-2</v>
      </c>
      <c r="R107" s="22">
        <v>97</v>
      </c>
      <c r="S107" s="22">
        <v>0.38739000000000001</v>
      </c>
      <c r="T107">
        <f t="shared" si="14"/>
        <v>35.220300000000002</v>
      </c>
      <c r="U107">
        <f t="shared" si="15"/>
        <v>13.682699126699999</v>
      </c>
      <c r="X107" s="9"/>
      <c r="Y107" s="22">
        <v>0.21163899999999999</v>
      </c>
      <c r="Z107" s="22">
        <v>126.506</v>
      </c>
      <c r="AA107" s="22">
        <v>-3.5330199999999999E-2</v>
      </c>
      <c r="AB107" s="22">
        <v>97</v>
      </c>
      <c r="AC107" s="22">
        <v>0.21060200000000001</v>
      </c>
      <c r="AD107">
        <f t="shared" si="16"/>
        <v>35.330199999999998</v>
      </c>
      <c r="AE107">
        <f t="shared" si="17"/>
        <v>7.4772481977999989</v>
      </c>
      <c r="AF107" s="9"/>
      <c r="AG107" s="22">
        <v>0.38848899999999997</v>
      </c>
      <c r="AH107" s="22">
        <v>150.25899999999999</v>
      </c>
      <c r="AI107" s="22">
        <v>-3.5238600000000002E-2</v>
      </c>
      <c r="AJ107" s="22">
        <v>97</v>
      </c>
      <c r="AK107" s="22">
        <v>0.38751200000000002</v>
      </c>
      <c r="AL107">
        <f t="shared" si="18"/>
        <v>35.238600000000005</v>
      </c>
      <c r="AM107">
        <f t="shared" si="19"/>
        <v>13.689808475400001</v>
      </c>
      <c r="AP107" s="9"/>
      <c r="AQ107" s="22">
        <v>0.21163899999999999</v>
      </c>
      <c r="AR107" s="22">
        <v>172.22499999999999</v>
      </c>
      <c r="AS107" s="22">
        <v>-3.5424799999999999E-2</v>
      </c>
      <c r="AT107" s="22">
        <v>97</v>
      </c>
      <c r="AU107" s="22">
        <v>0.21060200000000001</v>
      </c>
      <c r="AV107">
        <f t="shared" si="20"/>
        <v>35.424799999999998</v>
      </c>
      <c r="AW107">
        <f t="shared" si="21"/>
        <v>7.4972692471999993</v>
      </c>
      <c r="AX107" s="9"/>
      <c r="AY107" s="22">
        <v>0.38848899999999997</v>
      </c>
      <c r="AZ107" s="22">
        <v>219.49700000000001</v>
      </c>
      <c r="BA107" s="22">
        <v>-3.526E-2</v>
      </c>
      <c r="BB107" s="22">
        <v>97</v>
      </c>
      <c r="BC107" s="22">
        <v>0.38739000000000001</v>
      </c>
      <c r="BD107">
        <f t="shared" si="22"/>
        <v>35.26</v>
      </c>
      <c r="BE107">
        <f t="shared" si="23"/>
        <v>13.698122139999999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50.1571</v>
      </c>
      <c r="I108" s="22">
        <v>-3.5345500000000002E-2</v>
      </c>
      <c r="J108" s="22">
        <v>98</v>
      </c>
      <c r="K108" s="22">
        <v>0.205536</v>
      </c>
      <c r="L108">
        <f t="shared" si="12"/>
        <v>35.345500000000001</v>
      </c>
      <c r="M108">
        <f t="shared" si="13"/>
        <v>7.302521682000001</v>
      </c>
      <c r="N108" s="9"/>
      <c r="O108" s="22">
        <v>0.39352399999999998</v>
      </c>
      <c r="P108" s="22">
        <v>97.100499999999997</v>
      </c>
      <c r="Q108" s="22">
        <v>-3.5211199999999998E-2</v>
      </c>
      <c r="R108" s="22">
        <v>98</v>
      </c>
      <c r="S108" s="22">
        <v>0.39248699999999997</v>
      </c>
      <c r="T108">
        <f t="shared" si="14"/>
        <v>35.211199999999998</v>
      </c>
      <c r="U108">
        <f t="shared" si="15"/>
        <v>13.856452268799998</v>
      </c>
      <c r="X108" s="9"/>
      <c r="Y108" s="22">
        <v>0.20660400000000001</v>
      </c>
      <c r="Z108" s="22">
        <v>126.517</v>
      </c>
      <c r="AA108" s="22">
        <v>-3.5336300000000001E-2</v>
      </c>
      <c r="AB108" s="22">
        <v>98</v>
      </c>
      <c r="AC108" s="22">
        <v>0.205627</v>
      </c>
      <c r="AD108">
        <f t="shared" si="16"/>
        <v>35.336300000000001</v>
      </c>
      <c r="AE108">
        <f t="shared" si="17"/>
        <v>7.3006209252000005</v>
      </c>
      <c r="AF108" s="9"/>
      <c r="AG108" s="22">
        <v>0.39352399999999998</v>
      </c>
      <c r="AH108" s="22">
        <v>150.27000000000001</v>
      </c>
      <c r="AI108" s="22">
        <v>-3.5214200000000001E-2</v>
      </c>
      <c r="AJ108" s="22">
        <v>98</v>
      </c>
      <c r="AK108" s="22">
        <v>0.39248699999999997</v>
      </c>
      <c r="AL108">
        <f t="shared" si="18"/>
        <v>35.214199999999998</v>
      </c>
      <c r="AM108">
        <f t="shared" si="19"/>
        <v>13.857632840799999</v>
      </c>
      <c r="AP108" s="9"/>
      <c r="AQ108" s="22">
        <v>0.20660400000000001</v>
      </c>
      <c r="AR108" s="22">
        <v>172.23500000000001</v>
      </c>
      <c r="AS108" s="22">
        <v>-3.5446199999999997E-2</v>
      </c>
      <c r="AT108" s="22">
        <v>98</v>
      </c>
      <c r="AU108" s="22">
        <v>0.205566</v>
      </c>
      <c r="AV108">
        <f t="shared" si="20"/>
        <v>35.446199999999997</v>
      </c>
      <c r="AW108">
        <f t="shared" si="21"/>
        <v>7.3233267047999995</v>
      </c>
      <c r="AX108" s="9"/>
      <c r="AY108" s="22">
        <v>0.39352399999999998</v>
      </c>
      <c r="AZ108" s="22">
        <v>219.50700000000001</v>
      </c>
      <c r="BA108" s="22">
        <v>-3.5241700000000001E-2</v>
      </c>
      <c r="BB108" s="22">
        <v>98</v>
      </c>
      <c r="BC108" s="22">
        <v>0.392426</v>
      </c>
      <c r="BD108">
        <f t="shared" si="22"/>
        <v>35.241700000000002</v>
      </c>
      <c r="BE108">
        <f t="shared" si="23"/>
        <v>13.8684547508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50.167200000000001</v>
      </c>
      <c r="I109" s="22">
        <v>-3.5345500000000002E-2</v>
      </c>
      <c r="J109" s="22">
        <v>99</v>
      </c>
      <c r="K109" s="22">
        <v>0.20056199999999999</v>
      </c>
      <c r="L109">
        <f t="shared" si="12"/>
        <v>35.345500000000001</v>
      </c>
      <c r="M109">
        <f t="shared" si="13"/>
        <v>7.1245570895000006</v>
      </c>
      <c r="N109" s="9"/>
      <c r="O109" s="22">
        <v>0.39856000000000003</v>
      </c>
      <c r="P109" s="22">
        <v>97.110600000000005</v>
      </c>
      <c r="Q109" s="22">
        <v>-3.5205100000000003E-2</v>
      </c>
      <c r="R109" s="22">
        <v>99</v>
      </c>
      <c r="S109" s="22">
        <v>0.39749099999999998</v>
      </c>
      <c r="T109">
        <f t="shared" si="14"/>
        <v>35.205100000000002</v>
      </c>
      <c r="U109">
        <f t="shared" si="15"/>
        <v>14.031344656000002</v>
      </c>
      <c r="X109" s="9"/>
      <c r="Y109" s="22">
        <v>0.201569</v>
      </c>
      <c r="Z109" s="22">
        <v>126.527</v>
      </c>
      <c r="AA109" s="22">
        <v>-3.5336300000000001E-2</v>
      </c>
      <c r="AB109" s="22">
        <v>99</v>
      </c>
      <c r="AC109" s="22">
        <v>0.20056199999999999</v>
      </c>
      <c r="AD109">
        <f t="shared" si="16"/>
        <v>35.336300000000001</v>
      </c>
      <c r="AE109">
        <f t="shared" si="17"/>
        <v>7.1227026547000003</v>
      </c>
      <c r="AF109" s="9"/>
      <c r="AG109" s="22">
        <v>0.39856000000000003</v>
      </c>
      <c r="AH109" s="22">
        <v>150.28</v>
      </c>
      <c r="AI109" s="22">
        <v>-3.5180700000000002E-2</v>
      </c>
      <c r="AJ109" s="22">
        <v>99</v>
      </c>
      <c r="AK109" s="22">
        <v>0.39749099999999998</v>
      </c>
      <c r="AL109">
        <f t="shared" si="18"/>
        <v>35.180700000000002</v>
      </c>
      <c r="AM109">
        <f t="shared" si="19"/>
        <v>14.021619792000001</v>
      </c>
      <c r="AP109" s="9"/>
      <c r="AQ109" s="22">
        <v>0.201569</v>
      </c>
      <c r="AR109" s="22">
        <v>172.24600000000001</v>
      </c>
      <c r="AS109" s="22">
        <v>-3.5458400000000001E-2</v>
      </c>
      <c r="AT109" s="22">
        <v>99</v>
      </c>
      <c r="AU109" s="22">
        <v>0.20050000000000001</v>
      </c>
      <c r="AV109">
        <f t="shared" si="20"/>
        <v>35.458399999999997</v>
      </c>
      <c r="AW109">
        <f t="shared" si="21"/>
        <v>7.1473142295999992</v>
      </c>
      <c r="AX109" s="9"/>
      <c r="AY109" s="22">
        <v>0.39856000000000003</v>
      </c>
      <c r="AZ109" s="22">
        <v>219.517</v>
      </c>
      <c r="BA109" s="22">
        <v>-3.5238600000000002E-2</v>
      </c>
      <c r="BB109" s="22">
        <v>99</v>
      </c>
      <c r="BC109" s="22">
        <v>0.39752199999999999</v>
      </c>
      <c r="BD109">
        <f t="shared" si="22"/>
        <v>35.238600000000005</v>
      </c>
      <c r="BE109">
        <f t="shared" si="23"/>
        <v>14.044696416000003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50.177199999999999</v>
      </c>
      <c r="I110" s="22">
        <v>-3.5351599999999997E-2</v>
      </c>
      <c r="J110" s="22">
        <v>100</v>
      </c>
      <c r="K110" s="22">
        <v>0.195435</v>
      </c>
      <c r="L110">
        <f t="shared" si="12"/>
        <v>35.351599999999998</v>
      </c>
      <c r="M110">
        <f t="shared" si="13"/>
        <v>6.9477560028000003</v>
      </c>
      <c r="N110" s="9"/>
      <c r="O110" s="22">
        <v>0.40359499999999998</v>
      </c>
      <c r="P110" s="22">
        <v>97.120599999999996</v>
      </c>
      <c r="Q110" s="22">
        <v>-3.5195900000000002E-2</v>
      </c>
      <c r="R110" s="22">
        <v>100</v>
      </c>
      <c r="S110" s="22">
        <v>0.40249600000000002</v>
      </c>
      <c r="T110">
        <f t="shared" si="14"/>
        <v>35.195900000000002</v>
      </c>
      <c r="U110">
        <f t="shared" si="15"/>
        <v>14.2048892605</v>
      </c>
      <c r="X110" s="9"/>
      <c r="Y110" s="22">
        <v>0.19653300000000001</v>
      </c>
      <c r="Z110" s="22">
        <v>126.53700000000001</v>
      </c>
      <c r="AA110" s="22">
        <v>-3.5330199999999999E-2</v>
      </c>
      <c r="AB110" s="22">
        <v>100</v>
      </c>
      <c r="AC110" s="22">
        <v>0.19552600000000001</v>
      </c>
      <c r="AD110">
        <f t="shared" si="16"/>
        <v>35.330199999999998</v>
      </c>
      <c r="AE110">
        <f t="shared" si="17"/>
        <v>6.9435501966000004</v>
      </c>
      <c r="AF110" s="9"/>
      <c r="AG110" s="22">
        <v>0.40359499999999998</v>
      </c>
      <c r="AH110" s="22">
        <v>150.29</v>
      </c>
      <c r="AI110" s="22">
        <v>-3.5162400000000003E-2</v>
      </c>
      <c r="AJ110" s="22">
        <v>100</v>
      </c>
      <c r="AK110" s="22">
        <v>0.402588</v>
      </c>
      <c r="AL110">
        <f t="shared" si="18"/>
        <v>35.162400000000005</v>
      </c>
      <c r="AM110">
        <f t="shared" si="19"/>
        <v>14.191368828000002</v>
      </c>
      <c r="AP110" s="9"/>
      <c r="AQ110" s="22">
        <v>0.19653300000000001</v>
      </c>
      <c r="AR110" s="22">
        <v>172.256</v>
      </c>
      <c r="AS110" s="22">
        <v>-3.54767E-2</v>
      </c>
      <c r="AT110" s="22">
        <v>100</v>
      </c>
      <c r="AU110" s="22">
        <v>0.19555700000000001</v>
      </c>
      <c r="AV110">
        <f t="shared" si="20"/>
        <v>35.476700000000001</v>
      </c>
      <c r="AW110">
        <f t="shared" si="21"/>
        <v>6.9723422811000004</v>
      </c>
      <c r="AX110" s="9"/>
      <c r="AY110" s="22">
        <v>0.40359499999999998</v>
      </c>
      <c r="AZ110" s="22">
        <v>219.52699999999999</v>
      </c>
      <c r="BA110" s="22">
        <v>-3.5223400000000002E-2</v>
      </c>
      <c r="BB110" s="22">
        <v>100</v>
      </c>
      <c r="BC110" s="22">
        <v>0.402557</v>
      </c>
      <c r="BD110">
        <f t="shared" si="22"/>
        <v>35.223400000000005</v>
      </c>
      <c r="BE110">
        <f t="shared" si="23"/>
        <v>14.215988123000001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50.1873</v>
      </c>
      <c r="I111" s="22">
        <v>-3.53394E-2</v>
      </c>
      <c r="J111" s="22">
        <v>101</v>
      </c>
      <c r="K111" s="22">
        <v>0.19049099999999999</v>
      </c>
      <c r="L111">
        <f t="shared" si="12"/>
        <v>35.339399999999998</v>
      </c>
      <c r="M111">
        <f t="shared" si="13"/>
        <v>6.7674244211999994</v>
      </c>
      <c r="N111" s="9"/>
      <c r="O111" s="22">
        <v>0.40862999999999999</v>
      </c>
      <c r="P111" s="22">
        <v>97.130700000000004</v>
      </c>
      <c r="Q111" s="22">
        <v>-3.5201999999999997E-2</v>
      </c>
      <c r="R111" s="22">
        <v>101</v>
      </c>
      <c r="S111" s="22">
        <v>0.40756199999999998</v>
      </c>
      <c r="T111">
        <f t="shared" si="14"/>
        <v>35.201999999999998</v>
      </c>
      <c r="U111">
        <f t="shared" si="15"/>
        <v>14.384593259999999</v>
      </c>
      <c r="X111" s="9"/>
      <c r="Y111" s="22">
        <v>0.191498</v>
      </c>
      <c r="Z111" s="22">
        <v>126.547</v>
      </c>
      <c r="AA111" s="22">
        <v>-3.5330199999999999E-2</v>
      </c>
      <c r="AB111" s="22">
        <v>101</v>
      </c>
      <c r="AC111" s="22">
        <v>0.19045999999999999</v>
      </c>
      <c r="AD111">
        <f t="shared" si="16"/>
        <v>35.330199999999998</v>
      </c>
      <c r="AE111">
        <f t="shared" si="17"/>
        <v>6.7656626395999995</v>
      </c>
      <c r="AF111" s="9"/>
      <c r="AG111" s="22">
        <v>0.40862999999999999</v>
      </c>
      <c r="AH111" s="22">
        <v>150.30000000000001</v>
      </c>
      <c r="AI111" s="22">
        <v>-3.5140999999999999E-2</v>
      </c>
      <c r="AJ111" s="22">
        <v>101</v>
      </c>
      <c r="AK111" s="22">
        <v>0.40756199999999998</v>
      </c>
      <c r="AL111">
        <f t="shared" si="18"/>
        <v>35.140999999999998</v>
      </c>
      <c r="AM111">
        <f t="shared" si="19"/>
        <v>14.359666829999998</v>
      </c>
      <c r="AP111" s="9"/>
      <c r="AQ111" s="22">
        <v>0.191498</v>
      </c>
      <c r="AR111" s="22">
        <v>172.26599999999999</v>
      </c>
      <c r="AS111" s="22">
        <v>-3.54767E-2</v>
      </c>
      <c r="AT111" s="22">
        <v>101</v>
      </c>
      <c r="AU111" s="22">
        <v>0.19045999999999999</v>
      </c>
      <c r="AV111">
        <f t="shared" si="20"/>
        <v>35.476700000000001</v>
      </c>
      <c r="AW111">
        <f t="shared" si="21"/>
        <v>6.7937170966</v>
      </c>
      <c r="AX111" s="9"/>
      <c r="AY111" s="22">
        <v>0.40862999999999999</v>
      </c>
      <c r="AZ111" s="22">
        <v>219.53700000000001</v>
      </c>
      <c r="BA111" s="22">
        <v>-3.52173E-2</v>
      </c>
      <c r="BB111" s="22">
        <v>101</v>
      </c>
      <c r="BC111" s="22">
        <v>0.407501</v>
      </c>
      <c r="BD111">
        <f t="shared" si="22"/>
        <v>35.217300000000002</v>
      </c>
      <c r="BE111">
        <f t="shared" si="23"/>
        <v>14.390845299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50.197400000000002</v>
      </c>
      <c r="I112" s="22">
        <v>-3.5330199999999999E-2</v>
      </c>
      <c r="J112" s="22">
        <v>102</v>
      </c>
      <c r="K112" s="22">
        <v>0.18545500000000001</v>
      </c>
      <c r="L112">
        <f t="shared" si="12"/>
        <v>35.330199999999998</v>
      </c>
      <c r="M112">
        <f t="shared" si="13"/>
        <v>6.5877397523999992</v>
      </c>
      <c r="N112" s="9"/>
      <c r="O112" s="22">
        <v>0.41366599999999998</v>
      </c>
      <c r="P112" s="22">
        <v>97.140799999999999</v>
      </c>
      <c r="Q112" s="22">
        <v>-3.5208099999999999E-2</v>
      </c>
      <c r="R112" s="22">
        <v>102</v>
      </c>
      <c r="S112" s="22">
        <v>0.41259800000000002</v>
      </c>
      <c r="T112">
        <f t="shared" si="14"/>
        <v>35.208100000000002</v>
      </c>
      <c r="U112">
        <f t="shared" si="15"/>
        <v>14.5643938946</v>
      </c>
      <c r="X112" s="9"/>
      <c r="Y112" s="22">
        <v>0.18646199999999999</v>
      </c>
      <c r="Z112" s="22">
        <v>126.557</v>
      </c>
      <c r="AA112" s="22">
        <v>-3.5324099999999997E-2</v>
      </c>
      <c r="AB112" s="22">
        <v>102</v>
      </c>
      <c r="AC112" s="22">
        <v>0.18548600000000001</v>
      </c>
      <c r="AD112">
        <f t="shared" si="16"/>
        <v>35.324099999999994</v>
      </c>
      <c r="AE112">
        <f t="shared" si="17"/>
        <v>6.5866023341999984</v>
      </c>
      <c r="AF112" s="9"/>
      <c r="AG112" s="22">
        <v>0.41366599999999998</v>
      </c>
      <c r="AH112" s="22">
        <v>150.31</v>
      </c>
      <c r="AI112" s="22">
        <v>-3.5125700000000003E-2</v>
      </c>
      <c r="AJ112" s="22">
        <v>102</v>
      </c>
      <c r="AK112" s="22">
        <v>0.41259800000000002</v>
      </c>
      <c r="AL112">
        <f t="shared" si="18"/>
        <v>35.125700000000002</v>
      </c>
      <c r="AM112">
        <f t="shared" si="19"/>
        <v>14.530307816200001</v>
      </c>
      <c r="AP112" s="9"/>
      <c r="AQ112" s="22">
        <v>0.18646199999999999</v>
      </c>
      <c r="AR112" s="22">
        <v>172.27600000000001</v>
      </c>
      <c r="AS112" s="22">
        <v>-3.5498000000000002E-2</v>
      </c>
      <c r="AT112" s="22">
        <v>102</v>
      </c>
      <c r="AU112" s="22">
        <v>0.18545500000000001</v>
      </c>
      <c r="AV112">
        <f t="shared" si="20"/>
        <v>35.498000000000005</v>
      </c>
      <c r="AW112">
        <f t="shared" si="21"/>
        <v>6.6190280760000002</v>
      </c>
      <c r="AX112" s="9"/>
      <c r="AY112" s="22">
        <v>0.41366599999999998</v>
      </c>
      <c r="AZ112" s="22">
        <v>219.547</v>
      </c>
      <c r="BA112" s="22">
        <v>-3.5208099999999999E-2</v>
      </c>
      <c r="BB112" s="22">
        <v>102</v>
      </c>
      <c r="BC112" s="22">
        <v>0.41256700000000002</v>
      </c>
      <c r="BD112">
        <f t="shared" si="22"/>
        <v>35.208100000000002</v>
      </c>
      <c r="BE112">
        <f t="shared" si="23"/>
        <v>14.5643938946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50.207500000000003</v>
      </c>
      <c r="I113" s="22">
        <v>-3.5333299999999998E-2</v>
      </c>
      <c r="J113" s="22">
        <v>103</v>
      </c>
      <c r="K113" s="22">
        <v>0.18045</v>
      </c>
      <c r="L113">
        <f t="shared" si="12"/>
        <v>35.333300000000001</v>
      </c>
      <c r="M113">
        <f t="shared" si="13"/>
        <v>6.4104146191</v>
      </c>
      <c r="N113" s="9"/>
      <c r="O113" s="22">
        <v>0.41870099999999999</v>
      </c>
      <c r="P113" s="22">
        <v>97.150800000000004</v>
      </c>
      <c r="Q113" s="22">
        <v>-3.5195900000000002E-2</v>
      </c>
      <c r="R113" s="22">
        <v>103</v>
      </c>
      <c r="S113" s="22">
        <v>0.417572</v>
      </c>
      <c r="T113">
        <f t="shared" si="14"/>
        <v>35.195900000000002</v>
      </c>
      <c r="U113">
        <f t="shared" si="15"/>
        <v>14.7365585259</v>
      </c>
      <c r="X113" s="9"/>
      <c r="Y113" s="22">
        <v>0.181427</v>
      </c>
      <c r="Z113" s="22">
        <v>126.56699999999999</v>
      </c>
      <c r="AA113" s="22">
        <v>-3.5324099999999997E-2</v>
      </c>
      <c r="AB113" s="22">
        <v>103</v>
      </c>
      <c r="AC113" s="22">
        <v>0.18042</v>
      </c>
      <c r="AD113">
        <f t="shared" si="16"/>
        <v>35.324099999999994</v>
      </c>
      <c r="AE113">
        <f t="shared" si="17"/>
        <v>6.4087454906999994</v>
      </c>
      <c r="AF113" s="9"/>
      <c r="AG113" s="22">
        <v>0.41870099999999999</v>
      </c>
      <c r="AH113" s="22">
        <v>150.32</v>
      </c>
      <c r="AI113" s="22">
        <v>-3.5107399999999997E-2</v>
      </c>
      <c r="AJ113" s="22">
        <v>103</v>
      </c>
      <c r="AK113" s="22">
        <v>0.41763299999999998</v>
      </c>
      <c r="AL113">
        <f t="shared" si="18"/>
        <v>35.107399999999998</v>
      </c>
      <c r="AM113">
        <f t="shared" si="19"/>
        <v>14.699503487399999</v>
      </c>
      <c r="AP113" s="9"/>
      <c r="AQ113" s="22">
        <v>0.181427</v>
      </c>
      <c r="AR113" s="22">
        <v>172.286</v>
      </c>
      <c r="AS113" s="22">
        <v>-3.55042E-2</v>
      </c>
      <c r="AT113" s="22">
        <v>103</v>
      </c>
      <c r="AU113" s="22">
        <v>0.18035899999999999</v>
      </c>
      <c r="AV113">
        <f t="shared" si="20"/>
        <v>35.504199999999997</v>
      </c>
      <c r="AW113">
        <f t="shared" si="21"/>
        <v>6.4414204933999999</v>
      </c>
      <c r="AX113" s="9"/>
      <c r="AY113" s="22">
        <v>0.41870099999999999</v>
      </c>
      <c r="AZ113" s="22">
        <v>219.55699999999999</v>
      </c>
      <c r="BA113" s="22">
        <v>-3.5192899999999999E-2</v>
      </c>
      <c r="BB113" s="22">
        <v>103</v>
      </c>
      <c r="BC113" s="22">
        <v>0.41763299999999998</v>
      </c>
      <c r="BD113">
        <f t="shared" si="22"/>
        <v>35.192900000000002</v>
      </c>
      <c r="BE113">
        <f t="shared" si="23"/>
        <v>14.7353024229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50.217500000000001</v>
      </c>
      <c r="I114" s="22">
        <v>-3.5333299999999998E-2</v>
      </c>
      <c r="J114" s="22">
        <v>104</v>
      </c>
      <c r="K114" s="22">
        <v>0.17544599999999999</v>
      </c>
      <c r="L114">
        <f t="shared" si="12"/>
        <v>35.333300000000001</v>
      </c>
      <c r="M114">
        <f t="shared" si="13"/>
        <v>6.2325114535999999</v>
      </c>
      <c r="N114" s="9"/>
      <c r="O114" s="22">
        <v>0.42373699999999997</v>
      </c>
      <c r="P114" s="22">
        <v>97.160899999999998</v>
      </c>
      <c r="Q114" s="22">
        <v>-3.5165399999999999E-2</v>
      </c>
      <c r="R114" s="22">
        <v>104</v>
      </c>
      <c r="S114" s="22">
        <v>0.42260700000000001</v>
      </c>
      <c r="T114">
        <f t="shared" si="14"/>
        <v>35.165399999999998</v>
      </c>
      <c r="U114">
        <f t="shared" si="15"/>
        <v>14.900881099799998</v>
      </c>
      <c r="X114" s="9"/>
      <c r="Y114" s="22">
        <v>0.17639199999999999</v>
      </c>
      <c r="Z114" s="22">
        <v>126.577</v>
      </c>
      <c r="AA114" s="22">
        <v>-3.5314900000000003E-2</v>
      </c>
      <c r="AB114" s="22">
        <v>104</v>
      </c>
      <c r="AC114" s="22">
        <v>0.17535400000000001</v>
      </c>
      <c r="AD114">
        <f t="shared" si="16"/>
        <v>35.314900000000002</v>
      </c>
      <c r="AE114">
        <f t="shared" si="17"/>
        <v>6.2292658408000001</v>
      </c>
      <c r="AF114" s="9"/>
      <c r="AG114" s="22">
        <v>0.42373699999999997</v>
      </c>
      <c r="AH114" s="22">
        <v>150.33000000000001</v>
      </c>
      <c r="AI114" s="22">
        <v>-3.5098299999999999E-2</v>
      </c>
      <c r="AJ114" s="22">
        <v>104</v>
      </c>
      <c r="AK114" s="22">
        <v>0.42269899999999999</v>
      </c>
      <c r="AL114">
        <f t="shared" si="18"/>
        <v>35.098300000000002</v>
      </c>
      <c r="AM114">
        <f t="shared" si="19"/>
        <v>14.872448347100001</v>
      </c>
      <c r="AP114" s="9"/>
      <c r="AQ114" s="22">
        <v>0.17639199999999999</v>
      </c>
      <c r="AR114" s="22">
        <v>172.29599999999999</v>
      </c>
      <c r="AS114" s="22">
        <v>-3.5513299999999998E-2</v>
      </c>
      <c r="AT114" s="22">
        <v>104</v>
      </c>
      <c r="AU114" s="22">
        <v>0.17541499999999999</v>
      </c>
      <c r="AV114">
        <f t="shared" si="20"/>
        <v>35.513300000000001</v>
      </c>
      <c r="AW114">
        <f t="shared" si="21"/>
        <v>6.2642620135999998</v>
      </c>
      <c r="AX114" s="9"/>
      <c r="AY114" s="22">
        <v>0.42373699999999997</v>
      </c>
      <c r="AZ114" s="22">
        <v>219.56700000000001</v>
      </c>
      <c r="BA114" s="22">
        <v>-3.5186799999999997E-2</v>
      </c>
      <c r="BB114" s="22">
        <v>104</v>
      </c>
      <c r="BC114" s="22">
        <v>0.42266799999999999</v>
      </c>
      <c r="BD114">
        <f t="shared" si="22"/>
        <v>35.186799999999998</v>
      </c>
      <c r="BE114">
        <f t="shared" si="23"/>
        <v>14.909949071599998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50.227600000000002</v>
      </c>
      <c r="I115" s="22">
        <v>-3.5330199999999999E-2</v>
      </c>
      <c r="J115" s="22">
        <v>105</v>
      </c>
      <c r="K115" s="22">
        <v>0.170319</v>
      </c>
      <c r="L115">
        <f t="shared" si="12"/>
        <v>35.330199999999998</v>
      </c>
      <c r="M115">
        <f t="shared" si="13"/>
        <v>6.0540417511999998</v>
      </c>
      <c r="N115" s="9"/>
      <c r="O115" s="22">
        <v>0.42877199999999999</v>
      </c>
      <c r="P115" s="22">
        <v>97.171000000000006</v>
      </c>
      <c r="Q115" s="22">
        <v>-3.5131799999999998E-2</v>
      </c>
      <c r="R115" s="22">
        <v>105</v>
      </c>
      <c r="S115" s="22">
        <v>0.42776500000000001</v>
      </c>
      <c r="T115">
        <f t="shared" si="14"/>
        <v>35.131799999999998</v>
      </c>
      <c r="U115">
        <f t="shared" si="15"/>
        <v>15.063532149599999</v>
      </c>
      <c r="X115" s="9"/>
      <c r="Y115" s="22">
        <v>0.17135600000000001</v>
      </c>
      <c r="Z115" s="22">
        <v>126.587</v>
      </c>
      <c r="AA115" s="22">
        <v>-3.5333299999999998E-2</v>
      </c>
      <c r="AB115" s="22">
        <v>105</v>
      </c>
      <c r="AC115" s="22">
        <v>0.17028799999999999</v>
      </c>
      <c r="AD115">
        <f t="shared" si="16"/>
        <v>35.333300000000001</v>
      </c>
      <c r="AE115">
        <f t="shared" si="17"/>
        <v>6.0545729548000002</v>
      </c>
      <c r="AF115" s="9"/>
      <c r="AG115" s="22">
        <v>0.42877199999999999</v>
      </c>
      <c r="AH115" s="22">
        <v>150.34</v>
      </c>
      <c r="AI115" s="22">
        <v>-3.5101300000000002E-2</v>
      </c>
      <c r="AJ115" s="22">
        <v>105</v>
      </c>
      <c r="AK115" s="22">
        <v>0.42779499999999998</v>
      </c>
      <c r="AL115">
        <f t="shared" si="18"/>
        <v>35.101300000000002</v>
      </c>
      <c r="AM115">
        <f t="shared" si="19"/>
        <v>15.0504546036</v>
      </c>
      <c r="AP115" s="9"/>
      <c r="AQ115" s="22">
        <v>0.17135600000000001</v>
      </c>
      <c r="AR115" s="22">
        <v>172.30600000000001</v>
      </c>
      <c r="AS115" s="22">
        <v>-3.55194E-2</v>
      </c>
      <c r="AT115" s="22">
        <v>105</v>
      </c>
      <c r="AU115" s="22">
        <v>0.17038</v>
      </c>
      <c r="AV115">
        <f t="shared" si="20"/>
        <v>35.519399999999997</v>
      </c>
      <c r="AW115">
        <f t="shared" si="21"/>
        <v>6.0864623063999996</v>
      </c>
      <c r="AX115" s="9"/>
      <c r="AY115" s="22">
        <v>0.42877199999999999</v>
      </c>
      <c r="AZ115" s="22">
        <v>219.577</v>
      </c>
      <c r="BA115" s="22">
        <v>-3.5159299999999997E-2</v>
      </c>
      <c r="BB115" s="22">
        <v>105</v>
      </c>
      <c r="BC115" s="22">
        <v>0.42770399999999997</v>
      </c>
      <c r="BD115">
        <f t="shared" si="22"/>
        <v>35.159299999999995</v>
      </c>
      <c r="BE115">
        <f t="shared" si="23"/>
        <v>15.075323379599997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50.237699999999997</v>
      </c>
      <c r="I116" s="22">
        <v>-3.53394E-2</v>
      </c>
      <c r="J116" s="22">
        <v>106</v>
      </c>
      <c r="K116" s="22">
        <v>0.16531399999999999</v>
      </c>
      <c r="L116">
        <f t="shared" si="12"/>
        <v>35.339399999999998</v>
      </c>
      <c r="M116">
        <f t="shared" si="13"/>
        <v>5.8776843473999998</v>
      </c>
      <c r="N116" s="9"/>
      <c r="O116" s="22">
        <v>0.433807</v>
      </c>
      <c r="P116" s="22">
        <v>97.180999999999997</v>
      </c>
      <c r="Q116" s="22">
        <v>-3.51227E-2</v>
      </c>
      <c r="R116" s="22">
        <v>106</v>
      </c>
      <c r="S116" s="22">
        <v>0.43273899999999998</v>
      </c>
      <c r="T116">
        <f t="shared" si="14"/>
        <v>35.122700000000002</v>
      </c>
      <c r="U116">
        <f t="shared" si="15"/>
        <v>15.236473118900001</v>
      </c>
      <c r="X116" s="9"/>
      <c r="Y116" s="22">
        <v>0.166321</v>
      </c>
      <c r="Z116" s="22">
        <v>126.59699999999999</v>
      </c>
      <c r="AA116" s="22">
        <v>-3.5345500000000002E-2</v>
      </c>
      <c r="AB116" s="22">
        <v>106</v>
      </c>
      <c r="AC116" s="22">
        <v>0.16522200000000001</v>
      </c>
      <c r="AD116">
        <f t="shared" si="16"/>
        <v>35.345500000000001</v>
      </c>
      <c r="AE116">
        <f t="shared" si="17"/>
        <v>5.8786989055000003</v>
      </c>
      <c r="AF116" s="9"/>
      <c r="AG116" s="22">
        <v>0.433807</v>
      </c>
      <c r="AH116" s="22">
        <v>150.35</v>
      </c>
      <c r="AI116" s="22">
        <v>-3.5101300000000002E-2</v>
      </c>
      <c r="AJ116" s="22">
        <v>106</v>
      </c>
      <c r="AK116" s="22">
        <v>0.43276999999999999</v>
      </c>
      <c r="AL116">
        <f t="shared" si="18"/>
        <v>35.101300000000002</v>
      </c>
      <c r="AM116">
        <f t="shared" si="19"/>
        <v>15.227189649100001</v>
      </c>
      <c r="AP116" s="9"/>
      <c r="AQ116" s="22">
        <v>0.166321</v>
      </c>
      <c r="AR116" s="22">
        <v>172.316</v>
      </c>
      <c r="AS116" s="22">
        <v>-3.5525500000000002E-2</v>
      </c>
      <c r="AT116" s="22">
        <v>106</v>
      </c>
      <c r="AU116" s="22">
        <v>0.16528300000000001</v>
      </c>
      <c r="AV116">
        <f t="shared" si="20"/>
        <v>35.525500000000001</v>
      </c>
      <c r="AW116">
        <f t="shared" si="21"/>
        <v>5.9086366855000003</v>
      </c>
      <c r="AX116" s="9"/>
      <c r="AY116" s="22">
        <v>0.433807</v>
      </c>
      <c r="AZ116" s="22">
        <v>219.58699999999999</v>
      </c>
      <c r="BA116" s="22">
        <v>-3.51379E-2</v>
      </c>
      <c r="BB116" s="22">
        <v>106</v>
      </c>
      <c r="BC116" s="22">
        <v>0.43273899999999998</v>
      </c>
      <c r="BD116">
        <f t="shared" si="22"/>
        <v>35.137900000000002</v>
      </c>
      <c r="BE116">
        <f t="shared" si="23"/>
        <v>15.2430669853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50.247700000000002</v>
      </c>
      <c r="I117" s="22">
        <v>-3.5351599999999997E-2</v>
      </c>
      <c r="J117" s="22">
        <v>107</v>
      </c>
      <c r="K117" s="22">
        <v>0.160278</v>
      </c>
      <c r="L117">
        <f t="shared" si="12"/>
        <v>35.351599999999998</v>
      </c>
      <c r="M117">
        <f t="shared" si="13"/>
        <v>5.701682806</v>
      </c>
      <c r="N117" s="9"/>
      <c r="O117" s="22">
        <v>0.43884299999999998</v>
      </c>
      <c r="P117" s="22">
        <v>97.191100000000006</v>
      </c>
      <c r="Q117" s="22">
        <v>-3.51227E-2</v>
      </c>
      <c r="R117" s="22">
        <v>107</v>
      </c>
      <c r="S117" s="22">
        <v>0.43771399999999999</v>
      </c>
      <c r="T117">
        <f t="shared" si="14"/>
        <v>35.122700000000002</v>
      </c>
      <c r="U117">
        <f t="shared" si="15"/>
        <v>15.4133510361</v>
      </c>
      <c r="X117" s="9"/>
      <c r="Y117" s="22">
        <v>0.16128500000000001</v>
      </c>
      <c r="Z117" s="22">
        <v>126.607</v>
      </c>
      <c r="AA117" s="22">
        <v>-3.5345500000000002E-2</v>
      </c>
      <c r="AB117" s="22">
        <v>107</v>
      </c>
      <c r="AC117" s="22">
        <v>0.16030900000000001</v>
      </c>
      <c r="AD117">
        <f t="shared" si="16"/>
        <v>35.345500000000001</v>
      </c>
      <c r="AE117">
        <f t="shared" si="17"/>
        <v>5.700698967500001</v>
      </c>
      <c r="AF117" s="9"/>
      <c r="AG117" s="22">
        <v>0.43884299999999998</v>
      </c>
      <c r="AH117" s="22">
        <v>150.36000000000001</v>
      </c>
      <c r="AI117" s="22">
        <v>-3.5092199999999997E-2</v>
      </c>
      <c r="AJ117" s="22">
        <v>107</v>
      </c>
      <c r="AK117" s="22">
        <v>0.437836</v>
      </c>
      <c r="AL117">
        <f t="shared" si="18"/>
        <v>35.092199999999998</v>
      </c>
      <c r="AM117">
        <f t="shared" si="19"/>
        <v>15.399966324599999</v>
      </c>
      <c r="AP117" s="9"/>
      <c r="AQ117" s="22">
        <v>0.16128500000000001</v>
      </c>
      <c r="AR117" s="22">
        <v>172.32599999999999</v>
      </c>
      <c r="AS117" s="22">
        <v>-3.5537699999999998E-2</v>
      </c>
      <c r="AT117" s="22">
        <v>107</v>
      </c>
      <c r="AU117" s="22">
        <v>0.160248</v>
      </c>
      <c r="AV117">
        <f t="shared" si="20"/>
        <v>35.537700000000001</v>
      </c>
      <c r="AW117">
        <f t="shared" si="21"/>
        <v>5.7316979445000005</v>
      </c>
      <c r="AX117" s="9"/>
      <c r="AY117" s="22">
        <v>0.43884299999999998</v>
      </c>
      <c r="AZ117" s="22">
        <v>219.59700000000001</v>
      </c>
      <c r="BA117" s="22">
        <v>-3.5116599999999998E-2</v>
      </c>
      <c r="BB117" s="22">
        <v>107</v>
      </c>
      <c r="BC117" s="22">
        <v>0.43774400000000002</v>
      </c>
      <c r="BD117">
        <f t="shared" si="22"/>
        <v>35.116599999999998</v>
      </c>
      <c r="BE117">
        <f t="shared" si="23"/>
        <v>15.410674093799999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50.257800000000003</v>
      </c>
      <c r="I118" s="22">
        <v>-3.5360700000000002E-2</v>
      </c>
      <c r="J118" s="22">
        <v>108</v>
      </c>
      <c r="K118" s="22">
        <v>0.15524299999999999</v>
      </c>
      <c r="L118">
        <f t="shared" si="12"/>
        <v>35.360700000000001</v>
      </c>
      <c r="M118">
        <f t="shared" si="13"/>
        <v>5.5251093750000004</v>
      </c>
      <c r="N118" s="9"/>
      <c r="O118" s="22">
        <v>0.44387799999999999</v>
      </c>
      <c r="P118" s="22">
        <v>97.2012</v>
      </c>
      <c r="Q118" s="22">
        <v>-3.5113499999999999E-2</v>
      </c>
      <c r="R118" s="22">
        <v>108</v>
      </c>
      <c r="S118" s="22">
        <v>0.44280999999999998</v>
      </c>
      <c r="T118">
        <f t="shared" si="14"/>
        <v>35.113500000000002</v>
      </c>
      <c r="U118">
        <f t="shared" si="15"/>
        <v>15.586110153</v>
      </c>
      <c r="X118" s="9"/>
      <c r="Y118" s="22">
        <v>0.15625</v>
      </c>
      <c r="Z118" s="22">
        <v>126.617</v>
      </c>
      <c r="AA118" s="22">
        <v>-3.5351599999999997E-2</v>
      </c>
      <c r="AB118" s="22">
        <v>108</v>
      </c>
      <c r="AC118" s="22">
        <v>0.15521199999999999</v>
      </c>
      <c r="AD118">
        <f t="shared" si="16"/>
        <v>35.351599999999998</v>
      </c>
      <c r="AE118">
        <f t="shared" si="17"/>
        <v>5.5236874999999994</v>
      </c>
      <c r="AF118" s="9"/>
      <c r="AG118" s="22">
        <v>0.44387799999999999</v>
      </c>
      <c r="AH118" s="22">
        <v>150.37</v>
      </c>
      <c r="AI118" s="22">
        <v>-3.5070799999999999E-2</v>
      </c>
      <c r="AJ118" s="22">
        <v>108</v>
      </c>
      <c r="AK118" s="22">
        <v>0.44278000000000001</v>
      </c>
      <c r="AL118">
        <f t="shared" si="18"/>
        <v>35.070799999999998</v>
      </c>
      <c r="AM118">
        <f t="shared" si="19"/>
        <v>15.567156562399999</v>
      </c>
      <c r="AP118" s="9"/>
      <c r="AQ118" s="22">
        <v>0.15625</v>
      </c>
      <c r="AR118" s="22">
        <v>172.33600000000001</v>
      </c>
      <c r="AS118" s="22">
        <v>-3.5540799999999997E-2</v>
      </c>
      <c r="AT118" s="22">
        <v>108</v>
      </c>
      <c r="AU118" s="22">
        <v>0.155334</v>
      </c>
      <c r="AV118">
        <f t="shared" si="20"/>
        <v>35.540799999999997</v>
      </c>
      <c r="AW118">
        <f t="shared" si="21"/>
        <v>5.5532499999999994</v>
      </c>
      <c r="AX118" s="9"/>
      <c r="AY118" s="22">
        <v>0.44387799999999999</v>
      </c>
      <c r="AZ118" s="22">
        <v>219.608</v>
      </c>
      <c r="BA118" s="22">
        <v>-3.5098299999999999E-2</v>
      </c>
      <c r="BB118" s="22">
        <v>108</v>
      </c>
      <c r="BC118" s="22">
        <v>0.44280999999999998</v>
      </c>
      <c r="BD118">
        <f t="shared" si="22"/>
        <v>35.098300000000002</v>
      </c>
      <c r="BE118">
        <f t="shared" si="23"/>
        <v>15.5793632074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50.267899999999997</v>
      </c>
      <c r="I119" s="22">
        <v>-3.5369900000000003E-2</v>
      </c>
      <c r="J119" s="22">
        <v>109</v>
      </c>
      <c r="K119" s="22">
        <v>0.15023800000000001</v>
      </c>
      <c r="L119">
        <f t="shared" si="12"/>
        <v>35.369900000000001</v>
      </c>
      <c r="M119">
        <f t="shared" si="13"/>
        <v>5.3484594285</v>
      </c>
      <c r="N119" s="9"/>
      <c r="O119" s="22">
        <v>0.44891399999999998</v>
      </c>
      <c r="P119" s="22">
        <v>97.211299999999994</v>
      </c>
      <c r="Q119" s="22">
        <v>-3.5113499999999999E-2</v>
      </c>
      <c r="R119" s="22">
        <v>109</v>
      </c>
      <c r="S119" s="22">
        <v>0.44784499999999999</v>
      </c>
      <c r="T119">
        <f t="shared" si="14"/>
        <v>35.113500000000002</v>
      </c>
      <c r="U119">
        <f t="shared" si="15"/>
        <v>15.762941739</v>
      </c>
      <c r="X119" s="9"/>
      <c r="Y119" s="22">
        <v>0.15121499999999999</v>
      </c>
      <c r="Z119" s="22">
        <v>126.627</v>
      </c>
      <c r="AA119" s="22">
        <v>-3.5345500000000002E-2</v>
      </c>
      <c r="AB119" s="22">
        <v>109</v>
      </c>
      <c r="AC119" s="22">
        <v>0.15023800000000001</v>
      </c>
      <c r="AD119">
        <f t="shared" si="16"/>
        <v>35.345500000000001</v>
      </c>
      <c r="AE119">
        <f t="shared" si="17"/>
        <v>5.3447697824999993</v>
      </c>
      <c r="AF119" s="9"/>
      <c r="AG119" s="22">
        <v>0.44891399999999998</v>
      </c>
      <c r="AH119" s="22">
        <v>150.38</v>
      </c>
      <c r="AI119" s="22">
        <v>-3.5040300000000003E-2</v>
      </c>
      <c r="AJ119" s="22">
        <v>109</v>
      </c>
      <c r="AK119" s="22">
        <v>0.44784499999999999</v>
      </c>
      <c r="AL119">
        <f t="shared" si="18"/>
        <v>35.040300000000002</v>
      </c>
      <c r="AM119">
        <f t="shared" si="19"/>
        <v>15.7300812342</v>
      </c>
      <c r="AP119" s="9"/>
      <c r="AQ119" s="22">
        <v>0.15121499999999999</v>
      </c>
      <c r="AR119" s="22">
        <v>172.346</v>
      </c>
      <c r="AS119" s="22">
        <v>-3.5537699999999998E-2</v>
      </c>
      <c r="AT119" s="22">
        <v>109</v>
      </c>
      <c r="AU119" s="22">
        <v>0.15020800000000001</v>
      </c>
      <c r="AV119">
        <f t="shared" si="20"/>
        <v>35.537700000000001</v>
      </c>
      <c r="AW119">
        <f t="shared" si="21"/>
        <v>5.3738333054999998</v>
      </c>
      <c r="AX119" s="9"/>
      <c r="AY119" s="22">
        <v>0.44891399999999998</v>
      </c>
      <c r="AZ119" s="22">
        <v>219.61799999999999</v>
      </c>
      <c r="BA119" s="22">
        <v>-3.50677E-2</v>
      </c>
      <c r="BB119" s="22">
        <v>109</v>
      </c>
      <c r="BC119" s="22">
        <v>0.44784499999999999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50.277999999999999</v>
      </c>
      <c r="I120" s="22">
        <v>-3.5372899999999999E-2</v>
      </c>
      <c r="J120" s="22">
        <v>110</v>
      </c>
      <c r="K120" s="22">
        <v>0.145172</v>
      </c>
      <c r="L120">
        <f t="shared" si="12"/>
        <v>35.372900000000001</v>
      </c>
      <c r="M120">
        <f t="shared" si="13"/>
        <v>5.1707751491000007</v>
      </c>
      <c r="N120" s="9"/>
      <c r="O120" s="22">
        <v>0.45394899999999999</v>
      </c>
      <c r="P120" s="22">
        <v>97.221299999999999</v>
      </c>
      <c r="Q120" s="22">
        <v>-3.5070799999999999E-2</v>
      </c>
      <c r="R120" s="22">
        <v>110</v>
      </c>
      <c r="S120" s="22">
        <v>0.45284999999999997</v>
      </c>
      <c r="T120">
        <f t="shared" si="14"/>
        <v>35.070799999999998</v>
      </c>
      <c r="U120">
        <f t="shared" si="15"/>
        <v>15.920354589199999</v>
      </c>
      <c r="X120" s="9"/>
      <c r="Y120" s="22">
        <v>0.146179</v>
      </c>
      <c r="Z120" s="22">
        <v>126.637</v>
      </c>
      <c r="AA120" s="22">
        <v>-3.5351599999999997E-2</v>
      </c>
      <c r="AB120" s="22">
        <v>110</v>
      </c>
      <c r="AC120" s="22">
        <v>0.145203</v>
      </c>
      <c r="AD120">
        <f t="shared" si="16"/>
        <v>35.351599999999998</v>
      </c>
      <c r="AE120">
        <f t="shared" si="17"/>
        <v>5.1676615363999998</v>
      </c>
      <c r="AF120" s="9"/>
      <c r="AG120" s="22">
        <v>0.45394899999999999</v>
      </c>
      <c r="AH120" s="22">
        <v>150.38999999999999</v>
      </c>
      <c r="AI120" s="22">
        <v>-3.5009800000000001E-2</v>
      </c>
      <c r="AJ120" s="22">
        <v>110</v>
      </c>
      <c r="AK120" s="22">
        <v>0.45284999999999997</v>
      </c>
      <c r="AL120">
        <f t="shared" si="18"/>
        <v>35.009799999999998</v>
      </c>
      <c r="AM120">
        <f t="shared" si="19"/>
        <v>15.892663700199998</v>
      </c>
      <c r="AP120" s="9"/>
      <c r="AQ120" s="22">
        <v>0.146179</v>
      </c>
      <c r="AR120" s="22">
        <v>172.35599999999999</v>
      </c>
      <c r="AS120" s="22">
        <v>-3.5537699999999998E-2</v>
      </c>
      <c r="AT120" s="22">
        <v>110</v>
      </c>
      <c r="AU120" s="22">
        <v>0.145203</v>
      </c>
      <c r="AV120">
        <f t="shared" si="20"/>
        <v>35.537700000000001</v>
      </c>
      <c r="AW120">
        <f t="shared" si="21"/>
        <v>5.1948654482999999</v>
      </c>
      <c r="AX120" s="9"/>
      <c r="AY120" s="22">
        <v>0.45394899999999999</v>
      </c>
      <c r="AZ120" s="22">
        <v>219.62799999999999</v>
      </c>
      <c r="BA120" s="22">
        <v>-3.5040300000000003E-2</v>
      </c>
      <c r="BB120" s="22">
        <v>110</v>
      </c>
      <c r="BC120" s="22">
        <v>0.45288099999999998</v>
      </c>
      <c r="BD120">
        <f t="shared" si="22"/>
        <v>35.040300000000002</v>
      </c>
      <c r="BE120">
        <f t="shared" si="23"/>
        <v>15.906509144700001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50.287999999999997</v>
      </c>
      <c r="I121" s="22">
        <v>-3.5375999999999998E-2</v>
      </c>
      <c r="J121" s="22">
        <v>111</v>
      </c>
      <c r="K121" s="22">
        <v>0.14013700000000001</v>
      </c>
      <c r="L121">
        <f t="shared" si="12"/>
        <v>35.375999999999998</v>
      </c>
      <c r="M121">
        <f t="shared" si="13"/>
        <v>4.9931101439999992</v>
      </c>
      <c r="N121" s="9"/>
      <c r="O121" s="22">
        <v>0.458984</v>
      </c>
      <c r="P121" s="22">
        <v>97.231399999999994</v>
      </c>
      <c r="Q121" s="22">
        <v>-3.5021999999999998E-2</v>
      </c>
      <c r="R121" s="22">
        <v>111</v>
      </c>
      <c r="S121" s="22">
        <v>0.45788600000000002</v>
      </c>
      <c r="T121">
        <f t="shared" si="14"/>
        <v>35.021999999999998</v>
      </c>
      <c r="U121">
        <f t="shared" si="15"/>
        <v>16.074537648</v>
      </c>
      <c r="X121" s="9"/>
      <c r="Y121" s="22">
        <v>0.14114399999999999</v>
      </c>
      <c r="Z121" s="22">
        <v>126.64700000000001</v>
      </c>
      <c r="AA121" s="22">
        <v>-3.5360700000000002E-2</v>
      </c>
      <c r="AB121" s="22">
        <v>111</v>
      </c>
      <c r="AC121" s="22">
        <v>0.14010600000000001</v>
      </c>
      <c r="AD121">
        <f t="shared" si="16"/>
        <v>35.360700000000001</v>
      </c>
      <c r="AE121">
        <f t="shared" si="17"/>
        <v>4.9909506407999995</v>
      </c>
      <c r="AF121" s="9"/>
      <c r="AG121" s="22">
        <v>0.458984</v>
      </c>
      <c r="AH121" s="22">
        <v>150.4</v>
      </c>
      <c r="AI121" s="22">
        <v>-3.4994499999999998E-2</v>
      </c>
      <c r="AJ121" s="22">
        <v>111</v>
      </c>
      <c r="AK121" s="22">
        <v>0.45791599999999999</v>
      </c>
      <c r="AL121">
        <f t="shared" si="18"/>
        <v>34.994499999999995</v>
      </c>
      <c r="AM121">
        <f t="shared" si="19"/>
        <v>16.061915587999998</v>
      </c>
      <c r="AP121" s="9"/>
      <c r="AQ121" s="22">
        <v>0.14114399999999999</v>
      </c>
      <c r="AR121" s="22">
        <v>172.36600000000001</v>
      </c>
      <c r="AS121" s="22">
        <v>-3.5549900000000002E-2</v>
      </c>
      <c r="AT121" s="22">
        <v>111</v>
      </c>
      <c r="AU121" s="22">
        <v>0.14016700000000001</v>
      </c>
      <c r="AV121">
        <f t="shared" si="20"/>
        <v>35.549900000000001</v>
      </c>
      <c r="AW121">
        <f t="shared" si="21"/>
        <v>5.0176550855999995</v>
      </c>
      <c r="AX121" s="9"/>
      <c r="AY121" s="22">
        <v>0.458984</v>
      </c>
      <c r="AZ121" s="22">
        <v>219.63800000000001</v>
      </c>
      <c r="BA121" s="22">
        <v>-3.5003699999999999E-2</v>
      </c>
      <c r="BB121" s="22">
        <v>111</v>
      </c>
      <c r="BC121" s="22">
        <v>0.45785500000000001</v>
      </c>
      <c r="BD121">
        <f t="shared" si="22"/>
        <v>35.003700000000002</v>
      </c>
      <c r="BE121">
        <f t="shared" si="23"/>
        <v>16.066138240800001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50.298099999999998</v>
      </c>
      <c r="I122" s="22">
        <v>-3.5372899999999999E-2</v>
      </c>
      <c r="J122" s="22">
        <v>112</v>
      </c>
      <c r="K122" s="22">
        <v>0.13503999999999999</v>
      </c>
      <c r="L122">
        <f t="shared" si="12"/>
        <v>35.372900000000001</v>
      </c>
      <c r="M122">
        <f t="shared" si="13"/>
        <v>4.8145346732000007</v>
      </c>
      <c r="N122" s="9"/>
      <c r="O122" s="22">
        <v>0.46401999999999999</v>
      </c>
      <c r="P122" s="22">
        <v>97.241500000000002</v>
      </c>
      <c r="Q122" s="22">
        <v>-3.4979200000000002E-2</v>
      </c>
      <c r="R122" s="22">
        <v>112</v>
      </c>
      <c r="S122" s="22">
        <v>0.46295199999999997</v>
      </c>
      <c r="T122">
        <f t="shared" si="14"/>
        <v>34.979199999999999</v>
      </c>
      <c r="U122">
        <f t="shared" si="15"/>
        <v>16.231048383999997</v>
      </c>
      <c r="X122" s="9"/>
      <c r="Y122" s="22">
        <v>0.13610800000000001</v>
      </c>
      <c r="Z122" s="22">
        <v>126.658</v>
      </c>
      <c r="AA122" s="22">
        <v>-3.5372899999999999E-2</v>
      </c>
      <c r="AB122" s="22">
        <v>112</v>
      </c>
      <c r="AC122" s="22">
        <v>0.135101</v>
      </c>
      <c r="AD122">
        <f t="shared" si="16"/>
        <v>35.372900000000001</v>
      </c>
      <c r="AE122">
        <f t="shared" si="17"/>
        <v>4.8145346732000007</v>
      </c>
      <c r="AF122" s="9"/>
      <c r="AG122" s="22">
        <v>0.46401999999999999</v>
      </c>
      <c r="AH122" s="22">
        <v>150.41</v>
      </c>
      <c r="AI122" s="22">
        <v>-3.4991500000000002E-2</v>
      </c>
      <c r="AJ122" s="22">
        <v>112</v>
      </c>
      <c r="AK122" s="22">
        <v>0.46292100000000003</v>
      </c>
      <c r="AL122">
        <f t="shared" si="18"/>
        <v>34.991500000000002</v>
      </c>
      <c r="AM122">
        <f t="shared" si="19"/>
        <v>16.23675583</v>
      </c>
      <c r="AP122" s="9"/>
      <c r="AQ122" s="22">
        <v>0.13610800000000001</v>
      </c>
      <c r="AR122" s="22">
        <v>172.376</v>
      </c>
      <c r="AS122" s="22">
        <v>-3.5553000000000001E-2</v>
      </c>
      <c r="AT122" s="22">
        <v>112</v>
      </c>
      <c r="AU122" s="22">
        <v>0.135132</v>
      </c>
      <c r="AV122">
        <f t="shared" si="20"/>
        <v>35.553000000000004</v>
      </c>
      <c r="AW122">
        <f t="shared" si="21"/>
        <v>4.8390477240000012</v>
      </c>
      <c r="AX122" s="9"/>
      <c r="AY122" s="22">
        <v>0.46401999999999999</v>
      </c>
      <c r="AZ122" s="22">
        <v>219.648</v>
      </c>
      <c r="BA122" s="22">
        <v>-3.49731E-2</v>
      </c>
      <c r="BB122" s="22">
        <v>112</v>
      </c>
      <c r="BC122" s="22">
        <v>0.462891</v>
      </c>
      <c r="BD122">
        <f t="shared" si="22"/>
        <v>34.973100000000002</v>
      </c>
      <c r="BE122">
        <f t="shared" si="23"/>
        <v>16.228217862000001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50.308199999999999</v>
      </c>
      <c r="I123" s="22">
        <v>-3.5372899999999999E-2</v>
      </c>
      <c r="J123" s="22">
        <v>113</v>
      </c>
      <c r="K123" s="22">
        <v>0.13015699999999999</v>
      </c>
      <c r="L123">
        <f t="shared" si="12"/>
        <v>35.372900000000001</v>
      </c>
      <c r="M123">
        <f t="shared" si="13"/>
        <v>4.6364321217000004</v>
      </c>
      <c r="N123" s="9"/>
      <c r="O123" s="22">
        <v>0.469055</v>
      </c>
      <c r="P123" s="22">
        <v>97.251499999999993</v>
      </c>
      <c r="Q123" s="22">
        <v>-3.4924299999999998E-2</v>
      </c>
      <c r="R123" s="22">
        <v>113</v>
      </c>
      <c r="S123" s="22">
        <v>0.46798699999999999</v>
      </c>
      <c r="T123">
        <f t="shared" si="14"/>
        <v>34.924299999999995</v>
      </c>
      <c r="U123">
        <f t="shared" si="15"/>
        <v>16.381417536499999</v>
      </c>
      <c r="X123" s="9"/>
      <c r="Y123" s="22">
        <v>0.131073</v>
      </c>
      <c r="Z123" s="22">
        <v>126.66800000000001</v>
      </c>
      <c r="AA123" s="22">
        <v>-3.5400399999999999E-2</v>
      </c>
      <c r="AB123" s="22">
        <v>113</v>
      </c>
      <c r="AC123" s="22">
        <v>0.13015699999999999</v>
      </c>
      <c r="AD123">
        <f t="shared" si="16"/>
        <v>35.400399999999998</v>
      </c>
      <c r="AE123">
        <f t="shared" si="17"/>
        <v>4.6400366291999999</v>
      </c>
      <c r="AF123" s="9"/>
      <c r="AG123" s="22">
        <v>0.469055</v>
      </c>
      <c r="AH123" s="22">
        <v>150.42099999999999</v>
      </c>
      <c r="AI123" s="22">
        <v>-3.4991500000000002E-2</v>
      </c>
      <c r="AJ123" s="22">
        <v>113</v>
      </c>
      <c r="AK123" s="22">
        <v>0.46798699999999999</v>
      </c>
      <c r="AL123">
        <f t="shared" si="18"/>
        <v>34.991500000000002</v>
      </c>
      <c r="AM123">
        <f t="shared" si="19"/>
        <v>16.412938032500001</v>
      </c>
      <c r="AP123" s="9"/>
      <c r="AQ123" s="22">
        <v>0.131073</v>
      </c>
      <c r="AR123" s="22">
        <v>172.386</v>
      </c>
      <c r="AS123" s="22">
        <v>-3.5549900000000002E-2</v>
      </c>
      <c r="AT123" s="22">
        <v>113</v>
      </c>
      <c r="AU123" s="22">
        <v>0.13012699999999999</v>
      </c>
      <c r="AV123">
        <f t="shared" si="20"/>
        <v>35.549900000000001</v>
      </c>
      <c r="AW123">
        <f t="shared" si="21"/>
        <v>4.6596320427000002</v>
      </c>
      <c r="AX123" s="9"/>
      <c r="AY123" s="22">
        <v>0.469055</v>
      </c>
      <c r="AZ123" s="22">
        <v>219.65799999999999</v>
      </c>
      <c r="BA123" s="22">
        <v>-3.4945700000000003E-2</v>
      </c>
      <c r="BB123" s="22">
        <v>113</v>
      </c>
      <c r="BC123" s="22">
        <v>0.46795700000000001</v>
      </c>
      <c r="BD123">
        <f t="shared" si="22"/>
        <v>34.945700000000002</v>
      </c>
      <c r="BE123">
        <f t="shared" si="23"/>
        <v>16.3914553135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50.318199999999997</v>
      </c>
      <c r="I124" s="22">
        <v>-3.5366799999999997E-2</v>
      </c>
      <c r="J124" s="22">
        <v>114</v>
      </c>
      <c r="K124" s="22">
        <v>0.125031</v>
      </c>
      <c r="L124">
        <f t="shared" si="12"/>
        <v>35.366799999999998</v>
      </c>
      <c r="M124">
        <f t="shared" si="13"/>
        <v>4.4575607383999998</v>
      </c>
      <c r="N124" s="9"/>
      <c r="O124" s="22">
        <v>0.47409099999999998</v>
      </c>
      <c r="P124" s="22">
        <v>97.261600000000001</v>
      </c>
      <c r="Q124" s="22">
        <v>-3.48785E-2</v>
      </c>
      <c r="R124" s="22">
        <v>114</v>
      </c>
      <c r="S124" s="22">
        <v>0.473022</v>
      </c>
      <c r="T124">
        <f t="shared" si="14"/>
        <v>34.878500000000003</v>
      </c>
      <c r="U124">
        <f t="shared" si="15"/>
        <v>16.5355829435</v>
      </c>
      <c r="X124" s="9"/>
      <c r="Y124" s="22">
        <v>0.12603800000000001</v>
      </c>
      <c r="Z124" s="22">
        <v>126.678</v>
      </c>
      <c r="AA124" s="22">
        <v>-3.5424799999999999E-2</v>
      </c>
      <c r="AB124" s="22">
        <v>114</v>
      </c>
      <c r="AC124" s="22">
        <v>0.124969</v>
      </c>
      <c r="AD124">
        <f t="shared" si="16"/>
        <v>35.424799999999998</v>
      </c>
      <c r="AE124">
        <f t="shared" si="17"/>
        <v>4.4648709424000002</v>
      </c>
      <c r="AF124" s="9"/>
      <c r="AG124" s="22">
        <v>0.47409099999999998</v>
      </c>
      <c r="AH124" s="22">
        <v>150.43100000000001</v>
      </c>
      <c r="AI124" s="22">
        <v>-3.4970099999999997E-2</v>
      </c>
      <c r="AJ124" s="22">
        <v>114</v>
      </c>
      <c r="AK124" s="22">
        <v>0.473022</v>
      </c>
      <c r="AL124">
        <f t="shared" si="18"/>
        <v>34.970099999999995</v>
      </c>
      <c r="AM124">
        <f t="shared" si="19"/>
        <v>16.579009679099997</v>
      </c>
      <c r="AP124" s="9"/>
      <c r="AQ124" s="22">
        <v>0.12603800000000001</v>
      </c>
      <c r="AR124" s="22">
        <v>172.39699999999999</v>
      </c>
      <c r="AS124" s="22">
        <v>-3.55438E-2</v>
      </c>
      <c r="AT124" s="22">
        <v>114</v>
      </c>
      <c r="AU124" s="22">
        <v>0.12506100000000001</v>
      </c>
      <c r="AV124">
        <f t="shared" si="20"/>
        <v>35.543799999999997</v>
      </c>
      <c r="AW124">
        <f t="shared" si="21"/>
        <v>4.4798694644000001</v>
      </c>
      <c r="AX124" s="9"/>
      <c r="AY124" s="22">
        <v>0.47409099999999998</v>
      </c>
      <c r="AZ124" s="22">
        <v>219.66800000000001</v>
      </c>
      <c r="BA124" s="22">
        <v>-3.4906E-2</v>
      </c>
      <c r="BB124" s="22">
        <v>114</v>
      </c>
      <c r="BC124" s="22">
        <v>0.473053</v>
      </c>
      <c r="BD124">
        <f t="shared" si="22"/>
        <v>34.905999999999999</v>
      </c>
      <c r="BE124">
        <f t="shared" si="23"/>
        <v>16.548620445999997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50.328299999999999</v>
      </c>
      <c r="I125" s="22">
        <v>-3.5372899999999999E-2</v>
      </c>
      <c r="J125" s="22">
        <v>115</v>
      </c>
      <c r="K125" s="22">
        <v>0.12002599999999999</v>
      </c>
      <c r="L125">
        <f t="shared" si="12"/>
        <v>35.372900000000001</v>
      </c>
      <c r="M125">
        <f t="shared" si="13"/>
        <v>4.2801916458000004</v>
      </c>
      <c r="N125" s="9"/>
      <c r="O125" s="22">
        <v>0.479126</v>
      </c>
      <c r="P125" s="22">
        <v>97.271699999999996</v>
      </c>
      <c r="Q125" s="22">
        <v>-3.4823600000000003E-2</v>
      </c>
      <c r="R125" s="22">
        <v>115</v>
      </c>
      <c r="S125" s="22">
        <v>0.47802699999999998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126.688</v>
      </c>
      <c r="AA125" s="22">
        <v>-3.5443099999999998E-2</v>
      </c>
      <c r="AB125" s="22">
        <v>115</v>
      </c>
      <c r="AC125" s="22">
        <v>0.119965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150.441</v>
      </c>
      <c r="AI125" s="22">
        <v>-3.4933499999999999E-2</v>
      </c>
      <c r="AJ125" s="22">
        <v>115</v>
      </c>
      <c r="AK125" s="22">
        <v>0.47802699999999998</v>
      </c>
      <c r="AL125">
        <f t="shared" si="18"/>
        <v>34.933500000000002</v>
      </c>
      <c r="AM125">
        <f t="shared" si="19"/>
        <v>16.737548121</v>
      </c>
      <c r="AP125" s="9"/>
      <c r="AQ125" s="22">
        <v>0.121002</v>
      </c>
      <c r="AR125" s="22">
        <v>172.40700000000001</v>
      </c>
      <c r="AS125" s="22">
        <v>-3.5549900000000002E-2</v>
      </c>
      <c r="AT125" s="22">
        <v>115</v>
      </c>
      <c r="AU125" s="22">
        <v>0.12002599999999999</v>
      </c>
      <c r="AV125">
        <f t="shared" si="20"/>
        <v>35.549900000000001</v>
      </c>
      <c r="AW125">
        <f t="shared" si="21"/>
        <v>4.3016089998</v>
      </c>
      <c r="AX125" s="9"/>
      <c r="AY125" s="22">
        <v>0.479126</v>
      </c>
      <c r="AZ125" s="22">
        <v>219.678</v>
      </c>
      <c r="BA125" s="22">
        <v>-3.4866300000000003E-2</v>
      </c>
      <c r="BB125" s="22">
        <v>115</v>
      </c>
      <c r="BC125" s="22">
        <v>0.47805799999999998</v>
      </c>
      <c r="BD125">
        <f t="shared" si="22"/>
        <v>34.866300000000003</v>
      </c>
      <c r="BE125">
        <f t="shared" si="23"/>
        <v>16.705350853800002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50.3384</v>
      </c>
      <c r="I126" s="22">
        <v>-3.5375999999999998E-2</v>
      </c>
      <c r="J126" s="22">
        <v>116</v>
      </c>
      <c r="K126" s="22">
        <v>0.115021</v>
      </c>
      <c r="L126">
        <f t="shared" si="12"/>
        <v>35.375999999999998</v>
      </c>
      <c r="M126">
        <f t="shared" si="13"/>
        <v>4.102448592</v>
      </c>
      <c r="N126" s="9"/>
      <c r="O126" s="22">
        <v>0.48416100000000001</v>
      </c>
      <c r="P126" s="22">
        <v>97.281800000000004</v>
      </c>
      <c r="Q126" s="22">
        <v>-3.4796100000000003E-2</v>
      </c>
      <c r="R126" s="22">
        <v>116</v>
      </c>
      <c r="S126" s="22">
        <v>0.48300199999999999</v>
      </c>
      <c r="T126">
        <f t="shared" si="14"/>
        <v>34.796100000000003</v>
      </c>
      <c r="U126">
        <f t="shared" si="15"/>
        <v>16.846914572100001</v>
      </c>
      <c r="X126" s="9"/>
      <c r="Y126" s="22">
        <v>0.115967</v>
      </c>
      <c r="Z126" s="22">
        <v>126.69799999999999</v>
      </c>
      <c r="AA126" s="22">
        <v>-3.5440100000000002E-2</v>
      </c>
      <c r="AB126" s="22">
        <v>116</v>
      </c>
      <c r="AC126" s="22">
        <v>0.11496000000000001</v>
      </c>
      <c r="AD126">
        <f t="shared" si="16"/>
        <v>35.440100000000001</v>
      </c>
      <c r="AE126">
        <f t="shared" si="17"/>
        <v>4.1098820766999999</v>
      </c>
      <c r="AF126" s="9"/>
      <c r="AG126" s="22">
        <v>0.48416100000000001</v>
      </c>
      <c r="AH126" s="22">
        <v>150.45099999999999</v>
      </c>
      <c r="AI126" s="22">
        <v>-3.4906E-2</v>
      </c>
      <c r="AJ126" s="22">
        <v>116</v>
      </c>
      <c r="AK126" s="22">
        <v>0.48306300000000002</v>
      </c>
      <c r="AL126">
        <f t="shared" si="18"/>
        <v>34.905999999999999</v>
      </c>
      <c r="AM126">
        <f t="shared" si="19"/>
        <v>16.900123866000001</v>
      </c>
      <c r="AP126" s="9"/>
      <c r="AQ126" s="22">
        <v>0.115967</v>
      </c>
      <c r="AR126" s="22">
        <v>172.417</v>
      </c>
      <c r="AS126" s="22">
        <v>-3.5559100000000003E-2</v>
      </c>
      <c r="AT126" s="22">
        <v>116</v>
      </c>
      <c r="AU126" s="22">
        <v>0.11496000000000001</v>
      </c>
      <c r="AV126">
        <f t="shared" si="20"/>
        <v>35.559100000000001</v>
      </c>
      <c r="AW126">
        <f t="shared" si="21"/>
        <v>4.1236821497000005</v>
      </c>
      <c r="AX126" s="9"/>
      <c r="AY126" s="22">
        <v>0.48416100000000001</v>
      </c>
      <c r="AZ126" s="22">
        <v>219.68799999999999</v>
      </c>
      <c r="BA126" s="22">
        <v>-3.4811399999999999E-2</v>
      </c>
      <c r="BB126" s="22">
        <v>116</v>
      </c>
      <c r="BC126" s="22">
        <v>0.48309299999999999</v>
      </c>
      <c r="BD126">
        <f t="shared" si="22"/>
        <v>34.811399999999999</v>
      </c>
      <c r="BE126">
        <f t="shared" si="23"/>
        <v>16.854322235400002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50.348399999999998</v>
      </c>
      <c r="I127" s="22">
        <v>-3.53821E-2</v>
      </c>
      <c r="J127" s="22">
        <v>117</v>
      </c>
      <c r="K127" s="22">
        <v>0.109955</v>
      </c>
      <c r="L127">
        <f t="shared" si="12"/>
        <v>35.382100000000001</v>
      </c>
      <c r="M127">
        <f t="shared" si="13"/>
        <v>3.9249717351000002</v>
      </c>
      <c r="N127" s="9"/>
      <c r="O127" s="22">
        <v>0.48919699999999999</v>
      </c>
      <c r="P127" s="22">
        <v>97.291799999999995</v>
      </c>
      <c r="Q127" s="22">
        <v>-3.4756500000000003E-2</v>
      </c>
      <c r="R127" s="22">
        <v>117</v>
      </c>
      <c r="S127" s="22">
        <v>0.488068</v>
      </c>
      <c r="T127">
        <f t="shared" si="14"/>
        <v>34.756500000000003</v>
      </c>
      <c r="U127">
        <f t="shared" si="15"/>
        <v>17.002775530500003</v>
      </c>
      <c r="X127" s="9"/>
      <c r="Y127" s="22">
        <v>0.110931</v>
      </c>
      <c r="Z127" s="22">
        <v>126.708</v>
      </c>
      <c r="AA127" s="22">
        <v>-3.5437000000000003E-2</v>
      </c>
      <c r="AB127" s="22">
        <v>117</v>
      </c>
      <c r="AC127" s="22">
        <v>0.109955</v>
      </c>
      <c r="AD127">
        <f t="shared" si="16"/>
        <v>35.437000000000005</v>
      </c>
      <c r="AE127">
        <f t="shared" si="17"/>
        <v>3.9310618470000005</v>
      </c>
      <c r="AF127" s="9"/>
      <c r="AG127" s="22">
        <v>0.48919699999999999</v>
      </c>
      <c r="AH127" s="22">
        <v>150.46100000000001</v>
      </c>
      <c r="AI127" s="22">
        <v>-3.4869400000000002E-2</v>
      </c>
      <c r="AJ127" s="22">
        <v>117</v>
      </c>
      <c r="AK127" s="22">
        <v>0.48809799999999998</v>
      </c>
      <c r="AL127">
        <f t="shared" si="18"/>
        <v>34.869399999999999</v>
      </c>
      <c r="AM127">
        <f t="shared" si="19"/>
        <v>17.058005871799999</v>
      </c>
      <c r="AP127" s="9"/>
      <c r="AQ127" s="22">
        <v>0.110931</v>
      </c>
      <c r="AR127" s="22">
        <v>172.42699999999999</v>
      </c>
      <c r="AS127" s="22">
        <v>-3.5565199999999998E-2</v>
      </c>
      <c r="AT127" s="22">
        <v>117</v>
      </c>
      <c r="AU127" s="22">
        <v>0.10989400000000001</v>
      </c>
      <c r="AV127">
        <f t="shared" si="20"/>
        <v>35.565199999999997</v>
      </c>
      <c r="AW127">
        <f t="shared" si="21"/>
        <v>3.9452832011999996</v>
      </c>
      <c r="AX127" s="9"/>
      <c r="AY127" s="22">
        <v>0.48919699999999999</v>
      </c>
      <c r="AZ127" s="22">
        <v>219.69800000000001</v>
      </c>
      <c r="BA127" s="22">
        <v>-3.4756500000000003E-2</v>
      </c>
      <c r="BB127" s="22">
        <v>117</v>
      </c>
      <c r="BC127" s="22">
        <v>0.48819000000000001</v>
      </c>
      <c r="BD127">
        <f t="shared" si="22"/>
        <v>34.756500000000003</v>
      </c>
      <c r="BE127">
        <f t="shared" si="23"/>
        <v>17.002775530500003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50.358499999999999</v>
      </c>
      <c r="I128" s="22">
        <v>-3.5379000000000001E-2</v>
      </c>
      <c r="J128" s="22">
        <v>118</v>
      </c>
      <c r="K128" s="22">
        <v>0.10485800000000001</v>
      </c>
      <c r="L128">
        <f t="shared" si="12"/>
        <v>35.378999999999998</v>
      </c>
      <c r="M128">
        <f t="shared" si="13"/>
        <v>3.7464945840000001</v>
      </c>
      <c r="N128" s="9"/>
      <c r="O128" s="22">
        <v>0.494232</v>
      </c>
      <c r="P128" s="22">
        <v>97.301900000000003</v>
      </c>
      <c r="Q128" s="22">
        <v>-3.46985E-2</v>
      </c>
      <c r="R128" s="22">
        <v>118</v>
      </c>
      <c r="S128" s="22">
        <v>0.49313400000000002</v>
      </c>
      <c r="T128">
        <f t="shared" si="14"/>
        <v>34.698500000000003</v>
      </c>
      <c r="U128">
        <f t="shared" si="15"/>
        <v>17.149109052</v>
      </c>
      <c r="X128" s="9"/>
      <c r="Y128" s="22">
        <v>0.105896</v>
      </c>
      <c r="Z128" s="22">
        <v>126.718</v>
      </c>
      <c r="AA128" s="22">
        <v>-3.5434E-2</v>
      </c>
      <c r="AB128" s="22">
        <v>118</v>
      </c>
      <c r="AC128" s="22">
        <v>0.104919</v>
      </c>
      <c r="AD128">
        <f t="shared" si="16"/>
        <v>35.433999999999997</v>
      </c>
      <c r="AE128">
        <f t="shared" si="17"/>
        <v>3.7523188639999998</v>
      </c>
      <c r="AF128" s="9"/>
      <c r="AG128" s="22">
        <v>0.494232</v>
      </c>
      <c r="AH128" s="22">
        <v>150.471</v>
      </c>
      <c r="AI128" s="22">
        <v>-3.4811399999999999E-2</v>
      </c>
      <c r="AJ128" s="22">
        <v>118</v>
      </c>
      <c r="AK128" s="22">
        <v>0.49319499999999999</v>
      </c>
      <c r="AL128">
        <f t="shared" si="18"/>
        <v>34.811399999999999</v>
      </c>
      <c r="AM128">
        <f t="shared" si="19"/>
        <v>17.204907844800001</v>
      </c>
      <c r="AP128" s="9"/>
      <c r="AQ128" s="22">
        <v>0.105896</v>
      </c>
      <c r="AR128" s="22">
        <v>172.43700000000001</v>
      </c>
      <c r="AS128" s="22">
        <v>-3.5565199999999998E-2</v>
      </c>
      <c r="AT128" s="22">
        <v>118</v>
      </c>
      <c r="AU128" s="22">
        <v>0.104889</v>
      </c>
      <c r="AV128">
        <f t="shared" si="20"/>
        <v>35.565199999999997</v>
      </c>
      <c r="AW128">
        <f t="shared" si="21"/>
        <v>3.7662124191999999</v>
      </c>
      <c r="AX128" s="9"/>
      <c r="AY128" s="22">
        <v>0.494232</v>
      </c>
      <c r="AZ128" s="22">
        <v>219.708</v>
      </c>
      <c r="BA128" s="22">
        <v>-3.46985E-2</v>
      </c>
      <c r="BB128" s="22">
        <v>118</v>
      </c>
      <c r="BC128" s="22">
        <v>0.49316399999999999</v>
      </c>
      <c r="BD128">
        <f t="shared" si="22"/>
        <v>34.698500000000003</v>
      </c>
      <c r="BE128">
        <f t="shared" si="23"/>
        <v>17.149109052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50.368600000000001</v>
      </c>
      <c r="I129" s="22">
        <v>-3.5385100000000003E-2</v>
      </c>
      <c r="J129" s="22">
        <v>119</v>
      </c>
      <c r="K129" s="22">
        <v>9.9822999999999995E-2</v>
      </c>
      <c r="L129">
        <f t="shared" si="12"/>
        <v>35.385100000000001</v>
      </c>
      <c r="M129">
        <f t="shared" si="13"/>
        <v>3.5689765711000003</v>
      </c>
      <c r="N129" s="9"/>
      <c r="O129" s="22">
        <v>0.49926799999999999</v>
      </c>
      <c r="P129" s="22">
        <v>97.311999999999998</v>
      </c>
      <c r="Q129" s="22">
        <v>-3.4640499999999998E-2</v>
      </c>
      <c r="R129" s="22">
        <v>119</v>
      </c>
      <c r="S129" s="22">
        <v>0.49807699999999999</v>
      </c>
      <c r="T129">
        <f t="shared" si="14"/>
        <v>34.640499999999996</v>
      </c>
      <c r="U129">
        <f t="shared" si="15"/>
        <v>17.294893153999997</v>
      </c>
      <c r="X129" s="9"/>
      <c r="Y129" s="22">
        <v>0.10086100000000001</v>
      </c>
      <c r="Z129" s="22">
        <v>126.72799999999999</v>
      </c>
      <c r="AA129" s="22">
        <v>-3.5440100000000002E-2</v>
      </c>
      <c r="AB129" s="22">
        <v>119</v>
      </c>
      <c r="AC129" s="22">
        <v>9.9884000000000001E-2</v>
      </c>
      <c r="AD129">
        <f t="shared" si="16"/>
        <v>35.440100000000001</v>
      </c>
      <c r="AE129">
        <f t="shared" si="17"/>
        <v>3.5745239261000004</v>
      </c>
      <c r="AF129" s="9"/>
      <c r="AG129" s="22">
        <v>0.49926799999999999</v>
      </c>
      <c r="AH129" s="22">
        <v>150.48099999999999</v>
      </c>
      <c r="AI129" s="22">
        <v>-3.47412E-2</v>
      </c>
      <c r="AJ129" s="22">
        <v>119</v>
      </c>
      <c r="AK129" s="22">
        <v>0.49823000000000001</v>
      </c>
      <c r="AL129">
        <f t="shared" si="18"/>
        <v>34.741199999999999</v>
      </c>
      <c r="AM129">
        <f t="shared" si="19"/>
        <v>17.3451694416</v>
      </c>
      <c r="AP129" s="9"/>
      <c r="AQ129" s="22">
        <v>0.10086100000000001</v>
      </c>
      <c r="AR129" s="22">
        <v>172.447</v>
      </c>
      <c r="AS129" s="22">
        <v>-3.5565199999999998E-2</v>
      </c>
      <c r="AT129" s="22">
        <v>119</v>
      </c>
      <c r="AU129" s="22">
        <v>9.9884000000000001E-2</v>
      </c>
      <c r="AV129">
        <f t="shared" si="20"/>
        <v>35.565199999999997</v>
      </c>
      <c r="AW129">
        <f t="shared" si="21"/>
        <v>3.5871416371999998</v>
      </c>
      <c r="AX129" s="9"/>
      <c r="AY129" s="22">
        <v>0.49926799999999999</v>
      </c>
      <c r="AZ129" s="22">
        <v>219.71799999999999</v>
      </c>
      <c r="BA129" s="22">
        <v>-3.4634400000000003E-2</v>
      </c>
      <c r="BB129" s="22">
        <v>119</v>
      </c>
      <c r="BC129" s="22">
        <v>0.49816899999999997</v>
      </c>
      <c r="BD129">
        <f t="shared" si="22"/>
        <v>34.634399999999999</v>
      </c>
      <c r="BE129">
        <f t="shared" si="23"/>
        <v>17.291847619199999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50.378700000000002</v>
      </c>
      <c r="I130" s="22">
        <v>-3.5369900000000003E-2</v>
      </c>
      <c r="J130" s="22">
        <v>120</v>
      </c>
      <c r="K130" s="22">
        <v>9.47876E-2</v>
      </c>
      <c r="L130">
        <f t="shared" si="12"/>
        <v>35.369900000000001</v>
      </c>
      <c r="M130">
        <f t="shared" si="13"/>
        <v>3.3893277414800003</v>
      </c>
      <c r="N130" s="9"/>
      <c r="O130" s="22">
        <v>0.50430299999999995</v>
      </c>
      <c r="P130" s="22">
        <v>97.322000000000003</v>
      </c>
      <c r="Q130" s="22">
        <v>-3.4567300000000002E-2</v>
      </c>
      <c r="R130" s="22">
        <v>120</v>
      </c>
      <c r="S130" s="22">
        <v>0.50323499999999999</v>
      </c>
      <c r="T130">
        <f t="shared" si="14"/>
        <v>34.567300000000003</v>
      </c>
      <c r="U130">
        <f t="shared" si="15"/>
        <v>17.4323930919</v>
      </c>
      <c r="X130" s="9"/>
      <c r="Y130" s="22">
        <v>9.5825199999999999E-2</v>
      </c>
      <c r="Z130" s="22">
        <v>126.738</v>
      </c>
      <c r="AA130" s="22">
        <v>-3.5452299999999999E-2</v>
      </c>
      <c r="AB130" s="22">
        <v>120</v>
      </c>
      <c r="AC130" s="22">
        <v>9.4879199999999997E-2</v>
      </c>
      <c r="AD130">
        <f t="shared" si="16"/>
        <v>35.452300000000001</v>
      </c>
      <c r="AE130">
        <f t="shared" si="17"/>
        <v>3.3972237379600001</v>
      </c>
      <c r="AF130" s="9"/>
      <c r="AG130" s="22">
        <v>0.50430299999999995</v>
      </c>
      <c r="AH130" s="22">
        <v>150.49100000000001</v>
      </c>
      <c r="AI130" s="22">
        <v>-3.4674099999999999E-2</v>
      </c>
      <c r="AJ130" s="22">
        <v>120</v>
      </c>
      <c r="AK130" s="22">
        <v>0.50320399999999998</v>
      </c>
      <c r="AL130">
        <f t="shared" si="18"/>
        <v>34.674100000000003</v>
      </c>
      <c r="AM130">
        <f t="shared" si="19"/>
        <v>17.486252652299999</v>
      </c>
      <c r="AP130" s="9"/>
      <c r="AQ130" s="22">
        <v>9.5825199999999999E-2</v>
      </c>
      <c r="AR130" s="22">
        <v>172.45699999999999</v>
      </c>
      <c r="AS130" s="22">
        <v>-3.5568200000000001E-2</v>
      </c>
      <c r="AT130" s="22">
        <v>120</v>
      </c>
      <c r="AU130" s="22">
        <v>9.4818100000000002E-2</v>
      </c>
      <c r="AV130">
        <f t="shared" si="20"/>
        <v>35.568200000000004</v>
      </c>
      <c r="AW130">
        <f t="shared" si="21"/>
        <v>3.4083298786400005</v>
      </c>
      <c r="AX130" s="9"/>
      <c r="AY130" s="22">
        <v>0.50430299999999995</v>
      </c>
      <c r="AZ130" s="22">
        <v>219.72800000000001</v>
      </c>
      <c r="BA130" s="22">
        <v>-3.4570299999999998E-2</v>
      </c>
      <c r="BB130" s="22">
        <v>120</v>
      </c>
      <c r="BC130" s="22">
        <v>0.50320399999999998</v>
      </c>
      <c r="BD130">
        <f t="shared" si="22"/>
        <v>34.570299999999996</v>
      </c>
      <c r="BE130">
        <f t="shared" si="23"/>
        <v>17.433906000899995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50.3887</v>
      </c>
      <c r="I131" s="22">
        <v>-3.5366799999999997E-2</v>
      </c>
      <c r="J131" s="22">
        <v>121</v>
      </c>
      <c r="K131" s="22">
        <v>8.9904800000000007E-2</v>
      </c>
      <c r="L131">
        <f t="shared" si="12"/>
        <v>35.366799999999998</v>
      </c>
      <c r="M131">
        <f t="shared" si="13"/>
        <v>3.2109446986400001</v>
      </c>
      <c r="N131" s="9"/>
      <c r="O131" s="22">
        <v>0.50933799999999996</v>
      </c>
      <c r="P131" s="22">
        <v>97.332099999999997</v>
      </c>
      <c r="Q131" s="22">
        <v>-3.4500099999999999E-2</v>
      </c>
      <c r="R131" s="22">
        <v>121</v>
      </c>
      <c r="S131" s="22">
        <v>0.50827</v>
      </c>
      <c r="T131">
        <f t="shared" si="14"/>
        <v>34.500099999999996</v>
      </c>
      <c r="U131">
        <f t="shared" si="15"/>
        <v>17.572211933799995</v>
      </c>
      <c r="X131" s="9"/>
      <c r="Y131" s="22">
        <v>9.0789800000000004E-2</v>
      </c>
      <c r="Z131" s="22">
        <v>126.748</v>
      </c>
      <c r="AA131" s="22">
        <v>-3.5464500000000003E-2</v>
      </c>
      <c r="AB131" s="22">
        <v>121</v>
      </c>
      <c r="AC131" s="22">
        <v>8.9843800000000001E-2</v>
      </c>
      <c r="AD131">
        <f t="shared" si="16"/>
        <v>35.464500000000001</v>
      </c>
      <c r="AE131">
        <f t="shared" si="17"/>
        <v>3.2198148621000002</v>
      </c>
      <c r="AF131" s="9"/>
      <c r="AG131" s="22">
        <v>0.50933799999999996</v>
      </c>
      <c r="AH131" s="22">
        <v>150.501</v>
      </c>
      <c r="AI131" s="22">
        <v>-3.4591700000000003E-2</v>
      </c>
      <c r="AJ131" s="22">
        <v>121</v>
      </c>
      <c r="AK131" s="22">
        <v>0.50827</v>
      </c>
      <c r="AL131">
        <f t="shared" si="18"/>
        <v>34.591700000000003</v>
      </c>
      <c r="AM131">
        <f t="shared" si="19"/>
        <v>17.618867294600001</v>
      </c>
      <c r="AP131" s="9"/>
      <c r="AQ131" s="22">
        <v>9.0789800000000004E-2</v>
      </c>
      <c r="AR131" s="22">
        <v>172.46700000000001</v>
      </c>
      <c r="AS131" s="22">
        <v>-3.5577400000000002E-2</v>
      </c>
      <c r="AT131" s="22">
        <v>121</v>
      </c>
      <c r="AU131" s="22">
        <v>8.9874300000000004E-2</v>
      </c>
      <c r="AV131">
        <f t="shared" si="20"/>
        <v>35.577400000000004</v>
      </c>
      <c r="AW131">
        <f t="shared" si="21"/>
        <v>3.2300650305200005</v>
      </c>
      <c r="AX131" s="9"/>
      <c r="AY131" s="22">
        <v>0.50933799999999996</v>
      </c>
      <c r="AZ131" s="22">
        <v>219.738</v>
      </c>
      <c r="BA131" s="22">
        <v>-3.44818E-2</v>
      </c>
      <c r="BB131" s="22">
        <v>121</v>
      </c>
      <c r="BC131" s="22">
        <v>0.50820900000000002</v>
      </c>
      <c r="BD131">
        <f t="shared" si="22"/>
        <v>34.4818</v>
      </c>
      <c r="BE131">
        <f t="shared" si="23"/>
        <v>17.562891048399997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50.398800000000001</v>
      </c>
      <c r="I132" s="22">
        <v>-3.5363800000000001E-2</v>
      </c>
      <c r="J132" s="22">
        <v>122</v>
      </c>
      <c r="K132" s="22">
        <v>8.4808300000000003E-2</v>
      </c>
      <c r="L132">
        <f t="shared" si="12"/>
        <v>35.363799999999998</v>
      </c>
      <c r="M132">
        <f t="shared" si="13"/>
        <v>3.0326014507199996</v>
      </c>
      <c r="N132" s="9"/>
      <c r="O132" s="22">
        <v>0.514374</v>
      </c>
      <c r="P132" s="22">
        <v>97.342200000000005</v>
      </c>
      <c r="Q132" s="22">
        <v>-3.4426900000000003E-2</v>
      </c>
      <c r="R132" s="22">
        <v>122</v>
      </c>
      <c r="S132" s="22">
        <v>0.51330600000000004</v>
      </c>
      <c r="T132">
        <f t="shared" si="14"/>
        <v>34.426900000000003</v>
      </c>
      <c r="U132">
        <f t="shared" si="15"/>
        <v>17.7083022606</v>
      </c>
      <c r="X132" s="9"/>
      <c r="Y132" s="22">
        <v>8.5754399999999995E-2</v>
      </c>
      <c r="Z132" s="22">
        <v>126.758</v>
      </c>
      <c r="AA132" s="22">
        <v>-3.5467499999999999E-2</v>
      </c>
      <c r="AB132" s="22">
        <v>122</v>
      </c>
      <c r="AC132" s="22">
        <v>8.4808300000000003E-2</v>
      </c>
      <c r="AD132">
        <f t="shared" si="16"/>
        <v>35.467500000000001</v>
      </c>
      <c r="AE132">
        <f t="shared" si="17"/>
        <v>3.0414941820000001</v>
      </c>
      <c r="AF132" s="9"/>
      <c r="AG132" s="22">
        <v>0.514374</v>
      </c>
      <c r="AH132" s="22">
        <v>150.511</v>
      </c>
      <c r="AI132" s="22">
        <v>-3.4497100000000003E-2</v>
      </c>
      <c r="AJ132" s="22">
        <v>122</v>
      </c>
      <c r="AK132" s="22">
        <v>0.51321399999999995</v>
      </c>
      <c r="AL132">
        <f t="shared" si="18"/>
        <v>34.497100000000003</v>
      </c>
      <c r="AM132">
        <f t="shared" si="19"/>
        <v>17.744411315400001</v>
      </c>
      <c r="AP132" s="9"/>
      <c r="AQ132" s="22">
        <v>8.5754399999999995E-2</v>
      </c>
      <c r="AR132" s="22">
        <v>172.477</v>
      </c>
      <c r="AS132" s="22">
        <v>-3.5580399999999998E-2</v>
      </c>
      <c r="AT132" s="22">
        <v>122</v>
      </c>
      <c r="AU132" s="22">
        <v>8.4747299999999998E-2</v>
      </c>
      <c r="AV132">
        <f t="shared" si="20"/>
        <v>35.580399999999997</v>
      </c>
      <c r="AW132">
        <f t="shared" si="21"/>
        <v>3.0511758537599998</v>
      </c>
      <c r="AX132" s="9"/>
      <c r="AY132" s="22">
        <v>0.514374</v>
      </c>
      <c r="AZ132" s="22">
        <v>219.749</v>
      </c>
      <c r="BA132" s="22">
        <v>-3.4378100000000002E-2</v>
      </c>
      <c r="BB132" s="22">
        <v>122</v>
      </c>
      <c r="BC132" s="22">
        <v>0.51318399999999997</v>
      </c>
      <c r="BD132">
        <f t="shared" si="22"/>
        <v>34.378100000000003</v>
      </c>
      <c r="BE132">
        <f t="shared" si="23"/>
        <v>17.683200809400002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50.408900000000003</v>
      </c>
      <c r="I133" s="22">
        <v>-3.5366799999999997E-2</v>
      </c>
      <c r="J133" s="22">
        <v>123</v>
      </c>
      <c r="K133" s="22">
        <v>7.9742400000000005E-2</v>
      </c>
      <c r="L133">
        <f t="shared" si="12"/>
        <v>35.366799999999998</v>
      </c>
      <c r="M133">
        <f t="shared" si="13"/>
        <v>2.8547727291999996</v>
      </c>
      <c r="N133" s="9"/>
      <c r="O133" s="22">
        <v>0.51940900000000001</v>
      </c>
      <c r="P133" s="22">
        <v>97.3523</v>
      </c>
      <c r="Q133" s="22">
        <v>-3.4335299999999999E-2</v>
      </c>
      <c r="R133" s="22">
        <v>123</v>
      </c>
      <c r="S133" s="22">
        <v>0.51834100000000005</v>
      </c>
      <c r="T133">
        <f t="shared" si="14"/>
        <v>34.335299999999997</v>
      </c>
      <c r="U133">
        <f t="shared" si="15"/>
        <v>17.834063837699997</v>
      </c>
      <c r="X133" s="9"/>
      <c r="Y133" s="22">
        <v>8.0718999999999999E-2</v>
      </c>
      <c r="Z133" s="22">
        <v>126.768</v>
      </c>
      <c r="AA133" s="22">
        <v>-3.5467499999999999E-2</v>
      </c>
      <c r="AB133" s="22">
        <v>123</v>
      </c>
      <c r="AC133" s="22">
        <v>7.9742400000000005E-2</v>
      </c>
      <c r="AD133">
        <f t="shared" si="16"/>
        <v>35.467500000000001</v>
      </c>
      <c r="AE133">
        <f t="shared" si="17"/>
        <v>2.8629011325000002</v>
      </c>
      <c r="AF133" s="9"/>
      <c r="AG133" s="22">
        <v>0.51940900000000001</v>
      </c>
      <c r="AH133" s="22">
        <v>150.52099999999999</v>
      </c>
      <c r="AI133" s="22">
        <v>-3.43872E-2</v>
      </c>
      <c r="AJ133" s="22">
        <v>123</v>
      </c>
      <c r="AK133" s="22">
        <v>0.51834100000000005</v>
      </c>
      <c r="AL133">
        <f t="shared" si="18"/>
        <v>34.3872</v>
      </c>
      <c r="AM133">
        <f t="shared" si="19"/>
        <v>17.8610211648</v>
      </c>
      <c r="AP133" s="9"/>
      <c r="AQ133" s="22">
        <v>8.0718999999999999E-2</v>
      </c>
      <c r="AR133" s="22">
        <v>172.48699999999999</v>
      </c>
      <c r="AS133" s="22">
        <v>-3.5583499999999997E-2</v>
      </c>
      <c r="AT133" s="22">
        <v>123</v>
      </c>
      <c r="AU133" s="22">
        <v>7.9742400000000005E-2</v>
      </c>
      <c r="AV133">
        <f t="shared" si="20"/>
        <v>35.583499999999994</v>
      </c>
      <c r="AW133">
        <f t="shared" si="21"/>
        <v>2.8722645364999995</v>
      </c>
      <c r="AX133" s="9"/>
      <c r="AY133" s="22">
        <v>0.51940900000000001</v>
      </c>
      <c r="AZ133" s="22">
        <v>219.75899999999999</v>
      </c>
      <c r="BA133" s="22">
        <v>-3.42651E-2</v>
      </c>
      <c r="BB133" s="22">
        <v>123</v>
      </c>
      <c r="BC133" s="22">
        <v>0.51827999999999996</v>
      </c>
      <c r="BD133">
        <f t="shared" si="22"/>
        <v>34.265099999999997</v>
      </c>
      <c r="BE133">
        <f t="shared" si="23"/>
        <v>17.797601325899997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50.418900000000001</v>
      </c>
      <c r="I134" s="22">
        <v>-3.5366799999999997E-2</v>
      </c>
      <c r="J134" s="22">
        <v>124</v>
      </c>
      <c r="K134" s="22">
        <v>7.4676500000000007E-2</v>
      </c>
      <c r="L134">
        <f t="shared" si="12"/>
        <v>35.366799999999998</v>
      </c>
      <c r="M134">
        <f t="shared" si="13"/>
        <v>2.67668674448</v>
      </c>
      <c r="N134" s="9"/>
      <c r="O134" s="22">
        <v>0.52444500000000005</v>
      </c>
      <c r="P134" s="22">
        <v>97.362300000000005</v>
      </c>
      <c r="Q134" s="22">
        <v>-3.42072E-2</v>
      </c>
      <c r="R134" s="22">
        <v>124</v>
      </c>
      <c r="S134" s="22">
        <v>0.52334599999999998</v>
      </c>
      <c r="T134">
        <f t="shared" si="14"/>
        <v>34.2072</v>
      </c>
      <c r="U134">
        <f t="shared" si="15"/>
        <v>17.939795004</v>
      </c>
      <c r="X134" s="9"/>
      <c r="Y134" s="22">
        <v>7.5683600000000004E-2</v>
      </c>
      <c r="Z134" s="22">
        <v>126.77800000000001</v>
      </c>
      <c r="AA134" s="22">
        <v>-3.5473600000000001E-2</v>
      </c>
      <c r="AB134" s="22">
        <v>124</v>
      </c>
      <c r="AC134" s="22">
        <v>7.4676500000000007E-2</v>
      </c>
      <c r="AD134">
        <f t="shared" si="16"/>
        <v>35.473599999999998</v>
      </c>
      <c r="AE134">
        <f t="shared" si="17"/>
        <v>2.6847697529599999</v>
      </c>
      <c r="AF134" s="9"/>
      <c r="AG134" s="22">
        <v>0.52444500000000005</v>
      </c>
      <c r="AH134" s="22">
        <v>150.53100000000001</v>
      </c>
      <c r="AI134" s="22">
        <v>-3.4262099999999997E-2</v>
      </c>
      <c r="AJ134" s="22">
        <v>124</v>
      </c>
      <c r="AK134" s="22">
        <v>0.523285</v>
      </c>
      <c r="AL134">
        <f t="shared" si="18"/>
        <v>34.262099999999997</v>
      </c>
      <c r="AM134">
        <f t="shared" si="19"/>
        <v>17.9685870345</v>
      </c>
      <c r="AP134" s="9"/>
      <c r="AQ134" s="22">
        <v>7.5683600000000004E-2</v>
      </c>
      <c r="AR134" s="22">
        <v>172.49700000000001</v>
      </c>
      <c r="AS134" s="22">
        <v>-3.5580399999999998E-2</v>
      </c>
      <c r="AT134" s="22">
        <v>124</v>
      </c>
      <c r="AU134" s="22">
        <v>7.4706999999999996E-2</v>
      </c>
      <c r="AV134">
        <f t="shared" si="20"/>
        <v>35.580399999999997</v>
      </c>
      <c r="AW134">
        <f t="shared" si="21"/>
        <v>2.6928527614399997</v>
      </c>
      <c r="AX134" s="9"/>
      <c r="AY134" s="22">
        <v>0.52444500000000005</v>
      </c>
      <c r="AZ134" s="22">
        <v>219.76900000000001</v>
      </c>
      <c r="BA134" s="22">
        <v>-3.41278E-2</v>
      </c>
      <c r="BB134" s="22">
        <v>124</v>
      </c>
      <c r="BC134" s="22">
        <v>0.52334599999999998</v>
      </c>
      <c r="BD134">
        <f t="shared" si="22"/>
        <v>34.127800000000001</v>
      </c>
      <c r="BE134">
        <f t="shared" si="23"/>
        <v>17.898154071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50.429000000000002</v>
      </c>
      <c r="I135" s="22">
        <v>-3.5357699999999999E-2</v>
      </c>
      <c r="J135" s="22">
        <v>125</v>
      </c>
      <c r="K135" s="22">
        <v>6.9702100000000003E-2</v>
      </c>
      <c r="L135">
        <f t="shared" si="12"/>
        <v>35.357700000000001</v>
      </c>
      <c r="M135">
        <f t="shared" si="13"/>
        <v>2.4979578611399997</v>
      </c>
      <c r="N135" s="9"/>
      <c r="O135" s="22">
        <v>0.52947999999999995</v>
      </c>
      <c r="P135" s="22">
        <v>97.372399999999999</v>
      </c>
      <c r="Q135" s="22">
        <v>-3.4066800000000001E-2</v>
      </c>
      <c r="R135" s="22">
        <v>125</v>
      </c>
      <c r="S135" s="22">
        <v>0.52838099999999999</v>
      </c>
      <c r="T135">
        <f t="shared" si="14"/>
        <v>34.066800000000001</v>
      </c>
      <c r="U135">
        <f t="shared" si="15"/>
        <v>18.037689263999997</v>
      </c>
      <c r="X135" s="9"/>
      <c r="Y135" s="22">
        <v>7.0648199999999994E-2</v>
      </c>
      <c r="Z135" s="22">
        <v>126.788</v>
      </c>
      <c r="AA135" s="22">
        <v>-3.5479700000000003E-2</v>
      </c>
      <c r="AB135" s="22">
        <v>125</v>
      </c>
      <c r="AC135" s="22">
        <v>6.96716E-2</v>
      </c>
      <c r="AD135">
        <f t="shared" si="16"/>
        <v>35.479700000000001</v>
      </c>
      <c r="AE135">
        <f t="shared" si="17"/>
        <v>2.5065769415399997</v>
      </c>
      <c r="AF135" s="9"/>
      <c r="AG135" s="22">
        <v>0.52947999999999995</v>
      </c>
      <c r="AH135" s="22">
        <v>150.541</v>
      </c>
      <c r="AI135" s="22">
        <v>-3.4112499999999997E-2</v>
      </c>
      <c r="AJ135" s="22">
        <v>125</v>
      </c>
      <c r="AK135" s="22">
        <v>0.52838099999999999</v>
      </c>
      <c r="AL135">
        <f t="shared" si="18"/>
        <v>34.112499999999997</v>
      </c>
      <c r="AM135">
        <f t="shared" si="19"/>
        <v>18.061886499999996</v>
      </c>
      <c r="AP135" s="9"/>
      <c r="AQ135" s="22">
        <v>7.0648199999999994E-2</v>
      </c>
      <c r="AR135" s="22">
        <v>172.50700000000001</v>
      </c>
      <c r="AS135" s="22">
        <v>-3.5574300000000003E-2</v>
      </c>
      <c r="AT135" s="22">
        <v>125</v>
      </c>
      <c r="AU135" s="22">
        <v>6.9641099999999997E-2</v>
      </c>
      <c r="AV135">
        <f t="shared" si="20"/>
        <v>35.574300000000001</v>
      </c>
      <c r="AW135">
        <f t="shared" si="21"/>
        <v>2.5132602612599997</v>
      </c>
      <c r="AX135" s="9"/>
      <c r="AY135" s="22">
        <v>0.52947999999999995</v>
      </c>
      <c r="AZ135" s="22">
        <v>219.779</v>
      </c>
      <c r="BA135" s="22">
        <v>-3.3972200000000001E-2</v>
      </c>
      <c r="BB135" s="22">
        <v>125</v>
      </c>
      <c r="BC135" s="22">
        <v>0.52832000000000001</v>
      </c>
      <c r="BD135">
        <f t="shared" si="22"/>
        <v>33.972200000000001</v>
      </c>
      <c r="BE135">
        <f t="shared" si="23"/>
        <v>17.987600455999999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50.439100000000003</v>
      </c>
      <c r="I136" s="22">
        <v>-3.5366799999999997E-2</v>
      </c>
      <c r="J136" s="22">
        <v>126</v>
      </c>
      <c r="K136" s="22">
        <v>6.4605700000000002E-2</v>
      </c>
      <c r="L136">
        <f t="shared" si="12"/>
        <v>35.366799999999998</v>
      </c>
      <c r="M136">
        <f t="shared" si="13"/>
        <v>2.3205147750399999</v>
      </c>
      <c r="N136" s="9"/>
      <c r="O136" s="22">
        <v>0.53451499999999996</v>
      </c>
      <c r="P136" s="22">
        <v>97.382499999999993</v>
      </c>
      <c r="Q136" s="22">
        <v>-3.3908099999999997E-2</v>
      </c>
      <c r="R136" s="22">
        <v>126</v>
      </c>
      <c r="S136" s="22">
        <v>0.53347800000000001</v>
      </c>
      <c r="T136">
        <f t="shared" si="14"/>
        <v>33.908099999999997</v>
      </c>
      <c r="U136">
        <f t="shared" si="15"/>
        <v>18.124388071499997</v>
      </c>
      <c r="X136" s="9"/>
      <c r="Y136" s="22">
        <v>6.5612799999999999E-2</v>
      </c>
      <c r="Z136" s="22">
        <v>126.79900000000001</v>
      </c>
      <c r="AA136" s="22">
        <v>-3.5485799999999998E-2</v>
      </c>
      <c r="AB136" s="22">
        <v>126</v>
      </c>
      <c r="AC136" s="22">
        <v>6.4636200000000005E-2</v>
      </c>
      <c r="AD136">
        <f t="shared" si="16"/>
        <v>35.485799999999998</v>
      </c>
      <c r="AE136">
        <f t="shared" si="17"/>
        <v>2.3283226982399996</v>
      </c>
      <c r="AF136" s="9"/>
      <c r="AG136" s="22">
        <v>0.53451499999999996</v>
      </c>
      <c r="AH136" s="22">
        <v>150.55099999999999</v>
      </c>
      <c r="AI136" s="22">
        <v>-3.39478E-2</v>
      </c>
      <c r="AJ136" s="22">
        <v>126</v>
      </c>
      <c r="AK136" s="22">
        <v>0.533447</v>
      </c>
      <c r="AL136">
        <f t="shared" si="18"/>
        <v>33.947800000000001</v>
      </c>
      <c r="AM136">
        <f t="shared" si="19"/>
        <v>18.145608317000001</v>
      </c>
      <c r="AP136" s="9"/>
      <c r="AQ136" s="22">
        <v>6.5612799999999999E-2</v>
      </c>
      <c r="AR136" s="22">
        <v>172.517</v>
      </c>
      <c r="AS136" s="22">
        <v>-3.5583499999999997E-2</v>
      </c>
      <c r="AT136" s="22">
        <v>126</v>
      </c>
      <c r="AU136" s="22">
        <v>6.4636200000000005E-2</v>
      </c>
      <c r="AV136">
        <f t="shared" si="20"/>
        <v>35.583499999999994</v>
      </c>
      <c r="AW136">
        <f t="shared" si="21"/>
        <v>2.3347330687999994</v>
      </c>
      <c r="AX136" s="9"/>
      <c r="AY136" s="22">
        <v>0.53451499999999996</v>
      </c>
      <c r="AZ136" s="22">
        <v>219.78899999999999</v>
      </c>
      <c r="BA136" s="22">
        <v>-3.3807400000000001E-2</v>
      </c>
      <c r="BB136" s="22">
        <v>126</v>
      </c>
      <c r="BC136" s="22">
        <v>0.533447</v>
      </c>
      <c r="BD136">
        <f t="shared" si="22"/>
        <v>33.807400000000001</v>
      </c>
      <c r="BE136">
        <f t="shared" si="23"/>
        <v>18.070562411000001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50.449199999999998</v>
      </c>
      <c r="I137" s="22">
        <v>-3.53821E-2</v>
      </c>
      <c r="J137" s="22">
        <v>127</v>
      </c>
      <c r="K137" s="22">
        <v>5.9478799999999998E-2</v>
      </c>
      <c r="L137">
        <f t="shared" si="12"/>
        <v>35.382100000000001</v>
      </c>
      <c r="M137">
        <f t="shared" si="13"/>
        <v>2.1433556245400003</v>
      </c>
      <c r="N137" s="9"/>
      <c r="O137" s="22">
        <v>0.539551</v>
      </c>
      <c r="P137" s="22">
        <v>97.392499999999998</v>
      </c>
      <c r="Q137" s="22">
        <v>-3.3718900000000003E-2</v>
      </c>
      <c r="R137" s="22">
        <v>127</v>
      </c>
      <c r="S137" s="22">
        <v>0.53842199999999996</v>
      </c>
      <c r="T137">
        <f t="shared" si="14"/>
        <v>33.718900000000005</v>
      </c>
      <c r="U137">
        <f t="shared" si="15"/>
        <v>18.193066213900003</v>
      </c>
      <c r="X137" s="9"/>
      <c r="Y137" s="22">
        <v>6.0577400000000003E-2</v>
      </c>
      <c r="Z137" s="22">
        <v>126.809</v>
      </c>
      <c r="AA137" s="22">
        <v>-3.5488899999999997E-2</v>
      </c>
      <c r="AB137" s="22">
        <v>127</v>
      </c>
      <c r="AC137" s="22">
        <v>5.9631299999999998E-2</v>
      </c>
      <c r="AD137">
        <f t="shared" si="16"/>
        <v>35.488899999999994</v>
      </c>
      <c r="AE137">
        <f t="shared" si="17"/>
        <v>2.14982529086</v>
      </c>
      <c r="AF137" s="9"/>
      <c r="AG137" s="22">
        <v>0.539551</v>
      </c>
      <c r="AH137" s="22">
        <v>150.56200000000001</v>
      </c>
      <c r="AI137" s="22">
        <v>-3.3761600000000003E-2</v>
      </c>
      <c r="AJ137" s="22">
        <v>127</v>
      </c>
      <c r="AK137" s="22">
        <v>0.53848300000000004</v>
      </c>
      <c r="AL137">
        <f t="shared" si="18"/>
        <v>33.761600000000001</v>
      </c>
      <c r="AM137">
        <f t="shared" si="19"/>
        <v>18.216105041600002</v>
      </c>
      <c r="AP137" s="9"/>
      <c r="AQ137" s="22">
        <v>6.0577400000000003E-2</v>
      </c>
      <c r="AR137" s="22">
        <v>172.52699999999999</v>
      </c>
      <c r="AS137" s="22">
        <v>-3.5589599999999999E-2</v>
      </c>
      <c r="AT137" s="22">
        <v>127</v>
      </c>
      <c r="AU137" s="22">
        <v>5.95703E-2</v>
      </c>
      <c r="AV137">
        <f t="shared" si="20"/>
        <v>35.589599999999997</v>
      </c>
      <c r="AW137">
        <f t="shared" si="21"/>
        <v>2.1559254350399999</v>
      </c>
      <c r="AX137" s="9"/>
      <c r="AY137" s="22">
        <v>0.539551</v>
      </c>
      <c r="AZ137" s="22">
        <v>219.79900000000001</v>
      </c>
      <c r="BA137" s="22">
        <v>-3.3630399999999998E-2</v>
      </c>
      <c r="BB137" s="22">
        <v>127</v>
      </c>
      <c r="BC137" s="22">
        <v>0.53848300000000004</v>
      </c>
      <c r="BD137">
        <f t="shared" si="22"/>
        <v>33.630399999999995</v>
      </c>
      <c r="BE137">
        <f t="shared" si="23"/>
        <v>18.145315950399997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50.459200000000003</v>
      </c>
      <c r="I138" s="22">
        <v>-3.5394299999999997E-2</v>
      </c>
      <c r="J138" s="22">
        <v>128</v>
      </c>
      <c r="K138" s="22">
        <v>5.4504400000000001E-2</v>
      </c>
      <c r="L138">
        <f t="shared" si="12"/>
        <v>35.394299999999994</v>
      </c>
      <c r="M138">
        <f t="shared" si="13"/>
        <v>1.9658702105999997</v>
      </c>
      <c r="N138" s="9"/>
      <c r="O138" s="22">
        <v>0.54458600000000001</v>
      </c>
      <c r="P138" s="22">
        <v>97.402600000000007</v>
      </c>
      <c r="Q138" s="22">
        <v>-3.3532699999999999E-2</v>
      </c>
      <c r="R138" s="22">
        <v>128</v>
      </c>
      <c r="S138" s="22">
        <v>0.54351799999999995</v>
      </c>
      <c r="T138">
        <f t="shared" si="14"/>
        <v>33.532699999999998</v>
      </c>
      <c r="U138">
        <f t="shared" si="15"/>
        <v>18.2614389622</v>
      </c>
      <c r="X138" s="9"/>
      <c r="Y138" s="22">
        <v>5.5542000000000001E-2</v>
      </c>
      <c r="Z138" s="22">
        <v>126.819</v>
      </c>
      <c r="AA138" s="22">
        <v>-3.5488899999999997E-2</v>
      </c>
      <c r="AB138" s="22">
        <v>128</v>
      </c>
      <c r="AC138" s="22">
        <v>5.4382300000000001E-2</v>
      </c>
      <c r="AD138">
        <f t="shared" si="16"/>
        <v>35.488899999999994</v>
      </c>
      <c r="AE138">
        <f t="shared" si="17"/>
        <v>1.9711244837999997</v>
      </c>
      <c r="AF138" s="9"/>
      <c r="AG138" s="22">
        <v>0.54458600000000001</v>
      </c>
      <c r="AH138" s="22">
        <v>150.572</v>
      </c>
      <c r="AI138" s="22">
        <v>-3.3550999999999997E-2</v>
      </c>
      <c r="AJ138" s="22">
        <v>128</v>
      </c>
      <c r="AK138" s="22">
        <v>0.54351799999999995</v>
      </c>
      <c r="AL138">
        <f t="shared" si="18"/>
        <v>33.550999999999995</v>
      </c>
      <c r="AM138">
        <f t="shared" si="19"/>
        <v>18.271404885999999</v>
      </c>
      <c r="AP138" s="9"/>
      <c r="AQ138" s="22">
        <v>5.5542000000000001E-2</v>
      </c>
      <c r="AR138" s="22">
        <v>172.53800000000001</v>
      </c>
      <c r="AS138" s="22">
        <v>-3.55988E-2</v>
      </c>
      <c r="AT138" s="22">
        <v>128</v>
      </c>
      <c r="AU138" s="22">
        <v>5.4595900000000003E-2</v>
      </c>
      <c r="AV138">
        <f t="shared" si="20"/>
        <v>35.598799999999997</v>
      </c>
      <c r="AW138">
        <f t="shared" si="21"/>
        <v>1.9772285495999999</v>
      </c>
      <c r="AX138" s="9"/>
      <c r="AY138" s="22">
        <v>0.54458600000000001</v>
      </c>
      <c r="AZ138" s="22">
        <v>219.809</v>
      </c>
      <c r="BA138" s="22">
        <v>-3.3429E-2</v>
      </c>
      <c r="BB138" s="22">
        <v>128</v>
      </c>
      <c r="BC138" s="22">
        <v>0.54342699999999999</v>
      </c>
      <c r="BD138">
        <f t="shared" si="22"/>
        <v>33.429000000000002</v>
      </c>
      <c r="BE138">
        <f t="shared" si="23"/>
        <v>18.204965394000002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50.469299999999997</v>
      </c>
      <c r="I139" s="22">
        <v>-3.5412600000000002E-2</v>
      </c>
      <c r="J139" s="22">
        <v>129</v>
      </c>
      <c r="K139" s="22">
        <v>5.0253300000000001E-2</v>
      </c>
      <c r="L139">
        <f t="shared" si="12"/>
        <v>35.412600000000005</v>
      </c>
      <c r="M139">
        <f t="shared" si="13"/>
        <v>1.7885700231600001</v>
      </c>
      <c r="N139" s="9"/>
      <c r="O139" s="22">
        <v>0.54962200000000005</v>
      </c>
      <c r="P139" s="22">
        <v>97.412700000000001</v>
      </c>
      <c r="Q139" s="22">
        <v>-3.3303800000000001E-2</v>
      </c>
      <c r="R139" s="22">
        <v>129</v>
      </c>
      <c r="S139" s="22">
        <v>0.54855299999999996</v>
      </c>
      <c r="T139">
        <f t="shared" si="14"/>
        <v>33.303800000000003</v>
      </c>
      <c r="U139">
        <f t="shared" si="15"/>
        <v>18.304501163600005</v>
      </c>
      <c r="X139" s="9"/>
      <c r="Y139" s="22">
        <v>5.0506599999999999E-2</v>
      </c>
      <c r="Z139" s="22">
        <v>126.82899999999999</v>
      </c>
      <c r="AA139" s="22">
        <v>-3.54919E-2</v>
      </c>
      <c r="AB139" s="22">
        <v>129</v>
      </c>
      <c r="AC139" s="22">
        <v>5.0369299999999999E-2</v>
      </c>
      <c r="AD139">
        <f t="shared" si="16"/>
        <v>35.491900000000001</v>
      </c>
      <c r="AE139">
        <f t="shared" si="17"/>
        <v>1.7925751965400001</v>
      </c>
      <c r="AF139" s="9"/>
      <c r="AG139" s="22">
        <v>0.54962200000000005</v>
      </c>
      <c r="AH139" s="22">
        <v>150.58199999999999</v>
      </c>
      <c r="AI139" s="22">
        <v>-3.33069E-2</v>
      </c>
      <c r="AJ139" s="22">
        <v>129</v>
      </c>
      <c r="AK139" s="22">
        <v>0.54858399999999996</v>
      </c>
      <c r="AL139">
        <f t="shared" si="18"/>
        <v>33.306899999999999</v>
      </c>
      <c r="AM139">
        <f t="shared" si="19"/>
        <v>18.306204991800001</v>
      </c>
      <c r="AP139" s="9"/>
      <c r="AQ139" s="22">
        <v>5.0506599999999999E-2</v>
      </c>
      <c r="AR139" s="22">
        <v>172.548</v>
      </c>
      <c r="AS139" s="22">
        <v>-3.5614E-2</v>
      </c>
      <c r="AT139" s="22">
        <v>129</v>
      </c>
      <c r="AU139" s="22">
        <v>5.0311300000000003E-2</v>
      </c>
      <c r="AV139">
        <f t="shared" si="20"/>
        <v>35.613999999999997</v>
      </c>
      <c r="AW139">
        <f t="shared" si="21"/>
        <v>1.7987420523999997</v>
      </c>
      <c r="AX139" s="9"/>
      <c r="AY139" s="22">
        <v>0.54962200000000005</v>
      </c>
      <c r="AZ139" s="22">
        <v>219.81899999999999</v>
      </c>
      <c r="BA139" s="22">
        <v>-3.3187899999999999E-2</v>
      </c>
      <c r="BB139" s="22">
        <v>129</v>
      </c>
      <c r="BC139" s="22">
        <v>0.54855299999999996</v>
      </c>
      <c r="BD139">
        <f t="shared" si="22"/>
        <v>33.187899999999999</v>
      </c>
      <c r="BE139">
        <f t="shared" si="23"/>
        <v>18.240799973800002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50.479399999999998</v>
      </c>
      <c r="I140" s="22">
        <v>-3.5409499999999997E-2</v>
      </c>
      <c r="J140" s="22">
        <v>130</v>
      </c>
      <c r="K140" s="22">
        <v>4.5214799999999999E-2</v>
      </c>
      <c r="L140">
        <f t="shared" ref="L140:L169" si="24">-I140/$F$2*1000</f>
        <v>35.409499999999994</v>
      </c>
      <c r="M140">
        <f t="shared" ref="M140:M169" si="25">L140*G140</f>
        <v>1.6101124563999998</v>
      </c>
      <c r="N140" s="9"/>
      <c r="O140" s="22">
        <v>0.55465699999999996</v>
      </c>
      <c r="P140" s="22">
        <v>97.422799999999995</v>
      </c>
      <c r="Q140" s="22">
        <v>-3.3053600000000002E-2</v>
      </c>
      <c r="R140" s="22">
        <v>130</v>
      </c>
      <c r="S140" s="22">
        <v>0.55349700000000002</v>
      </c>
      <c r="T140">
        <f t="shared" ref="T140:T169" si="26">-Q140/$F$2*1000</f>
        <v>33.053600000000003</v>
      </c>
      <c r="U140">
        <f t="shared" ref="U140:U169" si="27">T140*O140</f>
        <v>18.333410615200002</v>
      </c>
      <c r="X140" s="9"/>
      <c r="Y140" s="22">
        <v>4.5471200000000003E-2</v>
      </c>
      <c r="Z140" s="22">
        <v>126.839</v>
      </c>
      <c r="AA140" s="22">
        <v>-3.55042E-2</v>
      </c>
      <c r="AB140" s="22">
        <v>130</v>
      </c>
      <c r="AC140" s="22">
        <v>4.5284999999999999E-2</v>
      </c>
      <c r="AD140">
        <f t="shared" ref="AD140:AD169" si="28">-AA140/$F$2*1000</f>
        <v>35.504199999999997</v>
      </c>
      <c r="AE140">
        <f t="shared" ref="AE140:AE169" si="29">AD140*Y140</f>
        <v>1.6144185790400001</v>
      </c>
      <c r="AF140" s="9"/>
      <c r="AG140" s="22">
        <v>0.55465699999999996</v>
      </c>
      <c r="AH140" s="22">
        <v>150.59200000000001</v>
      </c>
      <c r="AI140" s="22">
        <v>-3.3029200000000002E-2</v>
      </c>
      <c r="AJ140" s="22">
        <v>130</v>
      </c>
      <c r="AK140" s="22">
        <v>0.55355799999999999</v>
      </c>
      <c r="AL140">
        <f t="shared" ref="AL140:AL169" si="30">-AI140/$F$2*1000</f>
        <v>33.029200000000003</v>
      </c>
      <c r="AM140">
        <f t="shared" ref="AM140:AM169" si="31">AL140*AG140</f>
        <v>18.3198769844</v>
      </c>
      <c r="AP140" s="9"/>
      <c r="AQ140" s="22">
        <v>4.5471200000000003E-2</v>
      </c>
      <c r="AR140" s="22">
        <v>172.55799999999999</v>
      </c>
      <c r="AS140" s="22">
        <v>-3.5617099999999999E-2</v>
      </c>
      <c r="AT140" s="22">
        <v>130</v>
      </c>
      <c r="AU140" s="22">
        <v>4.5248400000000001E-2</v>
      </c>
      <c r="AV140">
        <f t="shared" ref="AV140:AV169" si="32">-AS140/$F$2*1000</f>
        <v>35.617100000000001</v>
      </c>
      <c r="AW140">
        <f t="shared" ref="AW140:AW169" si="33">AV140*AQ140</f>
        <v>1.6195522775200002</v>
      </c>
      <c r="AX140" s="9"/>
      <c r="AY140" s="22">
        <v>0.55465699999999996</v>
      </c>
      <c r="AZ140" s="22">
        <v>219.82900000000001</v>
      </c>
      <c r="BA140" s="22">
        <v>-3.2910200000000001E-2</v>
      </c>
      <c r="BB140" s="22">
        <v>130</v>
      </c>
      <c r="BC140" s="22">
        <v>0.553589</v>
      </c>
      <c r="BD140">
        <f t="shared" ref="BD140:BD169" si="34">-BA140/$F$2*1000</f>
        <v>32.910200000000003</v>
      </c>
      <c r="BE140">
        <f t="shared" ref="BE140:BE169" si="35">BD140*AY140</f>
        <v>18.2538728014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50.489400000000003</v>
      </c>
      <c r="I141" s="22">
        <v>-3.5424799999999999E-2</v>
      </c>
      <c r="J141" s="22">
        <v>131</v>
      </c>
      <c r="K141" s="22">
        <v>4.0228300000000002E-2</v>
      </c>
      <c r="L141">
        <f t="shared" si="24"/>
        <v>35.424799999999998</v>
      </c>
      <c r="M141">
        <f t="shared" si="25"/>
        <v>1.43243012784</v>
      </c>
      <c r="N141" s="9"/>
      <c r="O141" s="22">
        <v>0.55969199999999997</v>
      </c>
      <c r="P141" s="22">
        <v>97.4328</v>
      </c>
      <c r="Q141" s="22">
        <v>-3.27637E-2</v>
      </c>
      <c r="R141" s="22">
        <v>131</v>
      </c>
      <c r="S141" s="22">
        <v>0.55865500000000001</v>
      </c>
      <c r="T141">
        <f t="shared" si="26"/>
        <v>32.7637</v>
      </c>
      <c r="U141">
        <f t="shared" si="27"/>
        <v>18.3375807804</v>
      </c>
      <c r="X141" s="9"/>
      <c r="Y141" s="22">
        <v>4.0435800000000001E-2</v>
      </c>
      <c r="Z141" s="22">
        <v>126.849</v>
      </c>
      <c r="AA141" s="22">
        <v>-3.5507200000000003E-2</v>
      </c>
      <c r="AB141" s="22">
        <v>131</v>
      </c>
      <c r="AC141" s="22">
        <v>4.0234399999999997E-2</v>
      </c>
      <c r="AD141">
        <f t="shared" si="28"/>
        <v>35.507200000000005</v>
      </c>
      <c r="AE141">
        <f t="shared" si="29"/>
        <v>1.4357620377600002</v>
      </c>
      <c r="AF141" s="9"/>
      <c r="AG141" s="22">
        <v>0.55969199999999997</v>
      </c>
      <c r="AH141" s="22">
        <v>150.602</v>
      </c>
      <c r="AI141" s="22">
        <v>-3.2714800000000002E-2</v>
      </c>
      <c r="AJ141" s="22">
        <v>131</v>
      </c>
      <c r="AK141" s="22">
        <v>0.55865500000000001</v>
      </c>
      <c r="AL141">
        <f t="shared" si="30"/>
        <v>32.714800000000004</v>
      </c>
      <c r="AM141">
        <f t="shared" si="31"/>
        <v>18.310211841600001</v>
      </c>
      <c r="AP141" s="9"/>
      <c r="AQ141" s="22">
        <v>4.0435800000000001E-2</v>
      </c>
      <c r="AR141" s="22">
        <v>172.56800000000001</v>
      </c>
      <c r="AS141" s="22">
        <v>-3.5620100000000002E-2</v>
      </c>
      <c r="AT141" s="22">
        <v>131</v>
      </c>
      <c r="AU141" s="22">
        <v>4.0200800000000002E-2</v>
      </c>
      <c r="AV141">
        <f t="shared" si="32"/>
        <v>35.620100000000001</v>
      </c>
      <c r="AW141">
        <f t="shared" si="33"/>
        <v>1.44032723958</v>
      </c>
      <c r="AX141" s="9"/>
      <c r="AY141" s="22">
        <v>0.55969199999999997</v>
      </c>
      <c r="AZ141" s="22">
        <v>219.839</v>
      </c>
      <c r="BA141" s="22">
        <v>-3.25989E-2</v>
      </c>
      <c r="BB141" s="22">
        <v>131</v>
      </c>
      <c r="BC141" s="22">
        <v>0.55871599999999999</v>
      </c>
      <c r="BD141">
        <f t="shared" si="34"/>
        <v>32.5989</v>
      </c>
      <c r="BE141">
        <f t="shared" si="35"/>
        <v>18.2453435388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50.499499999999998</v>
      </c>
      <c r="I142" s="22">
        <v>-3.5440100000000002E-2</v>
      </c>
      <c r="J142" s="22">
        <v>132</v>
      </c>
      <c r="K142" s="22">
        <v>3.51746E-2</v>
      </c>
      <c r="L142">
        <f t="shared" si="24"/>
        <v>35.440100000000001</v>
      </c>
      <c r="M142">
        <f t="shared" si="25"/>
        <v>1.25459371604</v>
      </c>
      <c r="N142" s="9"/>
      <c r="O142" s="22">
        <v>0.56472800000000001</v>
      </c>
      <c r="P142" s="22">
        <v>97.442899999999995</v>
      </c>
      <c r="Q142" s="22">
        <v>-3.2427999999999998E-2</v>
      </c>
      <c r="R142" s="22">
        <v>132</v>
      </c>
      <c r="S142" s="22">
        <v>0.56362900000000005</v>
      </c>
      <c r="T142">
        <f t="shared" si="26"/>
        <v>32.427999999999997</v>
      </c>
      <c r="U142">
        <f t="shared" si="27"/>
        <v>18.312999584</v>
      </c>
      <c r="X142" s="9"/>
      <c r="Y142" s="22">
        <v>3.5400399999999999E-2</v>
      </c>
      <c r="Z142" s="22">
        <v>126.85899999999999</v>
      </c>
      <c r="AA142" s="22">
        <v>-3.5513299999999998E-2</v>
      </c>
      <c r="AB142" s="22">
        <v>132</v>
      </c>
      <c r="AC142" s="22">
        <v>3.5171500000000001E-2</v>
      </c>
      <c r="AD142">
        <f t="shared" si="28"/>
        <v>35.513300000000001</v>
      </c>
      <c r="AE142">
        <f t="shared" si="29"/>
        <v>1.2571850253200001</v>
      </c>
      <c r="AF142" s="9"/>
      <c r="AG142" s="22">
        <v>0.56472800000000001</v>
      </c>
      <c r="AH142" s="22">
        <v>150.61199999999999</v>
      </c>
      <c r="AI142" s="22">
        <v>-3.2366899999999997E-2</v>
      </c>
      <c r="AJ142" s="22">
        <v>132</v>
      </c>
      <c r="AK142" s="22">
        <v>0.56372100000000003</v>
      </c>
      <c r="AL142">
        <f t="shared" si="30"/>
        <v>32.366899999999994</v>
      </c>
      <c r="AM142">
        <f t="shared" si="31"/>
        <v>18.278494703199996</v>
      </c>
      <c r="AP142" s="9"/>
      <c r="AQ142" s="22">
        <v>3.5400399999999999E-2</v>
      </c>
      <c r="AR142" s="22">
        <v>172.578</v>
      </c>
      <c r="AS142" s="22">
        <v>-3.5620100000000002E-2</v>
      </c>
      <c r="AT142" s="22">
        <v>132</v>
      </c>
      <c r="AU142" s="22">
        <v>3.5226399999999998E-2</v>
      </c>
      <c r="AV142">
        <f t="shared" si="32"/>
        <v>35.620100000000001</v>
      </c>
      <c r="AW142">
        <f t="shared" si="33"/>
        <v>1.26096578804</v>
      </c>
      <c r="AX142" s="9"/>
      <c r="AY142" s="22">
        <v>0.56472800000000001</v>
      </c>
      <c r="AZ142" s="22">
        <v>219.84899999999999</v>
      </c>
      <c r="BA142" s="22">
        <v>-3.2235699999999999E-2</v>
      </c>
      <c r="BB142" s="22">
        <v>132</v>
      </c>
      <c r="BC142" s="22">
        <v>0.56369000000000002</v>
      </c>
      <c r="BD142">
        <f t="shared" si="34"/>
        <v>32.235700000000001</v>
      </c>
      <c r="BE142">
        <f t="shared" si="35"/>
        <v>18.204402389600002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50.509599999999999</v>
      </c>
      <c r="I143" s="22">
        <v>-3.5458400000000001E-2</v>
      </c>
      <c r="J143" s="22">
        <v>133</v>
      </c>
      <c r="K143" s="22">
        <v>3.0136099999999999E-2</v>
      </c>
      <c r="L143">
        <f t="shared" si="24"/>
        <v>35.458399999999997</v>
      </c>
      <c r="M143">
        <f t="shared" si="25"/>
        <v>1.076694316</v>
      </c>
      <c r="N143" s="9"/>
      <c r="O143" s="22">
        <v>0.56976300000000002</v>
      </c>
      <c r="P143" s="22">
        <v>97.453000000000003</v>
      </c>
      <c r="Q143" s="22">
        <v>-3.2037400000000001E-2</v>
      </c>
      <c r="R143" s="22">
        <v>133</v>
      </c>
      <c r="S143" s="22">
        <v>0.56875600000000004</v>
      </c>
      <c r="T143">
        <f t="shared" si="26"/>
        <v>32.037399999999998</v>
      </c>
      <c r="U143">
        <f t="shared" si="27"/>
        <v>18.2537251362</v>
      </c>
      <c r="X143" s="9"/>
      <c r="Y143" s="22">
        <v>3.0365E-2</v>
      </c>
      <c r="Z143" s="22">
        <v>126.869</v>
      </c>
      <c r="AA143" s="22">
        <v>-3.5525500000000002E-2</v>
      </c>
      <c r="AB143" s="22">
        <v>133</v>
      </c>
      <c r="AC143" s="22">
        <v>3.01453E-2</v>
      </c>
      <c r="AD143">
        <f t="shared" si="28"/>
        <v>35.525500000000001</v>
      </c>
      <c r="AE143">
        <f t="shared" si="29"/>
        <v>1.0787318075000001</v>
      </c>
      <c r="AF143" s="9"/>
      <c r="AG143" s="22">
        <v>0.56976300000000002</v>
      </c>
      <c r="AH143" s="22">
        <v>150.62200000000001</v>
      </c>
      <c r="AI143" s="22">
        <v>-3.1973300000000003E-2</v>
      </c>
      <c r="AJ143" s="22">
        <v>133</v>
      </c>
      <c r="AK143" s="22">
        <v>0.56869499999999995</v>
      </c>
      <c r="AL143">
        <f t="shared" si="30"/>
        <v>31.973300000000002</v>
      </c>
      <c r="AM143">
        <f t="shared" si="31"/>
        <v>18.217203327900002</v>
      </c>
      <c r="AP143" s="9"/>
      <c r="AQ143" s="22">
        <v>3.0365E-2</v>
      </c>
      <c r="AR143" s="22">
        <v>172.58799999999999</v>
      </c>
      <c r="AS143" s="22">
        <v>-3.5635399999999998E-2</v>
      </c>
      <c r="AT143" s="22">
        <v>133</v>
      </c>
      <c r="AU143" s="22">
        <v>3.0175799999999999E-2</v>
      </c>
      <c r="AV143">
        <f t="shared" si="32"/>
        <v>35.635399999999997</v>
      </c>
      <c r="AW143">
        <f t="shared" si="33"/>
        <v>1.0820689209999999</v>
      </c>
      <c r="AX143" s="9"/>
      <c r="AY143" s="22">
        <v>0.56976300000000002</v>
      </c>
      <c r="AZ143" s="22">
        <v>219.85900000000001</v>
      </c>
      <c r="BA143" s="22">
        <v>-3.1832899999999997E-2</v>
      </c>
      <c r="BB143" s="22">
        <v>133</v>
      </c>
      <c r="BC143" s="22">
        <v>0.56869499999999995</v>
      </c>
      <c r="BD143">
        <f t="shared" si="34"/>
        <v>31.832899999999999</v>
      </c>
      <c r="BE143">
        <f t="shared" si="35"/>
        <v>18.137208602699999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50.5197</v>
      </c>
      <c r="I144" s="22">
        <v>-3.5473600000000001E-2</v>
      </c>
      <c r="J144" s="22">
        <v>134</v>
      </c>
      <c r="K144" s="22">
        <v>2.5061E-2</v>
      </c>
      <c r="L144">
        <f t="shared" si="24"/>
        <v>35.473599999999998</v>
      </c>
      <c r="M144">
        <f t="shared" si="25"/>
        <v>0.89853209855999994</v>
      </c>
      <c r="N144" s="9"/>
      <c r="O144" s="22">
        <v>0.57479899999999995</v>
      </c>
      <c r="P144" s="22">
        <v>97.462999999999994</v>
      </c>
      <c r="Q144" s="22">
        <v>-3.1613200000000001E-2</v>
      </c>
      <c r="R144" s="22">
        <v>134</v>
      </c>
      <c r="S144" s="22">
        <v>0.57372999999999996</v>
      </c>
      <c r="T144">
        <f t="shared" si="26"/>
        <v>31.613200000000003</v>
      </c>
      <c r="U144">
        <f t="shared" si="27"/>
        <v>18.171235746800001</v>
      </c>
      <c r="X144" s="9"/>
      <c r="Y144" s="22">
        <v>2.5329600000000001E-2</v>
      </c>
      <c r="Z144" s="22">
        <v>126.879</v>
      </c>
      <c r="AA144" s="22">
        <v>-3.55286E-2</v>
      </c>
      <c r="AB144" s="22">
        <v>134</v>
      </c>
      <c r="AC144" s="22">
        <v>2.5021399999999999E-2</v>
      </c>
      <c r="AD144">
        <f t="shared" si="28"/>
        <v>35.528599999999997</v>
      </c>
      <c r="AE144">
        <f t="shared" si="29"/>
        <v>0.89992522655999996</v>
      </c>
      <c r="AF144" s="9"/>
      <c r="AG144" s="22">
        <v>0.57479899999999995</v>
      </c>
      <c r="AH144" s="22">
        <v>150.63200000000001</v>
      </c>
      <c r="AI144" s="22">
        <v>-3.1530799999999998E-2</v>
      </c>
      <c r="AJ144" s="22">
        <v>134</v>
      </c>
      <c r="AK144" s="22">
        <v>0.57372999999999996</v>
      </c>
      <c r="AL144">
        <f t="shared" si="30"/>
        <v>31.530799999999999</v>
      </c>
      <c r="AM144">
        <f t="shared" si="31"/>
        <v>18.123872309199999</v>
      </c>
      <c r="AP144" s="9"/>
      <c r="AQ144" s="22">
        <v>2.5329600000000001E-2</v>
      </c>
      <c r="AR144" s="22">
        <v>172.59800000000001</v>
      </c>
      <c r="AS144" s="22">
        <v>-3.5638400000000001E-2</v>
      </c>
      <c r="AT144" s="22">
        <v>134</v>
      </c>
      <c r="AU144" s="22">
        <v>2.51129E-2</v>
      </c>
      <c r="AV144">
        <f t="shared" si="32"/>
        <v>35.638399999999997</v>
      </c>
      <c r="AW144">
        <f t="shared" si="33"/>
        <v>0.90270641663999995</v>
      </c>
      <c r="AX144" s="9"/>
      <c r="AY144" s="22">
        <v>0.57479899999999995</v>
      </c>
      <c r="AZ144" s="22">
        <v>219.869</v>
      </c>
      <c r="BA144" s="22">
        <v>-3.1384299999999997E-2</v>
      </c>
      <c r="BB144" s="22">
        <v>134</v>
      </c>
      <c r="BC144" s="22">
        <v>0.57376099999999997</v>
      </c>
      <c r="BD144">
        <f t="shared" si="34"/>
        <v>31.384299999999996</v>
      </c>
      <c r="BE144">
        <f t="shared" si="35"/>
        <v>18.039664255699996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50.529699999999998</v>
      </c>
      <c r="I145" s="22">
        <v>-3.5467499999999999E-2</v>
      </c>
      <c r="J145" s="22">
        <v>135</v>
      </c>
      <c r="K145" s="22">
        <v>2.00317E-2</v>
      </c>
      <c r="L145">
        <f t="shared" si="24"/>
        <v>35.467500000000001</v>
      </c>
      <c r="M145">
        <f t="shared" si="25"/>
        <v>0.71978453850000002</v>
      </c>
      <c r="N145" s="9"/>
      <c r="O145" s="22">
        <v>0.57983399999999996</v>
      </c>
      <c r="P145" s="22">
        <v>97.473100000000002</v>
      </c>
      <c r="Q145" s="22">
        <v>-3.1149300000000001E-2</v>
      </c>
      <c r="R145" s="22">
        <v>135</v>
      </c>
      <c r="S145" s="22">
        <v>0.578766</v>
      </c>
      <c r="T145">
        <f t="shared" si="26"/>
        <v>31.1493</v>
      </c>
      <c r="U145">
        <f t="shared" si="27"/>
        <v>18.061423216199998</v>
      </c>
      <c r="X145" s="9"/>
      <c r="Y145" s="22">
        <v>2.0294199999999998E-2</v>
      </c>
      <c r="Z145" s="22">
        <v>126.889</v>
      </c>
      <c r="AA145" s="22">
        <v>-3.5537699999999998E-2</v>
      </c>
      <c r="AB145" s="22">
        <v>135</v>
      </c>
      <c r="AC145" s="22">
        <v>2.00012E-2</v>
      </c>
      <c r="AD145">
        <f t="shared" si="28"/>
        <v>35.537700000000001</v>
      </c>
      <c r="AE145">
        <f t="shared" si="29"/>
        <v>0.72120919133999994</v>
      </c>
      <c r="AF145" s="9"/>
      <c r="AG145" s="22">
        <v>0.57983399999999996</v>
      </c>
      <c r="AH145" s="22">
        <v>150.642</v>
      </c>
      <c r="AI145" s="22">
        <v>-3.10303E-2</v>
      </c>
      <c r="AJ145" s="22">
        <v>135</v>
      </c>
      <c r="AK145" s="22">
        <v>0.57885699999999995</v>
      </c>
      <c r="AL145">
        <f t="shared" si="30"/>
        <v>31.0303</v>
      </c>
      <c r="AM145">
        <f t="shared" si="31"/>
        <v>17.9924229702</v>
      </c>
      <c r="AP145" s="9"/>
      <c r="AQ145" s="22">
        <v>2.0294199999999998E-2</v>
      </c>
      <c r="AR145" s="22">
        <v>172.608</v>
      </c>
      <c r="AS145" s="22">
        <v>-3.5653700000000003E-2</v>
      </c>
      <c r="AT145" s="22">
        <v>135</v>
      </c>
      <c r="AU145" s="22">
        <v>2.0065300000000001E-2</v>
      </c>
      <c r="AV145">
        <f t="shared" si="32"/>
        <v>35.653700000000001</v>
      </c>
      <c r="AW145">
        <f t="shared" si="33"/>
        <v>0.72356331854</v>
      </c>
      <c r="AX145" s="9"/>
      <c r="AY145" s="22">
        <v>0.57983399999999996</v>
      </c>
      <c r="AZ145" s="22">
        <v>219.87899999999999</v>
      </c>
      <c r="BA145" s="22">
        <v>-3.0889900000000001E-2</v>
      </c>
      <c r="BB145" s="22">
        <v>135</v>
      </c>
      <c r="BC145" s="22">
        <v>0.578766</v>
      </c>
      <c r="BD145">
        <f t="shared" si="34"/>
        <v>30.889900000000001</v>
      </c>
      <c r="BE145">
        <f t="shared" si="35"/>
        <v>17.9110142766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50.5398</v>
      </c>
      <c r="I146" s="22">
        <v>-3.5464500000000003E-2</v>
      </c>
      <c r="J146" s="22">
        <v>136</v>
      </c>
      <c r="K146" s="22">
        <v>1.49841E-2</v>
      </c>
      <c r="L146">
        <f t="shared" si="24"/>
        <v>35.464500000000001</v>
      </c>
      <c r="M146">
        <f t="shared" si="25"/>
        <v>0.5411457126</v>
      </c>
      <c r="N146" s="9"/>
      <c r="O146" s="22">
        <v>0.58486899999999997</v>
      </c>
      <c r="P146" s="22">
        <v>97.483199999999997</v>
      </c>
      <c r="Q146" s="22">
        <v>-3.0639599999999999E-2</v>
      </c>
      <c r="R146" s="22">
        <v>136</v>
      </c>
      <c r="S146" s="22">
        <v>0.58386199999999999</v>
      </c>
      <c r="T146">
        <f t="shared" si="26"/>
        <v>30.639599999999998</v>
      </c>
      <c r="U146">
        <f t="shared" si="27"/>
        <v>17.920152212399998</v>
      </c>
      <c r="X146" s="9"/>
      <c r="Y146" s="22">
        <v>1.5258799999999999E-2</v>
      </c>
      <c r="Z146" s="22">
        <v>126.899</v>
      </c>
      <c r="AA146" s="22">
        <v>-3.5525500000000002E-2</v>
      </c>
      <c r="AB146" s="22">
        <v>136</v>
      </c>
      <c r="AC146" s="22">
        <v>1.49567E-2</v>
      </c>
      <c r="AD146">
        <f t="shared" si="28"/>
        <v>35.525500000000001</v>
      </c>
      <c r="AE146">
        <f t="shared" si="29"/>
        <v>0.54207649940000002</v>
      </c>
      <c r="AF146" s="9"/>
      <c r="AG146" s="22">
        <v>0.58486899999999997</v>
      </c>
      <c r="AH146" s="22">
        <v>150.65199999999999</v>
      </c>
      <c r="AI146" s="22">
        <v>-3.0481000000000001E-2</v>
      </c>
      <c r="AJ146" s="22">
        <v>136</v>
      </c>
      <c r="AK146" s="22">
        <v>0.583893</v>
      </c>
      <c r="AL146">
        <f t="shared" si="30"/>
        <v>30.481000000000002</v>
      </c>
      <c r="AM146">
        <f t="shared" si="31"/>
        <v>17.827391988999999</v>
      </c>
      <c r="AP146" s="9"/>
      <c r="AQ146" s="22">
        <v>1.5258799999999999E-2</v>
      </c>
      <c r="AR146" s="22">
        <v>172.61799999999999</v>
      </c>
      <c r="AS146" s="22">
        <v>-3.5629300000000003E-2</v>
      </c>
      <c r="AT146" s="22">
        <v>136</v>
      </c>
      <c r="AU146" s="22">
        <v>1.4993299999999999E-2</v>
      </c>
      <c r="AV146">
        <f t="shared" si="32"/>
        <v>35.629300000000001</v>
      </c>
      <c r="AW146">
        <f t="shared" si="33"/>
        <v>0.54366036283999997</v>
      </c>
      <c r="AX146" s="9"/>
      <c r="AY146" s="22">
        <v>0.58486899999999997</v>
      </c>
      <c r="AZ146" s="22">
        <v>219.89</v>
      </c>
      <c r="BA146" s="22">
        <v>-3.0343599999999998E-2</v>
      </c>
      <c r="BB146" s="22">
        <v>136</v>
      </c>
      <c r="BC146" s="22">
        <v>0.58386199999999999</v>
      </c>
      <c r="BD146">
        <f t="shared" si="34"/>
        <v>30.343599999999999</v>
      </c>
      <c r="BE146">
        <f t="shared" si="35"/>
        <v>17.747030988399999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50.549900000000001</v>
      </c>
      <c r="I147" s="22">
        <v>-3.54492E-2</v>
      </c>
      <c r="J147" s="22">
        <v>137</v>
      </c>
      <c r="K147" s="22">
        <v>9.9029500000000006E-3</v>
      </c>
      <c r="L147">
        <f t="shared" si="24"/>
        <v>35.449199999999998</v>
      </c>
      <c r="M147">
        <f t="shared" si="25"/>
        <v>0.36241135128000002</v>
      </c>
      <c r="N147" s="9"/>
      <c r="O147" s="22">
        <v>0.58990500000000001</v>
      </c>
      <c r="P147" s="22">
        <v>97.493300000000005</v>
      </c>
      <c r="Q147" s="22">
        <v>-3.0047600000000001E-2</v>
      </c>
      <c r="R147" s="22">
        <v>137</v>
      </c>
      <c r="S147" s="22">
        <v>0.58892800000000001</v>
      </c>
      <c r="T147">
        <f t="shared" si="26"/>
        <v>30.047599999999999</v>
      </c>
      <c r="U147">
        <f t="shared" si="27"/>
        <v>17.725229477999999</v>
      </c>
      <c r="X147" s="9"/>
      <c r="Y147" s="22">
        <v>1.0223400000000001E-2</v>
      </c>
      <c r="Z147" s="22">
        <v>126.90900000000001</v>
      </c>
      <c r="AA147" s="22">
        <v>-3.5522499999999999E-2</v>
      </c>
      <c r="AB147" s="22">
        <v>137</v>
      </c>
      <c r="AC147" s="22">
        <v>9.9487299999999994E-3</v>
      </c>
      <c r="AD147">
        <f t="shared" si="28"/>
        <v>35.522500000000001</v>
      </c>
      <c r="AE147">
        <f t="shared" si="29"/>
        <v>0.36316072650000003</v>
      </c>
      <c r="AF147" s="9"/>
      <c r="AG147" s="22">
        <v>0.58990500000000001</v>
      </c>
      <c r="AH147" s="22">
        <v>150.66200000000001</v>
      </c>
      <c r="AI147" s="22">
        <v>-2.98737E-2</v>
      </c>
      <c r="AJ147" s="22">
        <v>137</v>
      </c>
      <c r="AK147" s="22">
        <v>0.58889800000000003</v>
      </c>
      <c r="AL147">
        <f t="shared" si="30"/>
        <v>29.873699999999999</v>
      </c>
      <c r="AM147">
        <f t="shared" si="31"/>
        <v>17.6226449985</v>
      </c>
      <c r="AP147" s="9"/>
      <c r="AQ147" s="22">
        <v>1.0223400000000001E-2</v>
      </c>
      <c r="AR147" s="22">
        <v>172.62799999999999</v>
      </c>
      <c r="AS147" s="22">
        <v>-3.5601800000000003E-2</v>
      </c>
      <c r="AT147" s="22">
        <v>137</v>
      </c>
      <c r="AU147" s="22">
        <v>9.9182100000000002E-3</v>
      </c>
      <c r="AV147">
        <f t="shared" si="32"/>
        <v>35.601800000000004</v>
      </c>
      <c r="AW147">
        <f t="shared" si="33"/>
        <v>0.36397144212000004</v>
      </c>
      <c r="AX147" s="9"/>
      <c r="AY147" s="22">
        <v>0.58990500000000001</v>
      </c>
      <c r="AZ147" s="22">
        <v>219.9</v>
      </c>
      <c r="BA147" s="22">
        <v>-2.9730199999999998E-2</v>
      </c>
      <c r="BB147" s="22">
        <v>137</v>
      </c>
      <c r="BC147" s="22">
        <v>0.58895900000000001</v>
      </c>
      <c r="BD147">
        <f t="shared" si="34"/>
        <v>29.7302</v>
      </c>
      <c r="BE147">
        <f t="shared" si="35"/>
        <v>17.537993630999999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50.559899999999999</v>
      </c>
      <c r="I148" s="22">
        <v>-3.5443099999999998E-2</v>
      </c>
      <c r="J148" s="22">
        <v>138</v>
      </c>
      <c r="K148" s="22">
        <v>4.9133299999999996E-3</v>
      </c>
      <c r="L148">
        <f t="shared" si="24"/>
        <v>35.443100000000001</v>
      </c>
      <c r="M148">
        <f t="shared" si="25"/>
        <v>0.183878448369</v>
      </c>
      <c r="N148" s="9"/>
      <c r="O148" s="22">
        <v>0.59494000000000002</v>
      </c>
      <c r="P148" s="22">
        <v>97.503299999999996</v>
      </c>
      <c r="Q148" s="22">
        <v>-2.9397599999999999E-2</v>
      </c>
      <c r="R148" s="22">
        <v>138</v>
      </c>
      <c r="S148" s="22">
        <v>0.59393300000000004</v>
      </c>
      <c r="T148">
        <f t="shared" si="26"/>
        <v>29.397600000000001</v>
      </c>
      <c r="U148">
        <f t="shared" si="27"/>
        <v>17.489808144000001</v>
      </c>
      <c r="X148" s="9"/>
      <c r="Y148" s="22">
        <v>5.18799E-3</v>
      </c>
      <c r="Z148" s="22">
        <v>126.919</v>
      </c>
      <c r="AA148" s="22">
        <v>-3.5516399999999997E-2</v>
      </c>
      <c r="AB148" s="22">
        <v>138</v>
      </c>
      <c r="AC148" s="22">
        <v>4.8950199999999999E-3</v>
      </c>
      <c r="AD148">
        <f t="shared" si="28"/>
        <v>35.516399999999997</v>
      </c>
      <c r="AE148">
        <f t="shared" si="29"/>
        <v>0.18425872803599999</v>
      </c>
      <c r="AF148" s="9"/>
      <c r="AG148" s="22">
        <v>0.59494000000000002</v>
      </c>
      <c r="AH148" s="22">
        <v>150.672</v>
      </c>
      <c r="AI148" s="22">
        <v>-2.92023E-2</v>
      </c>
      <c r="AJ148" s="22">
        <v>138</v>
      </c>
      <c r="AK148" s="22">
        <v>0.59387199999999996</v>
      </c>
      <c r="AL148">
        <f t="shared" si="30"/>
        <v>29.202300000000001</v>
      </c>
      <c r="AM148">
        <f t="shared" si="31"/>
        <v>17.373616362</v>
      </c>
      <c r="AP148" s="9"/>
      <c r="AQ148" s="22">
        <v>5.18799E-3</v>
      </c>
      <c r="AR148" s="22">
        <v>172.63800000000001</v>
      </c>
      <c r="AS148" s="22">
        <v>-3.5583499999999997E-2</v>
      </c>
      <c r="AT148" s="22">
        <v>138</v>
      </c>
      <c r="AU148" s="22">
        <v>4.89807E-3</v>
      </c>
      <c r="AV148">
        <f t="shared" si="32"/>
        <v>35.583499999999994</v>
      </c>
      <c r="AW148">
        <f t="shared" si="33"/>
        <v>0.18460684216499998</v>
      </c>
      <c r="AX148" s="9"/>
      <c r="AY148" s="22">
        <v>0.59494000000000002</v>
      </c>
      <c r="AZ148" s="22">
        <v>219.91</v>
      </c>
      <c r="BA148" s="22">
        <v>-2.9049700000000001E-2</v>
      </c>
      <c r="BB148" s="22">
        <v>138</v>
      </c>
      <c r="BC148" s="22">
        <v>0.59390299999999996</v>
      </c>
      <c r="BD148">
        <f t="shared" si="34"/>
        <v>29.049700000000001</v>
      </c>
      <c r="BE148">
        <f t="shared" si="35"/>
        <v>17.282828518000002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50.57</v>
      </c>
      <c r="I149" s="22">
        <v>-3.54492E-2</v>
      </c>
      <c r="J149" s="22">
        <v>139</v>
      </c>
      <c r="K149" s="22">
        <v>-1.34277E-4</v>
      </c>
      <c r="L149">
        <f t="shared" si="24"/>
        <v>35.449199999999998</v>
      </c>
      <c r="M149">
        <f t="shared" si="25"/>
        <v>5.4091225295999999E-3</v>
      </c>
      <c r="N149" s="9"/>
      <c r="O149" s="22">
        <v>0.59997599999999995</v>
      </c>
      <c r="P149" s="22">
        <v>97.513400000000004</v>
      </c>
      <c r="Q149" s="22">
        <v>-2.8656000000000001E-2</v>
      </c>
      <c r="R149" s="22">
        <v>139</v>
      </c>
      <c r="S149" s="22">
        <v>0.59906000000000004</v>
      </c>
      <c r="T149">
        <f t="shared" si="26"/>
        <v>28.656000000000002</v>
      </c>
      <c r="U149">
        <f t="shared" si="27"/>
        <v>17.192912256</v>
      </c>
      <c r="X149" s="9"/>
      <c r="Y149" s="22">
        <v>1.52588E-4</v>
      </c>
      <c r="Z149" s="22">
        <v>126.929</v>
      </c>
      <c r="AA149" s="22">
        <v>-3.5522499999999999E-2</v>
      </c>
      <c r="AB149" s="22">
        <v>139</v>
      </c>
      <c r="AC149" s="22">
        <v>-1.52588E-4</v>
      </c>
      <c r="AD149">
        <f t="shared" si="28"/>
        <v>35.522500000000001</v>
      </c>
      <c r="AE149">
        <f t="shared" si="29"/>
        <v>5.42030723E-3</v>
      </c>
      <c r="AF149" s="9"/>
      <c r="AG149" s="22">
        <v>0.59997599999999995</v>
      </c>
      <c r="AH149" s="22">
        <v>150.68199999999999</v>
      </c>
      <c r="AI149" s="22">
        <v>-2.84546E-2</v>
      </c>
      <c r="AJ149" s="22">
        <v>139</v>
      </c>
      <c r="AK149" s="22">
        <v>0.59899899999999995</v>
      </c>
      <c r="AL149">
        <f t="shared" si="30"/>
        <v>28.454599999999999</v>
      </c>
      <c r="AM149">
        <f t="shared" si="31"/>
        <v>17.072077089599997</v>
      </c>
      <c r="AP149" s="9"/>
      <c r="AQ149" s="22">
        <v>1.52588E-4</v>
      </c>
      <c r="AR149" s="22">
        <v>172.648</v>
      </c>
      <c r="AS149" s="22">
        <v>-3.55713E-2</v>
      </c>
      <c r="AT149" s="22">
        <v>139</v>
      </c>
      <c r="AU149" s="22">
        <v>-1.25122E-4</v>
      </c>
      <c r="AV149">
        <f t="shared" si="32"/>
        <v>35.571300000000001</v>
      </c>
      <c r="AW149">
        <f t="shared" si="33"/>
        <v>5.4277535244000004E-3</v>
      </c>
      <c r="AX149" s="9"/>
      <c r="AY149" s="22">
        <v>0.59997599999999995</v>
      </c>
      <c r="AZ149" s="22">
        <v>219.92</v>
      </c>
      <c r="BA149" s="22">
        <v>-2.8274500000000001E-2</v>
      </c>
      <c r="BB149" s="22">
        <v>139</v>
      </c>
      <c r="BC149" s="22">
        <v>0.59902999999999995</v>
      </c>
      <c r="BD149">
        <f t="shared" si="34"/>
        <v>28.2745</v>
      </c>
      <c r="BE149">
        <f t="shared" si="35"/>
        <v>16.964021411999997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50.580100000000002</v>
      </c>
      <c r="I150" s="22">
        <v>-3.54767E-2</v>
      </c>
      <c r="J150" s="22">
        <v>140</v>
      </c>
      <c r="K150" s="22">
        <v>-5.1452599999999996E-3</v>
      </c>
      <c r="L150">
        <f t="shared" si="24"/>
        <v>35.476700000000001</v>
      </c>
      <c r="M150">
        <f t="shared" si="25"/>
        <v>-0.173225985527</v>
      </c>
      <c r="N150" s="9"/>
      <c r="O150" s="22">
        <v>0.60501099999999997</v>
      </c>
      <c r="P150" s="22">
        <v>97.523499999999999</v>
      </c>
      <c r="Q150" s="22">
        <v>-2.7865600000000001E-2</v>
      </c>
      <c r="R150" s="22">
        <v>140</v>
      </c>
      <c r="S150" s="22">
        <v>0.60403399999999996</v>
      </c>
      <c r="T150">
        <f t="shared" si="26"/>
        <v>27.865600000000001</v>
      </c>
      <c r="U150">
        <f t="shared" si="27"/>
        <v>16.8589945216</v>
      </c>
      <c r="X150" s="9"/>
      <c r="Y150" s="22">
        <v>-4.8828099999999996E-3</v>
      </c>
      <c r="Z150" s="22">
        <v>126.94</v>
      </c>
      <c r="AA150" s="22">
        <v>-3.5525500000000002E-2</v>
      </c>
      <c r="AB150" s="22">
        <v>140</v>
      </c>
      <c r="AC150" s="22">
        <v>-5.2154499999999999E-3</v>
      </c>
      <c r="AD150">
        <f t="shared" si="28"/>
        <v>35.525500000000001</v>
      </c>
      <c r="AE150">
        <f t="shared" si="29"/>
        <v>-0.17346426665499998</v>
      </c>
      <c r="AF150" s="9"/>
      <c r="AG150" s="22">
        <v>0.60501099999999997</v>
      </c>
      <c r="AH150" s="22">
        <v>150.69200000000001</v>
      </c>
      <c r="AI150" s="22">
        <v>-2.7618400000000001E-2</v>
      </c>
      <c r="AJ150" s="22">
        <v>140</v>
      </c>
      <c r="AK150" s="22">
        <v>0.60400399999999999</v>
      </c>
      <c r="AL150">
        <f t="shared" si="30"/>
        <v>27.618400000000001</v>
      </c>
      <c r="AM150">
        <f t="shared" si="31"/>
        <v>16.709435802399998</v>
      </c>
      <c r="AP150" s="9"/>
      <c r="AQ150" s="22">
        <v>-4.8828099999999996E-3</v>
      </c>
      <c r="AR150" s="22">
        <v>172.65799999999999</v>
      </c>
      <c r="AS150" s="22">
        <v>-3.5580399999999998E-2</v>
      </c>
      <c r="AT150" s="22">
        <v>140</v>
      </c>
      <c r="AU150" s="22">
        <v>-5.2154499999999999E-3</v>
      </c>
      <c r="AV150">
        <f t="shared" si="32"/>
        <v>35.580399999999997</v>
      </c>
      <c r="AW150">
        <f t="shared" si="33"/>
        <v>-0.17373233292399998</v>
      </c>
      <c r="AX150" s="9"/>
      <c r="AY150" s="22">
        <v>0.60501099999999997</v>
      </c>
      <c r="AZ150" s="22">
        <v>219.93</v>
      </c>
      <c r="BA150" s="22">
        <v>-2.742E-2</v>
      </c>
      <c r="BB150" s="22">
        <v>140</v>
      </c>
      <c r="BC150" s="22">
        <v>0.60400399999999999</v>
      </c>
      <c r="BD150">
        <f t="shared" si="34"/>
        <v>27.42</v>
      </c>
      <c r="BE150">
        <f t="shared" si="35"/>
        <v>16.58940162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50.590200000000003</v>
      </c>
      <c r="I151" s="22">
        <v>-3.54919E-2</v>
      </c>
      <c r="J151" s="22">
        <v>141</v>
      </c>
      <c r="K151" s="22">
        <v>-1.0284400000000001E-2</v>
      </c>
      <c r="L151">
        <f t="shared" si="24"/>
        <v>35.491900000000001</v>
      </c>
      <c r="M151">
        <f t="shared" si="25"/>
        <v>-0.35201611749900003</v>
      </c>
      <c r="N151" s="9"/>
      <c r="O151" s="22">
        <v>0.61004599999999998</v>
      </c>
      <c r="P151" s="22">
        <v>97.533500000000004</v>
      </c>
      <c r="Q151" s="22">
        <v>-2.69714E-2</v>
      </c>
      <c r="R151" s="22">
        <v>141</v>
      </c>
      <c r="S151" s="22">
        <v>0.60909999999999997</v>
      </c>
      <c r="T151">
        <f t="shared" si="26"/>
        <v>26.971399999999999</v>
      </c>
      <c r="U151">
        <f t="shared" si="27"/>
        <v>16.453794684399998</v>
      </c>
      <c r="X151" s="9"/>
      <c r="Y151" s="22">
        <v>-9.9182100000000002E-3</v>
      </c>
      <c r="Z151" s="22">
        <v>126.95</v>
      </c>
      <c r="AA151" s="22">
        <v>-3.5522499999999999E-2</v>
      </c>
      <c r="AB151" s="22">
        <v>141</v>
      </c>
      <c r="AC151" s="22">
        <v>-1.0284400000000001E-2</v>
      </c>
      <c r="AD151">
        <f t="shared" si="28"/>
        <v>35.522500000000001</v>
      </c>
      <c r="AE151">
        <f t="shared" si="29"/>
        <v>-0.35231961472500001</v>
      </c>
      <c r="AF151" s="9"/>
      <c r="AG151" s="22">
        <v>0.61004599999999998</v>
      </c>
      <c r="AH151" s="22">
        <v>150.703</v>
      </c>
      <c r="AI151" s="22">
        <v>-2.6702900000000002E-2</v>
      </c>
      <c r="AJ151" s="22">
        <v>141</v>
      </c>
      <c r="AK151" s="22">
        <v>0.60909999999999997</v>
      </c>
      <c r="AL151">
        <f t="shared" si="30"/>
        <v>26.702900000000003</v>
      </c>
      <c r="AM151">
        <f t="shared" si="31"/>
        <v>16.289997333400002</v>
      </c>
      <c r="AP151" s="9"/>
      <c r="AQ151" s="22">
        <v>-9.9182100000000002E-3</v>
      </c>
      <c r="AR151" s="22">
        <v>172.66800000000001</v>
      </c>
      <c r="AS151" s="22">
        <v>-3.5589599999999999E-2</v>
      </c>
      <c r="AT151" s="22">
        <v>141</v>
      </c>
      <c r="AU151" s="22">
        <v>-1.0278300000000001E-2</v>
      </c>
      <c r="AV151">
        <f t="shared" si="32"/>
        <v>35.589599999999997</v>
      </c>
      <c r="AW151">
        <f t="shared" si="33"/>
        <v>-0.35298512661599996</v>
      </c>
      <c r="AX151" s="9"/>
      <c r="AY151" s="22">
        <v>0.61004599999999998</v>
      </c>
      <c r="AZ151" s="22">
        <v>219.94</v>
      </c>
      <c r="BA151" s="22">
        <v>-2.6483199999999998E-2</v>
      </c>
      <c r="BB151" s="22">
        <v>141</v>
      </c>
      <c r="BC151" s="22">
        <v>0.609039</v>
      </c>
      <c r="BD151">
        <f t="shared" si="34"/>
        <v>26.4832</v>
      </c>
      <c r="BE151">
        <f t="shared" si="35"/>
        <v>16.155970227200001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50.600200000000001</v>
      </c>
      <c r="I152" s="22">
        <v>-3.55042E-2</v>
      </c>
      <c r="J152" s="22">
        <v>142</v>
      </c>
      <c r="K152" s="22">
        <v>-1.53046E-2</v>
      </c>
      <c r="L152">
        <f t="shared" si="24"/>
        <v>35.504199999999997</v>
      </c>
      <c r="M152">
        <f t="shared" si="25"/>
        <v>-0.53091560511999991</v>
      </c>
      <c r="N152" s="9"/>
      <c r="O152" s="22">
        <v>0.61508200000000002</v>
      </c>
      <c r="P152" s="22">
        <v>97.543599999999998</v>
      </c>
      <c r="Q152" s="22">
        <v>-2.6007099999999998E-2</v>
      </c>
      <c r="R152" s="22">
        <v>142</v>
      </c>
      <c r="S152" s="22">
        <v>0.61413600000000002</v>
      </c>
      <c r="T152">
        <f t="shared" si="26"/>
        <v>26.007099999999998</v>
      </c>
      <c r="U152">
        <f t="shared" si="27"/>
        <v>15.9964990822</v>
      </c>
      <c r="X152" s="9"/>
      <c r="Y152" s="22">
        <v>-1.4953599999999999E-2</v>
      </c>
      <c r="Z152" s="22">
        <v>126.96</v>
      </c>
      <c r="AA152" s="22">
        <v>-3.5531600000000003E-2</v>
      </c>
      <c r="AB152" s="22">
        <v>142</v>
      </c>
      <c r="AC152" s="22">
        <v>-1.53229E-2</v>
      </c>
      <c r="AD152">
        <f t="shared" si="28"/>
        <v>35.531600000000005</v>
      </c>
      <c r="AE152">
        <f t="shared" si="29"/>
        <v>-0.53132533376000002</v>
      </c>
      <c r="AF152" s="9"/>
      <c r="AG152" s="22">
        <v>0.61508200000000002</v>
      </c>
      <c r="AH152" s="22">
        <v>150.71299999999999</v>
      </c>
      <c r="AI152" s="22">
        <v>-2.5692699999999999E-2</v>
      </c>
      <c r="AJ152" s="22">
        <v>142</v>
      </c>
      <c r="AK152" s="22">
        <v>0.61416599999999999</v>
      </c>
      <c r="AL152">
        <f t="shared" si="30"/>
        <v>25.692699999999999</v>
      </c>
      <c r="AM152">
        <f t="shared" si="31"/>
        <v>15.8031173014</v>
      </c>
      <c r="AP152" s="9"/>
      <c r="AQ152" s="22">
        <v>-1.4953599999999999E-2</v>
      </c>
      <c r="AR152" s="22">
        <v>172.679</v>
      </c>
      <c r="AS152" s="22">
        <v>-3.55865E-2</v>
      </c>
      <c r="AT152" s="22">
        <v>142</v>
      </c>
      <c r="AU152" s="22">
        <v>-1.53107E-2</v>
      </c>
      <c r="AV152">
        <f t="shared" si="32"/>
        <v>35.586500000000001</v>
      </c>
      <c r="AW152">
        <f t="shared" si="33"/>
        <v>-0.53214628639999995</v>
      </c>
      <c r="AX152" s="9"/>
      <c r="AY152" s="22">
        <v>0.61508200000000002</v>
      </c>
      <c r="AZ152" s="22">
        <v>219.95</v>
      </c>
      <c r="BA152" s="22">
        <v>-2.5463900000000001E-2</v>
      </c>
      <c r="BB152" s="22">
        <v>142</v>
      </c>
      <c r="BC152" s="22">
        <v>0.61407500000000004</v>
      </c>
      <c r="BD152">
        <f t="shared" si="34"/>
        <v>25.463900000000002</v>
      </c>
      <c r="BE152">
        <f t="shared" si="35"/>
        <v>15.662386539800002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50.610300000000002</v>
      </c>
      <c r="I153" s="22">
        <v>-3.5507200000000003E-2</v>
      </c>
      <c r="J153" s="22">
        <v>143</v>
      </c>
      <c r="K153" s="22">
        <v>-2.03308E-2</v>
      </c>
      <c r="L153">
        <f t="shared" si="24"/>
        <v>35.507200000000005</v>
      </c>
      <c r="M153">
        <f t="shared" si="25"/>
        <v>-0.70975342080000003</v>
      </c>
      <c r="N153" s="9"/>
      <c r="O153" s="22">
        <v>0.62011700000000003</v>
      </c>
      <c r="P153" s="22">
        <v>97.553700000000006</v>
      </c>
      <c r="Q153" s="22">
        <v>-2.4938999999999999E-2</v>
      </c>
      <c r="R153" s="22">
        <v>143</v>
      </c>
      <c r="S153" s="22">
        <v>0.61914100000000005</v>
      </c>
      <c r="T153">
        <f t="shared" si="26"/>
        <v>24.939</v>
      </c>
      <c r="U153">
        <f t="shared" si="27"/>
        <v>15.465097863</v>
      </c>
      <c r="X153" s="9"/>
      <c r="Y153" s="22">
        <v>-1.9989E-2</v>
      </c>
      <c r="Z153" s="22">
        <v>126.97</v>
      </c>
      <c r="AA153" s="22">
        <v>-3.5534700000000002E-2</v>
      </c>
      <c r="AB153" s="22">
        <v>143</v>
      </c>
      <c r="AC153" s="22">
        <v>-2.0367400000000001E-2</v>
      </c>
      <c r="AD153">
        <f t="shared" si="28"/>
        <v>35.534700000000001</v>
      </c>
      <c r="AE153">
        <f t="shared" si="29"/>
        <v>-0.71030311830000004</v>
      </c>
      <c r="AF153" s="9"/>
      <c r="AG153" s="22">
        <v>0.62011700000000003</v>
      </c>
      <c r="AH153" s="22">
        <v>150.72300000000001</v>
      </c>
      <c r="AI153" s="22">
        <v>-2.4594100000000001E-2</v>
      </c>
      <c r="AJ153" s="22">
        <v>143</v>
      </c>
      <c r="AK153" s="22">
        <v>0.619232</v>
      </c>
      <c r="AL153">
        <f t="shared" si="30"/>
        <v>24.594100000000001</v>
      </c>
      <c r="AM153">
        <f t="shared" si="31"/>
        <v>15.251219509700002</v>
      </c>
      <c r="AP153" s="9"/>
      <c r="AQ153" s="22">
        <v>-1.9989E-2</v>
      </c>
      <c r="AR153" s="22">
        <v>172.68899999999999</v>
      </c>
      <c r="AS153" s="22">
        <v>-3.55865E-2</v>
      </c>
      <c r="AT153" s="22">
        <v>143</v>
      </c>
      <c r="AU153" s="22">
        <v>-2.0391800000000002E-2</v>
      </c>
      <c r="AV153">
        <f t="shared" si="32"/>
        <v>35.586500000000001</v>
      </c>
      <c r="AW153">
        <f t="shared" si="33"/>
        <v>-0.7113385485</v>
      </c>
      <c r="AX153" s="9"/>
      <c r="AY153" s="22">
        <v>0.62011700000000003</v>
      </c>
      <c r="AZ153" s="22">
        <v>219.96</v>
      </c>
      <c r="BA153" s="22">
        <v>-2.4346900000000001E-2</v>
      </c>
      <c r="BB153" s="22">
        <v>143</v>
      </c>
      <c r="BC153" s="22">
        <v>0.61914100000000005</v>
      </c>
      <c r="BD153">
        <f t="shared" si="34"/>
        <v>24.346900000000002</v>
      </c>
      <c r="BE153">
        <f t="shared" si="35"/>
        <v>15.097926587300002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50.620399999999997</v>
      </c>
      <c r="I154" s="22">
        <v>-3.5510300000000002E-2</v>
      </c>
      <c r="J154" s="22">
        <v>144</v>
      </c>
      <c r="K154" s="22">
        <v>-2.54395E-2</v>
      </c>
      <c r="L154">
        <f t="shared" si="24"/>
        <v>35.510300000000001</v>
      </c>
      <c r="M154">
        <f t="shared" si="25"/>
        <v>-0.88862395131999994</v>
      </c>
      <c r="N154" s="9"/>
      <c r="O154" s="22">
        <v>0.62515299999999996</v>
      </c>
      <c r="P154" s="22">
        <v>97.563699999999997</v>
      </c>
      <c r="Q154" s="22">
        <v>-2.3761000000000001E-2</v>
      </c>
      <c r="R154" s="22">
        <v>144</v>
      </c>
      <c r="S154" s="22">
        <v>0.62423700000000004</v>
      </c>
      <c r="T154">
        <f t="shared" si="26"/>
        <v>23.760999999999999</v>
      </c>
      <c r="U154">
        <f t="shared" si="27"/>
        <v>14.854260432999999</v>
      </c>
      <c r="X154" s="9"/>
      <c r="Y154" s="22">
        <v>-2.5024399999999999E-2</v>
      </c>
      <c r="Z154" s="22">
        <v>126.98</v>
      </c>
      <c r="AA154" s="22">
        <v>-3.5537699999999998E-2</v>
      </c>
      <c r="AB154" s="22">
        <v>144</v>
      </c>
      <c r="AC154" s="22">
        <v>-2.53326E-2</v>
      </c>
      <c r="AD154">
        <f t="shared" si="28"/>
        <v>35.537700000000001</v>
      </c>
      <c r="AE154">
        <f t="shared" si="29"/>
        <v>-0.88930961988000001</v>
      </c>
      <c r="AF154" s="9"/>
      <c r="AG154" s="22">
        <v>0.62515299999999996</v>
      </c>
      <c r="AH154" s="22">
        <v>150.733</v>
      </c>
      <c r="AI154" s="22">
        <v>-2.3373399999999999E-2</v>
      </c>
      <c r="AJ154" s="22">
        <v>144</v>
      </c>
      <c r="AK154" s="22">
        <v>0.62423700000000004</v>
      </c>
      <c r="AL154">
        <f t="shared" si="30"/>
        <v>23.3734</v>
      </c>
      <c r="AM154">
        <f t="shared" si="31"/>
        <v>14.6119511302</v>
      </c>
      <c r="AP154" s="9"/>
      <c r="AQ154" s="22">
        <v>-2.5024399999999999E-2</v>
      </c>
      <c r="AR154" s="22">
        <v>172.69900000000001</v>
      </c>
      <c r="AS154" s="22">
        <v>-3.5577400000000002E-2</v>
      </c>
      <c r="AT154" s="22">
        <v>144</v>
      </c>
      <c r="AU154" s="22">
        <v>-2.5384500000000001E-2</v>
      </c>
      <c r="AV154">
        <f t="shared" si="32"/>
        <v>35.577400000000004</v>
      </c>
      <c r="AW154">
        <f t="shared" si="33"/>
        <v>-0.89030308856000007</v>
      </c>
      <c r="AX154" s="9"/>
      <c r="AY154" s="22">
        <v>0.62515299999999996</v>
      </c>
      <c r="AZ154" s="22">
        <v>219.97</v>
      </c>
      <c r="BA154" s="22">
        <v>-2.3129299999999998E-2</v>
      </c>
      <c r="BB154" s="22">
        <v>144</v>
      </c>
      <c r="BC154" s="22">
        <v>0.62426800000000005</v>
      </c>
      <c r="BD154">
        <f t="shared" si="34"/>
        <v>23.129299999999997</v>
      </c>
      <c r="BE154">
        <f t="shared" si="35"/>
        <v>14.459351282899997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50.630400000000002</v>
      </c>
      <c r="I155" s="22">
        <v>-3.55194E-2</v>
      </c>
      <c r="J155" s="22">
        <v>145</v>
      </c>
      <c r="K155" s="22">
        <v>-3.0447399999999999E-2</v>
      </c>
      <c r="L155">
        <f t="shared" si="24"/>
        <v>35.519399999999997</v>
      </c>
      <c r="M155">
        <f t="shared" si="25"/>
        <v>-1.0677060601199999</v>
      </c>
      <c r="N155" s="9"/>
      <c r="O155" s="22">
        <v>0.63018799999999997</v>
      </c>
      <c r="P155" s="22">
        <v>97.573800000000006</v>
      </c>
      <c r="Q155" s="22">
        <v>-2.2464000000000001E-2</v>
      </c>
      <c r="R155" s="22">
        <v>145</v>
      </c>
      <c r="S155" s="22">
        <v>0.62930299999999995</v>
      </c>
      <c r="T155">
        <f t="shared" si="26"/>
        <v>22.464000000000002</v>
      </c>
      <c r="U155">
        <f t="shared" si="27"/>
        <v>14.156543232000001</v>
      </c>
      <c r="X155" s="9"/>
      <c r="Y155" s="22">
        <v>-3.0059800000000001E-2</v>
      </c>
      <c r="Z155" s="22">
        <v>126.99</v>
      </c>
      <c r="AA155" s="22">
        <v>-3.5537699999999998E-2</v>
      </c>
      <c r="AB155" s="22">
        <v>145</v>
      </c>
      <c r="AC155" s="22">
        <v>-3.0481000000000001E-2</v>
      </c>
      <c r="AD155">
        <f t="shared" si="28"/>
        <v>35.537700000000001</v>
      </c>
      <c r="AE155">
        <f t="shared" si="29"/>
        <v>-1.06825615446</v>
      </c>
      <c r="AF155" s="9"/>
      <c r="AG155" s="22">
        <v>0.63018799999999997</v>
      </c>
      <c r="AH155" s="22">
        <v>150.74299999999999</v>
      </c>
      <c r="AI155" s="22">
        <v>-2.2064199999999999E-2</v>
      </c>
      <c r="AJ155" s="22">
        <v>145</v>
      </c>
      <c r="AK155" s="22">
        <v>0.62930299999999995</v>
      </c>
      <c r="AL155">
        <f t="shared" si="30"/>
        <v>22.0642</v>
      </c>
      <c r="AM155">
        <f t="shared" si="31"/>
        <v>13.9045940696</v>
      </c>
      <c r="AP155" s="9"/>
      <c r="AQ155" s="22">
        <v>-3.0059800000000001E-2</v>
      </c>
      <c r="AR155" s="22">
        <v>172.709</v>
      </c>
      <c r="AS155" s="22">
        <v>-3.55713E-2</v>
      </c>
      <c r="AT155" s="22">
        <v>145</v>
      </c>
      <c r="AU155" s="22">
        <v>-3.0474899999999999E-2</v>
      </c>
      <c r="AV155">
        <f t="shared" si="32"/>
        <v>35.571300000000001</v>
      </c>
      <c r="AW155">
        <f t="shared" si="33"/>
        <v>-1.0692661637400001</v>
      </c>
      <c r="AX155" s="9"/>
      <c r="AY155" s="22">
        <v>0.63018799999999997</v>
      </c>
      <c r="AZ155" s="22">
        <v>219.98</v>
      </c>
      <c r="BA155" s="22">
        <v>-2.1804799999999999E-2</v>
      </c>
      <c r="BB155" s="22">
        <v>145</v>
      </c>
      <c r="BC155" s="22">
        <v>0.62933300000000003</v>
      </c>
      <c r="BD155">
        <f t="shared" si="34"/>
        <v>21.8048</v>
      </c>
      <c r="BE155">
        <f t="shared" si="35"/>
        <v>13.7411233024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50.640500000000003</v>
      </c>
      <c r="I156" s="22">
        <v>-3.5522499999999999E-2</v>
      </c>
      <c r="J156" s="22">
        <v>146</v>
      </c>
      <c r="K156" s="22">
        <v>-3.5501100000000001E-2</v>
      </c>
      <c r="L156">
        <f t="shared" si="24"/>
        <v>35.522500000000001</v>
      </c>
      <c r="M156">
        <f t="shared" si="25"/>
        <v>-1.2466692420000001</v>
      </c>
      <c r="N156" s="9"/>
      <c r="O156" s="22">
        <v>0.63522299999999998</v>
      </c>
      <c r="P156" s="22">
        <v>97.5839</v>
      </c>
      <c r="Q156" s="22">
        <v>-2.1063200000000001E-2</v>
      </c>
      <c r="R156" s="22">
        <v>146</v>
      </c>
      <c r="S156" s="22">
        <v>0.63433799999999996</v>
      </c>
      <c r="T156">
        <f t="shared" si="26"/>
        <v>21.063200000000002</v>
      </c>
      <c r="U156">
        <f t="shared" si="27"/>
        <v>13.379829093600001</v>
      </c>
      <c r="X156" s="9"/>
      <c r="Y156" s="22">
        <v>-3.50952E-2</v>
      </c>
      <c r="Z156" s="22">
        <v>127</v>
      </c>
      <c r="AA156" s="22">
        <v>-3.5540799999999997E-2</v>
      </c>
      <c r="AB156" s="22">
        <v>146</v>
      </c>
      <c r="AC156" s="22">
        <v>-3.54492E-2</v>
      </c>
      <c r="AD156">
        <f t="shared" si="28"/>
        <v>35.540799999999997</v>
      </c>
      <c r="AE156">
        <f t="shared" si="29"/>
        <v>-1.2473114841599999</v>
      </c>
      <c r="AF156" s="9"/>
      <c r="AG156" s="22">
        <v>0.63522299999999998</v>
      </c>
      <c r="AH156" s="22">
        <v>150.75299999999999</v>
      </c>
      <c r="AI156" s="22">
        <v>-2.0611600000000001E-2</v>
      </c>
      <c r="AJ156" s="22">
        <v>146</v>
      </c>
      <c r="AK156" s="22">
        <v>0.63439900000000005</v>
      </c>
      <c r="AL156">
        <f t="shared" si="30"/>
        <v>20.611599999999999</v>
      </c>
      <c r="AM156">
        <f t="shared" si="31"/>
        <v>13.0929623868</v>
      </c>
      <c r="AP156" s="9"/>
      <c r="AQ156" s="22">
        <v>-3.50952E-2</v>
      </c>
      <c r="AR156" s="22">
        <v>172.71899999999999</v>
      </c>
      <c r="AS156" s="22">
        <v>-3.5565199999999998E-2</v>
      </c>
      <c r="AT156" s="22">
        <v>146</v>
      </c>
      <c r="AU156" s="22">
        <v>-3.5470599999999998E-2</v>
      </c>
      <c r="AV156">
        <f t="shared" si="32"/>
        <v>35.565199999999997</v>
      </c>
      <c r="AW156">
        <f t="shared" si="33"/>
        <v>-1.24816780704</v>
      </c>
      <c r="AX156" s="9"/>
      <c r="AY156" s="22">
        <v>0.63522299999999998</v>
      </c>
      <c r="AZ156" s="22">
        <v>219.99</v>
      </c>
      <c r="BA156" s="22">
        <v>-2.0349099999999998E-2</v>
      </c>
      <c r="BB156" s="22">
        <v>146</v>
      </c>
      <c r="BC156" s="22">
        <v>0.63436899999999996</v>
      </c>
      <c r="BD156">
        <f t="shared" si="34"/>
        <v>20.3491</v>
      </c>
      <c r="BE156">
        <f t="shared" si="35"/>
        <v>12.926216349299999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50.650599999999997</v>
      </c>
      <c r="I157" s="22">
        <v>-3.55286E-2</v>
      </c>
      <c r="J157" s="22">
        <v>147</v>
      </c>
      <c r="K157" s="22">
        <v>-4.0542599999999998E-2</v>
      </c>
      <c r="L157">
        <f t="shared" si="24"/>
        <v>35.528599999999997</v>
      </c>
      <c r="M157">
        <f t="shared" si="25"/>
        <v>-1.42578403516</v>
      </c>
      <c r="N157" s="9"/>
      <c r="O157" s="22">
        <v>0.64025900000000002</v>
      </c>
      <c r="P157" s="22">
        <v>97.593999999999994</v>
      </c>
      <c r="Q157" s="22">
        <v>-1.95129E-2</v>
      </c>
      <c r="R157" s="22">
        <v>147</v>
      </c>
      <c r="S157" s="22">
        <v>0.639374</v>
      </c>
      <c r="T157">
        <f t="shared" si="26"/>
        <v>19.512899999999998</v>
      </c>
      <c r="U157">
        <f t="shared" si="27"/>
        <v>12.493309841099999</v>
      </c>
      <c r="X157" s="9"/>
      <c r="Y157" s="22">
        <v>-4.0130600000000002E-2</v>
      </c>
      <c r="Z157" s="22">
        <v>127.01</v>
      </c>
      <c r="AA157" s="22">
        <v>-3.5553000000000001E-2</v>
      </c>
      <c r="AB157" s="22">
        <v>147</v>
      </c>
      <c r="AC157" s="22">
        <v>-4.0551799999999999E-2</v>
      </c>
      <c r="AD157">
        <f t="shared" si="28"/>
        <v>35.553000000000004</v>
      </c>
      <c r="AE157">
        <f t="shared" si="29"/>
        <v>-1.4267632218000004</v>
      </c>
      <c r="AF157" s="9"/>
      <c r="AG157" s="22">
        <v>0.64025900000000002</v>
      </c>
      <c r="AH157" s="22">
        <v>150.76300000000001</v>
      </c>
      <c r="AI157" s="22">
        <v>-1.90338E-2</v>
      </c>
      <c r="AJ157" s="22">
        <v>147</v>
      </c>
      <c r="AK157" s="22">
        <v>0.63946499999999995</v>
      </c>
      <c r="AL157">
        <f t="shared" si="30"/>
        <v>19.033799999999999</v>
      </c>
      <c r="AM157">
        <f t="shared" si="31"/>
        <v>12.1865617542</v>
      </c>
      <c r="AP157" s="9"/>
      <c r="AQ157" s="22">
        <v>-4.0130600000000002E-2</v>
      </c>
      <c r="AR157" s="22">
        <v>172.72900000000001</v>
      </c>
      <c r="AS157" s="22">
        <v>-3.5562099999999999E-2</v>
      </c>
      <c r="AT157" s="22">
        <v>147</v>
      </c>
      <c r="AU157" s="22">
        <v>-4.0570099999999998E-2</v>
      </c>
      <c r="AV157">
        <f t="shared" si="32"/>
        <v>35.562100000000001</v>
      </c>
      <c r="AW157">
        <f t="shared" si="33"/>
        <v>-1.4271284102600001</v>
      </c>
      <c r="AX157" s="9"/>
      <c r="AY157" s="22">
        <v>0.64025900000000002</v>
      </c>
      <c r="AZ157" s="22">
        <v>220</v>
      </c>
      <c r="BA157" s="22">
        <v>-1.87469E-2</v>
      </c>
      <c r="BB157" s="22">
        <v>147</v>
      </c>
      <c r="BC157" s="22">
        <v>0.63946499999999995</v>
      </c>
      <c r="BD157">
        <f t="shared" si="34"/>
        <v>18.7469</v>
      </c>
      <c r="BE157">
        <f t="shared" si="35"/>
        <v>12.0028714471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50.660600000000002</v>
      </c>
      <c r="I158" s="22">
        <v>-3.5534700000000002E-2</v>
      </c>
      <c r="J158" s="22">
        <v>148</v>
      </c>
      <c r="K158" s="22">
        <v>-4.5623799999999999E-2</v>
      </c>
      <c r="L158">
        <f t="shared" si="24"/>
        <v>35.534700000000001</v>
      </c>
      <c r="M158">
        <f t="shared" si="25"/>
        <v>-1.6049602601999999</v>
      </c>
      <c r="N158" s="9"/>
      <c r="O158" s="22">
        <v>0.64529400000000003</v>
      </c>
      <c r="P158" s="22">
        <v>97.603999999999999</v>
      </c>
      <c r="Q158" s="22">
        <v>-1.78467E-2</v>
      </c>
      <c r="R158" s="22">
        <v>148</v>
      </c>
      <c r="S158" s="22">
        <v>0.64453099999999997</v>
      </c>
      <c r="T158">
        <f t="shared" si="26"/>
        <v>17.846699999999998</v>
      </c>
      <c r="U158">
        <f t="shared" si="27"/>
        <v>11.5163684298</v>
      </c>
      <c r="X158" s="9"/>
      <c r="Y158" s="22">
        <v>-4.5165999999999998E-2</v>
      </c>
      <c r="Z158" s="22">
        <v>127.02</v>
      </c>
      <c r="AA158" s="22">
        <v>-3.5565199999999998E-2</v>
      </c>
      <c r="AB158" s="22">
        <v>148</v>
      </c>
      <c r="AC158" s="22">
        <v>-4.5608500000000003E-2</v>
      </c>
      <c r="AD158">
        <f t="shared" si="28"/>
        <v>35.565199999999997</v>
      </c>
      <c r="AE158">
        <f t="shared" si="29"/>
        <v>-1.6063378231999998</v>
      </c>
      <c r="AF158" s="9"/>
      <c r="AG158" s="22">
        <v>0.64529400000000003</v>
      </c>
      <c r="AH158" s="22">
        <v>150.773</v>
      </c>
      <c r="AI158" s="22">
        <v>-1.73157E-2</v>
      </c>
      <c r="AJ158" s="22">
        <v>148</v>
      </c>
      <c r="AK158" s="22">
        <v>0.64450099999999999</v>
      </c>
      <c r="AL158">
        <f t="shared" si="30"/>
        <v>17.3157</v>
      </c>
      <c r="AM158">
        <f t="shared" si="31"/>
        <v>11.173717315800001</v>
      </c>
      <c r="AP158" s="9"/>
      <c r="AQ158" s="22">
        <v>-4.5165999999999998E-2</v>
      </c>
      <c r="AR158" s="22">
        <v>172.739</v>
      </c>
      <c r="AS158" s="22">
        <v>-3.5553000000000001E-2</v>
      </c>
      <c r="AT158" s="22">
        <v>148</v>
      </c>
      <c r="AU158" s="22">
        <v>-4.56055E-2</v>
      </c>
      <c r="AV158">
        <f t="shared" si="32"/>
        <v>35.553000000000004</v>
      </c>
      <c r="AW158">
        <f t="shared" si="33"/>
        <v>-1.605786798</v>
      </c>
      <c r="AX158" s="9"/>
      <c r="AY158" s="22">
        <v>0.64529400000000003</v>
      </c>
      <c r="AZ158" s="22">
        <v>220.01</v>
      </c>
      <c r="BA158" s="22">
        <v>-1.7010500000000001E-2</v>
      </c>
      <c r="BB158" s="22">
        <v>148</v>
      </c>
      <c r="BC158" s="22">
        <v>0.64450099999999999</v>
      </c>
      <c r="BD158">
        <f t="shared" si="34"/>
        <v>17.0105</v>
      </c>
      <c r="BE158">
        <f t="shared" si="35"/>
        <v>10.976773587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50.670699999999997</v>
      </c>
      <c r="I159" s="22">
        <v>-3.5531600000000003E-2</v>
      </c>
      <c r="J159" s="22">
        <v>149</v>
      </c>
      <c r="K159" s="22">
        <v>-5.1147499999999999E-2</v>
      </c>
      <c r="L159">
        <f t="shared" si="24"/>
        <v>35.531600000000005</v>
      </c>
      <c r="M159">
        <f t="shared" si="25"/>
        <v>-1.7837360642400002</v>
      </c>
      <c r="N159" s="9"/>
      <c r="O159" s="22">
        <v>0.65032999999999996</v>
      </c>
      <c r="P159" s="22">
        <v>97.614099999999993</v>
      </c>
      <c r="Q159" s="22">
        <v>-1.6030900000000001E-2</v>
      </c>
      <c r="R159" s="22">
        <v>149</v>
      </c>
      <c r="S159" s="22">
        <v>0.64959699999999998</v>
      </c>
      <c r="T159">
        <f t="shared" si="26"/>
        <v>16.030899999999999</v>
      </c>
      <c r="U159">
        <f t="shared" si="27"/>
        <v>10.425375196999999</v>
      </c>
      <c r="X159" s="9"/>
      <c r="Y159" s="22">
        <v>-5.02014E-2</v>
      </c>
      <c r="Z159" s="22">
        <v>127.03</v>
      </c>
      <c r="AA159" s="22">
        <v>-3.5568200000000001E-2</v>
      </c>
      <c r="AB159" s="22">
        <v>149</v>
      </c>
      <c r="AC159" s="22">
        <v>-5.1086399999999997E-2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150.78299999999999</v>
      </c>
      <c r="AI159" s="22">
        <v>-1.54816E-2</v>
      </c>
      <c r="AJ159" s="22">
        <v>149</v>
      </c>
      <c r="AK159" s="22">
        <v>0.64956700000000001</v>
      </c>
      <c r="AL159">
        <f t="shared" si="30"/>
        <v>15.4816</v>
      </c>
      <c r="AM159">
        <f t="shared" si="31"/>
        <v>10.068148927999999</v>
      </c>
      <c r="AP159" s="9"/>
      <c r="AQ159" s="22">
        <v>-5.02014E-2</v>
      </c>
      <c r="AR159" s="22">
        <v>172.749</v>
      </c>
      <c r="AS159" s="22">
        <v>-3.55438E-2</v>
      </c>
      <c r="AT159" s="22">
        <v>149</v>
      </c>
      <c r="AU159" s="22">
        <v>-5.11169E-2</v>
      </c>
      <c r="AV159">
        <f t="shared" si="32"/>
        <v>35.543799999999997</v>
      </c>
      <c r="AW159">
        <f t="shared" si="33"/>
        <v>-1.7843485213199999</v>
      </c>
      <c r="AX159" s="9"/>
      <c r="AY159" s="22">
        <v>0.65032999999999996</v>
      </c>
      <c r="AZ159" s="22">
        <v>220.02</v>
      </c>
      <c r="BA159" s="22">
        <v>-1.5124500000000001E-2</v>
      </c>
      <c r="BB159" s="22">
        <v>149</v>
      </c>
      <c r="BC159" s="22">
        <v>0.649536</v>
      </c>
      <c r="BD159">
        <f t="shared" si="34"/>
        <v>15.124500000000001</v>
      </c>
      <c r="BE159">
        <f t="shared" si="35"/>
        <v>9.8359160850000009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50.680799999999998</v>
      </c>
      <c r="I160" s="22">
        <v>-3.5525500000000002E-2</v>
      </c>
      <c r="J160" s="22">
        <v>150</v>
      </c>
      <c r="K160" s="22">
        <v>-5.6182900000000001E-2</v>
      </c>
      <c r="L160">
        <f t="shared" si="24"/>
        <v>35.525500000000001</v>
      </c>
      <c r="M160">
        <f t="shared" si="25"/>
        <v>-1.9623149384</v>
      </c>
      <c r="N160" s="9"/>
      <c r="O160" s="22">
        <v>0.65536499999999998</v>
      </c>
      <c r="P160" s="22">
        <v>97.624200000000002</v>
      </c>
      <c r="Q160" s="22">
        <v>-1.40778E-2</v>
      </c>
      <c r="R160" s="22">
        <v>150</v>
      </c>
      <c r="S160" s="22">
        <v>0.65466299999999999</v>
      </c>
      <c r="T160">
        <f t="shared" si="26"/>
        <v>14.0778</v>
      </c>
      <c r="U160">
        <f t="shared" si="27"/>
        <v>9.2260973970000002</v>
      </c>
      <c r="X160" s="9"/>
      <c r="Y160" s="22">
        <v>-5.5236800000000003E-2</v>
      </c>
      <c r="Z160" s="22">
        <v>127.04</v>
      </c>
      <c r="AA160" s="22">
        <v>-3.5546899999999999E-2</v>
      </c>
      <c r="AB160" s="22">
        <v>150</v>
      </c>
      <c r="AC160" s="22">
        <v>-5.6152300000000002E-2</v>
      </c>
      <c r="AD160">
        <f t="shared" si="28"/>
        <v>35.546900000000001</v>
      </c>
      <c r="AE160">
        <f t="shared" si="29"/>
        <v>-1.9634970059200001</v>
      </c>
      <c r="AF160" s="9"/>
      <c r="AG160" s="22">
        <v>0.65536499999999998</v>
      </c>
      <c r="AH160" s="22">
        <v>150.79300000000001</v>
      </c>
      <c r="AI160" s="22">
        <v>-1.3467399999999999E-2</v>
      </c>
      <c r="AJ160" s="22">
        <v>150</v>
      </c>
      <c r="AK160" s="22">
        <v>0.654694</v>
      </c>
      <c r="AL160">
        <f t="shared" si="30"/>
        <v>13.4674</v>
      </c>
      <c r="AM160">
        <f t="shared" si="31"/>
        <v>8.8260626010000003</v>
      </c>
      <c r="AP160" s="9"/>
      <c r="AQ160" s="22">
        <v>-5.5236800000000003E-2</v>
      </c>
      <c r="AR160" s="22">
        <v>172.75899999999999</v>
      </c>
      <c r="AS160" s="22">
        <v>-3.5534700000000002E-2</v>
      </c>
      <c r="AT160" s="22">
        <v>150</v>
      </c>
      <c r="AU160" s="22">
        <v>-5.6213399999999997E-2</v>
      </c>
      <c r="AV160">
        <f t="shared" si="32"/>
        <v>35.534700000000001</v>
      </c>
      <c r="AW160">
        <f t="shared" si="33"/>
        <v>-1.9628231169600001</v>
      </c>
      <c r="AX160" s="9"/>
      <c r="AY160" s="22">
        <v>0.65536499999999998</v>
      </c>
      <c r="AZ160" s="22">
        <v>220.03100000000001</v>
      </c>
      <c r="BA160" s="22">
        <v>-1.31042E-2</v>
      </c>
      <c r="BB160" s="22">
        <v>150</v>
      </c>
      <c r="BC160" s="22">
        <v>0.65466299999999999</v>
      </c>
      <c r="BD160">
        <f t="shared" si="34"/>
        <v>13.104200000000001</v>
      </c>
      <c r="BE160">
        <f t="shared" si="35"/>
        <v>8.5880340329999996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50.690899999999999</v>
      </c>
      <c r="I161" s="22">
        <v>-3.5516399999999997E-2</v>
      </c>
      <c r="J161" s="22">
        <v>151</v>
      </c>
      <c r="K161" s="22">
        <v>-6.1187699999999998E-2</v>
      </c>
      <c r="L161">
        <f t="shared" si="24"/>
        <v>35.516399999999997</v>
      </c>
      <c r="M161">
        <f t="shared" si="25"/>
        <v>-2.1406515640799997</v>
      </c>
      <c r="N161" s="9"/>
      <c r="O161" s="22">
        <v>0.66039999999999999</v>
      </c>
      <c r="P161" s="22">
        <v>97.634200000000007</v>
      </c>
      <c r="Q161" s="22">
        <v>-1.19598E-2</v>
      </c>
      <c r="R161" s="22">
        <v>151</v>
      </c>
      <c r="S161" s="22">
        <v>0.65972900000000001</v>
      </c>
      <c r="T161">
        <f t="shared" si="26"/>
        <v>11.9598</v>
      </c>
      <c r="U161">
        <f t="shared" si="27"/>
        <v>7.8982519199999999</v>
      </c>
      <c r="X161" s="9"/>
      <c r="Y161" s="22">
        <v>-6.0272199999999998E-2</v>
      </c>
      <c r="Z161" s="22">
        <v>127.05</v>
      </c>
      <c r="AA161" s="22">
        <v>-3.5562099999999999E-2</v>
      </c>
      <c r="AB161" s="22">
        <v>151</v>
      </c>
      <c r="AC161" s="22">
        <v>-6.1187699999999998E-2</v>
      </c>
      <c r="AD161">
        <f t="shared" si="28"/>
        <v>35.562100000000001</v>
      </c>
      <c r="AE161">
        <f t="shared" si="29"/>
        <v>-2.14340600362</v>
      </c>
      <c r="AF161" s="9"/>
      <c r="AG161" s="22">
        <v>0.66039999999999999</v>
      </c>
      <c r="AH161" s="22">
        <v>150.803</v>
      </c>
      <c r="AI161" s="22">
        <v>-1.13098E-2</v>
      </c>
      <c r="AJ161" s="22">
        <v>151</v>
      </c>
      <c r="AK161" s="22">
        <v>0.65978999999999999</v>
      </c>
      <c r="AL161">
        <f t="shared" si="30"/>
        <v>11.309799999999999</v>
      </c>
      <c r="AM161">
        <f t="shared" si="31"/>
        <v>7.4689919199999997</v>
      </c>
      <c r="AP161" s="9"/>
      <c r="AQ161" s="22">
        <v>-6.0272199999999998E-2</v>
      </c>
      <c r="AR161" s="22">
        <v>172.76900000000001</v>
      </c>
      <c r="AS161" s="22">
        <v>-3.5534700000000002E-2</v>
      </c>
      <c r="AT161" s="22">
        <v>151</v>
      </c>
      <c r="AU161" s="22">
        <v>-6.1248799999999999E-2</v>
      </c>
      <c r="AV161">
        <f t="shared" si="32"/>
        <v>35.534700000000001</v>
      </c>
      <c r="AW161">
        <f t="shared" si="33"/>
        <v>-2.14175454534</v>
      </c>
      <c r="AX161" s="9"/>
      <c r="AY161" s="22">
        <v>0.66039999999999999</v>
      </c>
      <c r="AZ161" s="22">
        <v>220.041</v>
      </c>
      <c r="BA161" s="22">
        <v>-1.09283E-2</v>
      </c>
      <c r="BB161" s="22">
        <v>151</v>
      </c>
      <c r="BC161" s="22">
        <v>0.65972900000000001</v>
      </c>
      <c r="BD161">
        <f t="shared" si="34"/>
        <v>10.9283</v>
      </c>
      <c r="BE161">
        <f t="shared" si="35"/>
        <v>7.2170493200000001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50.700899999999997</v>
      </c>
      <c r="I162" s="22">
        <v>-3.5522499999999999E-2</v>
      </c>
      <c r="J162" s="22">
        <v>152</v>
      </c>
      <c r="K162" s="22">
        <v>-6.6162100000000001E-2</v>
      </c>
      <c r="L162">
        <f t="shared" si="24"/>
        <v>35.522500000000001</v>
      </c>
      <c r="M162">
        <f t="shared" si="25"/>
        <v>-2.3198892209999999</v>
      </c>
      <c r="N162" s="9"/>
      <c r="O162" s="22">
        <v>0.66543600000000003</v>
      </c>
      <c r="P162" s="22">
        <v>97.644300000000001</v>
      </c>
      <c r="Q162" s="22">
        <v>-9.6984900000000006E-3</v>
      </c>
      <c r="R162" s="22">
        <v>152</v>
      </c>
      <c r="S162" s="22">
        <v>0.66473400000000005</v>
      </c>
      <c r="T162">
        <f t="shared" si="26"/>
        <v>9.6984900000000014</v>
      </c>
      <c r="U162">
        <f t="shared" si="27"/>
        <v>6.4537243916400016</v>
      </c>
      <c r="X162" s="9"/>
      <c r="Y162" s="22">
        <v>-6.5307599999999993E-2</v>
      </c>
      <c r="Z162" s="22">
        <v>127.06</v>
      </c>
      <c r="AA162" s="22">
        <v>-3.5562099999999999E-2</v>
      </c>
      <c r="AB162" s="22">
        <v>152</v>
      </c>
      <c r="AC162" s="22">
        <v>-6.6284200000000001E-2</v>
      </c>
      <c r="AD162">
        <f t="shared" si="28"/>
        <v>35.562100000000001</v>
      </c>
      <c r="AE162">
        <f t="shared" si="29"/>
        <v>-2.3224754019599998</v>
      </c>
      <c r="AF162" s="9"/>
      <c r="AG162" s="22">
        <v>0.66543600000000003</v>
      </c>
      <c r="AH162" s="22">
        <v>150.81299999999999</v>
      </c>
      <c r="AI162" s="22">
        <v>-8.9752200000000008E-3</v>
      </c>
      <c r="AJ162" s="22">
        <v>152</v>
      </c>
      <c r="AK162" s="22">
        <v>0.66473400000000005</v>
      </c>
      <c r="AL162">
        <f t="shared" si="30"/>
        <v>8.9752200000000002</v>
      </c>
      <c r="AM162">
        <f t="shared" si="31"/>
        <v>5.97243449592</v>
      </c>
      <c r="AP162" s="9"/>
      <c r="AQ162" s="22">
        <v>-6.5307599999999993E-2</v>
      </c>
      <c r="AR162" s="22">
        <v>172.779</v>
      </c>
      <c r="AS162" s="22">
        <v>-3.5531600000000003E-2</v>
      </c>
      <c r="AT162" s="22">
        <v>152</v>
      </c>
      <c r="AU162" s="22">
        <v>-6.6223099999999993E-2</v>
      </c>
      <c r="AV162">
        <f t="shared" si="32"/>
        <v>35.531600000000005</v>
      </c>
      <c r="AW162">
        <f t="shared" si="33"/>
        <v>-2.3204835201600003</v>
      </c>
      <c r="AX162" s="9"/>
      <c r="AY162" s="22">
        <v>0.66543600000000003</v>
      </c>
      <c r="AZ162" s="22">
        <v>220.05099999999999</v>
      </c>
      <c r="BA162" s="22">
        <v>-8.5906999999999997E-3</v>
      </c>
      <c r="BB162" s="22">
        <v>152</v>
      </c>
      <c r="BC162" s="22">
        <v>0.664825</v>
      </c>
      <c r="BD162">
        <f t="shared" si="34"/>
        <v>8.5907</v>
      </c>
      <c r="BE162">
        <f t="shared" si="35"/>
        <v>5.7165610452000006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50.710999999999999</v>
      </c>
      <c r="I163" s="22">
        <v>-3.55194E-2</v>
      </c>
      <c r="J163" s="22">
        <v>153</v>
      </c>
      <c r="K163" s="22">
        <v>-7.1258500000000002E-2</v>
      </c>
      <c r="L163">
        <f t="shared" si="24"/>
        <v>35.519399999999997</v>
      </c>
      <c r="M163">
        <f t="shared" si="25"/>
        <v>-2.4985411541999998</v>
      </c>
      <c r="N163" s="9"/>
      <c r="O163" s="22">
        <v>0.67047100000000004</v>
      </c>
      <c r="P163" s="22">
        <v>97.654399999999995</v>
      </c>
      <c r="Q163" s="22">
        <v>-7.25708E-3</v>
      </c>
      <c r="R163" s="22">
        <v>153</v>
      </c>
      <c r="S163" s="22">
        <v>0.66983000000000004</v>
      </c>
      <c r="T163">
        <f t="shared" si="26"/>
        <v>7.2570800000000002</v>
      </c>
      <c r="U163">
        <f t="shared" si="27"/>
        <v>4.86566168468</v>
      </c>
      <c r="X163" s="9"/>
      <c r="Y163" s="22">
        <v>-7.0343000000000003E-2</v>
      </c>
      <c r="Z163" s="22">
        <v>127.07</v>
      </c>
      <c r="AA163" s="22">
        <v>-3.5555999999999997E-2</v>
      </c>
      <c r="AB163" s="22">
        <v>153</v>
      </c>
      <c r="AC163" s="22">
        <v>-7.1289099999999994E-2</v>
      </c>
      <c r="AD163">
        <f t="shared" si="28"/>
        <v>35.555999999999997</v>
      </c>
      <c r="AE163">
        <f t="shared" si="29"/>
        <v>-2.5011157079999999</v>
      </c>
      <c r="AF163" s="9"/>
      <c r="AG163" s="22">
        <v>0.67047100000000004</v>
      </c>
      <c r="AH163" s="22">
        <v>150.82300000000001</v>
      </c>
      <c r="AI163" s="22">
        <v>-6.5124500000000004E-3</v>
      </c>
      <c r="AJ163" s="22">
        <v>153</v>
      </c>
      <c r="AK163" s="22">
        <v>0.66979999999999995</v>
      </c>
      <c r="AL163">
        <f t="shared" si="30"/>
        <v>6.5124500000000003</v>
      </c>
      <c r="AM163">
        <f t="shared" si="31"/>
        <v>4.3664088639500003</v>
      </c>
      <c r="AP163" s="9"/>
      <c r="AQ163" s="22">
        <v>-7.0343000000000003E-2</v>
      </c>
      <c r="AR163" s="22">
        <v>172.78899999999999</v>
      </c>
      <c r="AS163" s="22">
        <v>-3.5534700000000002E-2</v>
      </c>
      <c r="AT163" s="22">
        <v>153</v>
      </c>
      <c r="AU163" s="22">
        <v>-7.1258500000000002E-2</v>
      </c>
      <c r="AV163">
        <f t="shared" si="32"/>
        <v>35.534700000000001</v>
      </c>
      <c r="AW163">
        <f t="shared" si="33"/>
        <v>-2.4996174021000002</v>
      </c>
      <c r="AX163" s="9"/>
      <c r="AY163" s="22">
        <v>0.67047100000000004</v>
      </c>
      <c r="AZ163" s="22">
        <v>220.06100000000001</v>
      </c>
      <c r="BA163" s="22">
        <v>-6.0943600000000001E-3</v>
      </c>
      <c r="BB163" s="22">
        <v>153</v>
      </c>
      <c r="BC163" s="22">
        <v>0.66983000000000004</v>
      </c>
      <c r="BD163">
        <f t="shared" si="34"/>
        <v>6.09436</v>
      </c>
      <c r="BE163">
        <f t="shared" si="35"/>
        <v>4.0860916435600005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50.7211</v>
      </c>
      <c r="I164" s="22">
        <v>-3.5522499999999999E-2</v>
      </c>
      <c r="J164" s="22">
        <v>154</v>
      </c>
      <c r="K164" s="22">
        <v>-7.6263399999999995E-2</v>
      </c>
      <c r="L164">
        <f t="shared" si="24"/>
        <v>35.522500000000001</v>
      </c>
      <c r="M164">
        <f t="shared" si="25"/>
        <v>-2.677629214</v>
      </c>
      <c r="N164" s="9"/>
      <c r="O164" s="22">
        <v>0.67550699999999997</v>
      </c>
      <c r="P164" s="22">
        <v>97.664500000000004</v>
      </c>
      <c r="Q164" s="22">
        <v>-4.6517900000000003E-3</v>
      </c>
      <c r="R164" s="22">
        <v>154</v>
      </c>
      <c r="S164" s="22">
        <v>0.67489600000000005</v>
      </c>
      <c r="T164">
        <f t="shared" si="26"/>
        <v>4.6517900000000001</v>
      </c>
      <c r="U164">
        <f t="shared" si="27"/>
        <v>3.14231670753</v>
      </c>
      <c r="X164" s="9"/>
      <c r="Y164" s="22">
        <v>-7.5378399999999998E-2</v>
      </c>
      <c r="Z164" s="22">
        <v>127.081</v>
      </c>
      <c r="AA164" s="22">
        <v>-3.5565199999999998E-2</v>
      </c>
      <c r="AB164" s="22">
        <v>154</v>
      </c>
      <c r="AC164" s="22">
        <v>-7.6355000000000006E-2</v>
      </c>
      <c r="AD164">
        <f t="shared" si="28"/>
        <v>35.565199999999997</v>
      </c>
      <c r="AE164">
        <f t="shared" si="29"/>
        <v>-2.6808478716799997</v>
      </c>
      <c r="AF164" s="9"/>
      <c r="AG164" s="22">
        <v>0.67550699999999997</v>
      </c>
      <c r="AH164" s="22">
        <v>150.833</v>
      </c>
      <c r="AI164" s="22">
        <v>-3.8458300000000002E-3</v>
      </c>
      <c r="AJ164" s="22">
        <v>154</v>
      </c>
      <c r="AK164" s="22">
        <v>0.67492700000000005</v>
      </c>
      <c r="AL164">
        <f t="shared" si="30"/>
        <v>3.8458300000000003</v>
      </c>
      <c r="AM164">
        <f t="shared" si="31"/>
        <v>2.5978850858100002</v>
      </c>
      <c r="AP164" s="9"/>
      <c r="AQ164" s="22">
        <v>-7.5378399999999998E-2</v>
      </c>
      <c r="AR164" s="22">
        <v>172.79900000000001</v>
      </c>
      <c r="AS164" s="22">
        <v>-3.5555999999999997E-2</v>
      </c>
      <c r="AT164" s="22">
        <v>154</v>
      </c>
      <c r="AU164" s="22">
        <v>-7.6232900000000006E-2</v>
      </c>
      <c r="AV164">
        <f t="shared" si="32"/>
        <v>35.555999999999997</v>
      </c>
      <c r="AW164">
        <f t="shared" si="33"/>
        <v>-2.6801543903999998</v>
      </c>
      <c r="AX164" s="9"/>
      <c r="AY164" s="22">
        <v>0.67550699999999997</v>
      </c>
      <c r="AZ164" s="22">
        <v>220.071</v>
      </c>
      <c r="BA164" s="22">
        <v>-3.4201000000000001E-3</v>
      </c>
      <c r="BB164" s="22">
        <v>154</v>
      </c>
      <c r="BC164" s="22">
        <v>0.67498800000000003</v>
      </c>
      <c r="BD164">
        <f t="shared" si="34"/>
        <v>3.4201000000000001</v>
      </c>
      <c r="BE164">
        <f t="shared" si="35"/>
        <v>2.3103014907000001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50.731099999999998</v>
      </c>
      <c r="I165" s="22">
        <v>-3.55194E-2</v>
      </c>
      <c r="J165" s="22">
        <v>155</v>
      </c>
      <c r="K165" s="22">
        <v>-8.1359899999999999E-2</v>
      </c>
      <c r="L165">
        <f t="shared" si="24"/>
        <v>35.519399999999997</v>
      </c>
      <c r="M165">
        <f t="shared" si="25"/>
        <v>-2.8562499277199995</v>
      </c>
      <c r="N165" s="9"/>
      <c r="O165" s="22">
        <v>0.68054199999999998</v>
      </c>
      <c r="P165" s="22">
        <v>97.674499999999995</v>
      </c>
      <c r="Q165" s="22">
        <v>-1.8530300000000001E-3</v>
      </c>
      <c r="R165" s="22">
        <v>155</v>
      </c>
      <c r="S165" s="22">
        <v>0.67996199999999996</v>
      </c>
      <c r="T165">
        <f t="shared" si="26"/>
        <v>1.8530300000000002</v>
      </c>
      <c r="U165">
        <f t="shared" si="27"/>
        <v>1.2610647422600001</v>
      </c>
      <c r="X165" s="9"/>
      <c r="Y165" s="22">
        <v>-8.0413799999999994E-2</v>
      </c>
      <c r="Z165" s="22">
        <v>127.09099999999999</v>
      </c>
      <c r="AA165" s="22">
        <v>-3.5574300000000003E-2</v>
      </c>
      <c r="AB165" s="22">
        <v>155</v>
      </c>
      <c r="AC165" s="22">
        <v>-8.1390400000000002E-2</v>
      </c>
      <c r="AD165">
        <f t="shared" si="28"/>
        <v>35.574300000000001</v>
      </c>
      <c r="AE165">
        <f t="shared" si="29"/>
        <v>-2.86066464534</v>
      </c>
      <c r="AF165" s="9"/>
      <c r="AG165" s="22">
        <v>0.68054199999999998</v>
      </c>
      <c r="AH165" s="22">
        <v>150.84399999999999</v>
      </c>
      <c r="AI165" s="22">
        <v>-1.0257E-3</v>
      </c>
      <c r="AJ165" s="22">
        <v>155</v>
      </c>
      <c r="AK165" s="22">
        <v>0.68002300000000004</v>
      </c>
      <c r="AL165">
        <f t="shared" si="30"/>
        <v>1.0257000000000001</v>
      </c>
      <c r="AM165">
        <f t="shared" si="31"/>
        <v>0.69803192940000003</v>
      </c>
      <c r="AP165" s="9"/>
      <c r="AQ165" s="22">
        <v>-8.0413799999999994E-2</v>
      </c>
      <c r="AR165" s="22">
        <v>172.809</v>
      </c>
      <c r="AS165" s="22">
        <v>-3.5559100000000003E-2</v>
      </c>
      <c r="AT165" s="22">
        <v>155</v>
      </c>
      <c r="AU165" s="22">
        <v>-8.1329299999999993E-2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220.08099999999999</v>
      </c>
      <c r="BA165" s="22">
        <v>-5.5572499999999997E-4</v>
      </c>
      <c r="BB165" s="22">
        <v>155</v>
      </c>
      <c r="BC165" s="22">
        <v>0.68002300000000004</v>
      </c>
      <c r="BD165">
        <f t="shared" si="34"/>
        <v>0.55572500000000002</v>
      </c>
      <c r="BE165">
        <f t="shared" si="35"/>
        <v>0.37819420295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50.741199999999999</v>
      </c>
      <c r="I166" s="22">
        <v>-3.5516399999999997E-2</v>
      </c>
      <c r="J166" s="22">
        <v>156</v>
      </c>
      <c r="K166" s="22">
        <v>-8.63342E-2</v>
      </c>
      <c r="L166">
        <f t="shared" si="24"/>
        <v>35.516399999999997</v>
      </c>
      <c r="M166">
        <f t="shared" si="25"/>
        <v>-3.0348479668799997</v>
      </c>
      <c r="N166" s="9"/>
      <c r="O166" s="22">
        <v>0.68557699999999999</v>
      </c>
      <c r="P166" s="22">
        <v>97.684600000000003</v>
      </c>
      <c r="Q166" s="22">
        <v>1.0955800000000001E-3</v>
      </c>
      <c r="R166" s="22">
        <v>156</v>
      </c>
      <c r="S166" s="22">
        <v>0.68508899999999995</v>
      </c>
      <c r="T166">
        <f t="shared" si="26"/>
        <v>-1.09558</v>
      </c>
      <c r="U166">
        <f t="shared" si="27"/>
        <v>-0.75110444966000001</v>
      </c>
      <c r="X166" s="9"/>
      <c r="Y166" s="22">
        <v>-8.5449200000000003E-2</v>
      </c>
      <c r="Z166" s="22">
        <v>127.101</v>
      </c>
      <c r="AA166" s="22">
        <v>-3.55865E-2</v>
      </c>
      <c r="AB166" s="22">
        <v>156</v>
      </c>
      <c r="AC166" s="22">
        <v>-8.6395299999999994E-2</v>
      </c>
      <c r="AD166">
        <f t="shared" si="28"/>
        <v>35.586500000000001</v>
      </c>
      <c r="AE166">
        <f t="shared" si="29"/>
        <v>-3.0408379558000003</v>
      </c>
      <c r="AF166" s="9"/>
      <c r="AG166" s="22">
        <v>0.68557699999999999</v>
      </c>
      <c r="AH166" s="22">
        <v>150.85400000000001</v>
      </c>
      <c r="AI166" s="22">
        <v>1.9952400000000001E-3</v>
      </c>
      <c r="AJ166" s="22">
        <v>156</v>
      </c>
      <c r="AK166" s="22">
        <v>0.68511999999999995</v>
      </c>
      <c r="AL166">
        <f t="shared" si="30"/>
        <v>-1.9952400000000001</v>
      </c>
      <c r="AM166">
        <f t="shared" si="31"/>
        <v>-1.3678906534800002</v>
      </c>
      <c r="AP166" s="9"/>
      <c r="AQ166" s="22">
        <v>-8.5449200000000003E-2</v>
      </c>
      <c r="AR166" s="22">
        <v>172.82</v>
      </c>
      <c r="AS166" s="22">
        <v>-3.5555999999999997E-2</v>
      </c>
      <c r="AT166" s="22">
        <v>156</v>
      </c>
      <c r="AU166" s="22">
        <v>-8.64563E-2</v>
      </c>
      <c r="AV166">
        <f t="shared" si="32"/>
        <v>35.555999999999997</v>
      </c>
      <c r="AW166">
        <f t="shared" si="33"/>
        <v>-3.0382317552</v>
      </c>
      <c r="AX166" s="9"/>
      <c r="AY166" s="22">
        <v>0.68557699999999999</v>
      </c>
      <c r="AZ166" s="22">
        <v>220.09100000000001</v>
      </c>
      <c r="BA166" s="22">
        <v>2.4737499999999998E-3</v>
      </c>
      <c r="BB166" s="22">
        <v>156</v>
      </c>
      <c r="BC166" s="22">
        <v>0.68511999999999995</v>
      </c>
      <c r="BD166">
        <f t="shared" si="34"/>
        <v>-2.4737499999999999</v>
      </c>
      <c r="BE166">
        <f t="shared" si="35"/>
        <v>-1.6959461037499999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50.751300000000001</v>
      </c>
      <c r="I167" s="22">
        <v>-3.5540799999999997E-2</v>
      </c>
      <c r="J167" s="22">
        <v>157</v>
      </c>
      <c r="K167" s="22">
        <v>-9.1430700000000004E-2</v>
      </c>
      <c r="L167">
        <f t="shared" si="24"/>
        <v>35.540799999999997</v>
      </c>
      <c r="M167">
        <f t="shared" si="25"/>
        <v>-3.2158950716799999</v>
      </c>
      <c r="N167" s="9"/>
      <c r="O167" s="22">
        <v>0.69061300000000003</v>
      </c>
      <c r="P167" s="22">
        <v>97.694699999999997</v>
      </c>
      <c r="Q167" s="22">
        <v>4.25385E-3</v>
      </c>
      <c r="R167" s="22">
        <v>157</v>
      </c>
      <c r="S167" s="22">
        <v>0.69012499999999999</v>
      </c>
      <c r="T167">
        <f t="shared" si="26"/>
        <v>-4.2538499999999999</v>
      </c>
      <c r="U167">
        <f t="shared" si="27"/>
        <v>-2.9377641100500003</v>
      </c>
      <c r="X167" s="9"/>
      <c r="Y167" s="22">
        <v>-9.0484599999999998E-2</v>
      </c>
      <c r="Z167" s="22">
        <v>127.111</v>
      </c>
      <c r="AA167" s="22">
        <v>-3.55865E-2</v>
      </c>
      <c r="AB167" s="22">
        <v>157</v>
      </c>
      <c r="AC167" s="22">
        <v>-9.1461200000000006E-2</v>
      </c>
      <c r="AD167">
        <f t="shared" si="28"/>
        <v>35.586500000000001</v>
      </c>
      <c r="AE167">
        <f t="shared" si="29"/>
        <v>-3.2200302179000002</v>
      </c>
      <c r="AF167" s="9"/>
      <c r="AG167" s="22">
        <v>0.69061300000000003</v>
      </c>
      <c r="AH167" s="22">
        <v>150.864</v>
      </c>
      <c r="AI167" s="22">
        <v>5.1727300000000004E-3</v>
      </c>
      <c r="AJ167" s="22">
        <v>157</v>
      </c>
      <c r="AK167" s="22">
        <v>0.69015499999999996</v>
      </c>
      <c r="AL167">
        <f t="shared" si="30"/>
        <v>-5.1727300000000005</v>
      </c>
      <c r="AM167">
        <f t="shared" si="31"/>
        <v>-3.5723545834900006</v>
      </c>
      <c r="AP167" s="9"/>
      <c r="AQ167" s="22">
        <v>-9.0484599999999998E-2</v>
      </c>
      <c r="AR167" s="22">
        <v>172.83</v>
      </c>
      <c r="AS167" s="22">
        <v>-3.5568200000000001E-2</v>
      </c>
      <c r="AT167" s="22">
        <v>157</v>
      </c>
      <c r="AU167" s="22">
        <v>-9.1400099999999998E-2</v>
      </c>
      <c r="AV167">
        <f t="shared" si="32"/>
        <v>35.568200000000004</v>
      </c>
      <c r="AW167">
        <f t="shared" si="33"/>
        <v>-3.2183743497200004</v>
      </c>
      <c r="AX167" s="9"/>
      <c r="AY167" s="22">
        <v>0.69061300000000003</v>
      </c>
      <c r="AZ167" s="22">
        <v>220.101</v>
      </c>
      <c r="BA167" s="22">
        <v>5.6854200000000001E-3</v>
      </c>
      <c r="BB167" s="22">
        <v>157</v>
      </c>
      <c r="BC167" s="22">
        <v>0.69024700000000005</v>
      </c>
      <c r="BD167">
        <f t="shared" si="34"/>
        <v>-5.6854199999999997</v>
      </c>
      <c r="BE167">
        <f t="shared" si="35"/>
        <v>-3.9264249624600001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50.761400000000002</v>
      </c>
      <c r="I168" s="22">
        <v>-3.55286E-2</v>
      </c>
      <c r="J168" s="22">
        <v>158</v>
      </c>
      <c r="K168" s="22">
        <v>-9.6435499999999993E-2</v>
      </c>
      <c r="L168">
        <f t="shared" si="24"/>
        <v>35.528599999999997</v>
      </c>
      <c r="M168">
        <f t="shared" si="25"/>
        <v>-3.3936918719999993</v>
      </c>
      <c r="N168" s="9"/>
      <c r="O168" s="22">
        <v>0.69564800000000004</v>
      </c>
      <c r="P168" s="22">
        <v>97.704700000000003</v>
      </c>
      <c r="Q168" s="22">
        <v>7.5592000000000003E-3</v>
      </c>
      <c r="R168" s="22">
        <v>158</v>
      </c>
      <c r="S168" s="22">
        <v>0.69528199999999996</v>
      </c>
      <c r="T168">
        <f t="shared" si="26"/>
        <v>-7.5592000000000006</v>
      </c>
      <c r="U168">
        <f t="shared" si="27"/>
        <v>-5.2585423616000009</v>
      </c>
      <c r="X168" s="9"/>
      <c r="Y168" s="22">
        <v>-9.5519999999999994E-2</v>
      </c>
      <c r="Z168" s="22">
        <v>127.121</v>
      </c>
      <c r="AA168" s="22">
        <v>-3.55988E-2</v>
      </c>
      <c r="AB168" s="22">
        <v>158</v>
      </c>
      <c r="AC168" s="22">
        <v>-9.6466099999999999E-2</v>
      </c>
      <c r="AD168">
        <f t="shared" si="28"/>
        <v>35.598799999999997</v>
      </c>
      <c r="AE168">
        <f t="shared" si="29"/>
        <v>-3.4003973759999995</v>
      </c>
      <c r="AF168" s="9"/>
      <c r="AG168" s="22">
        <v>0.69564800000000004</v>
      </c>
      <c r="AH168" s="22">
        <v>150.874</v>
      </c>
      <c r="AI168" s="22">
        <v>8.5601800000000006E-3</v>
      </c>
      <c r="AJ168" s="22">
        <v>158</v>
      </c>
      <c r="AK168" s="22">
        <v>0.69528199999999996</v>
      </c>
      <c r="AL168">
        <f t="shared" si="30"/>
        <v>-8.5601800000000008</v>
      </c>
      <c r="AM168">
        <f t="shared" si="31"/>
        <v>-5.9548720966400008</v>
      </c>
      <c r="AP168" s="9"/>
      <c r="AQ168" s="22">
        <v>-9.5519999999999994E-2</v>
      </c>
      <c r="AR168" s="22">
        <v>172.84</v>
      </c>
      <c r="AS168" s="22">
        <v>-3.5574300000000003E-2</v>
      </c>
      <c r="AT168" s="22">
        <v>158</v>
      </c>
      <c r="AU168" s="22">
        <v>-9.6496600000000002E-2</v>
      </c>
      <c r="AV168">
        <f t="shared" si="32"/>
        <v>35.574300000000001</v>
      </c>
      <c r="AW168">
        <f t="shared" si="33"/>
        <v>-3.3980571359999998</v>
      </c>
      <c r="AX168" s="9"/>
      <c r="AY168" s="22">
        <v>0.69564800000000004</v>
      </c>
      <c r="AZ168" s="22">
        <v>220.11099999999999</v>
      </c>
      <c r="BA168" s="22">
        <v>9.06677E-3</v>
      </c>
      <c r="BB168" s="22">
        <v>158</v>
      </c>
      <c r="BC168" s="22">
        <v>0.69534300000000004</v>
      </c>
      <c r="BD168">
        <f t="shared" si="34"/>
        <v>-9.06677</v>
      </c>
      <c r="BE168">
        <f t="shared" si="35"/>
        <v>-6.3072804169600003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50.7714</v>
      </c>
      <c r="I169" s="22">
        <v>-3.5525500000000002E-2</v>
      </c>
      <c r="J169" s="22">
        <v>159</v>
      </c>
      <c r="K169" s="22">
        <v>-0.10150099999999999</v>
      </c>
      <c r="L169">
        <f t="shared" si="24"/>
        <v>35.525500000000001</v>
      </c>
      <c r="M169">
        <f t="shared" si="25"/>
        <v>-3.5722666525000002</v>
      </c>
      <c r="N169" s="9"/>
      <c r="O169" s="22">
        <v>0.70068399999999997</v>
      </c>
      <c r="P169" s="22">
        <v>97.714799999999997</v>
      </c>
      <c r="Q169" s="22">
        <v>1.10901E-2</v>
      </c>
      <c r="R169" s="22">
        <v>159</v>
      </c>
      <c r="S169" s="22">
        <v>0.70037799999999995</v>
      </c>
      <c r="T169">
        <f t="shared" si="26"/>
        <v>-11.0901</v>
      </c>
      <c r="U169">
        <f t="shared" si="27"/>
        <v>-7.7706556283999992</v>
      </c>
      <c r="X169" s="9"/>
      <c r="Y169" s="22">
        <v>-0.10055500000000001</v>
      </c>
      <c r="Z169" s="22">
        <v>127.131</v>
      </c>
      <c r="AA169" s="22">
        <v>-3.5583499999999997E-2</v>
      </c>
      <c r="AB169" s="22">
        <v>159</v>
      </c>
      <c r="AC169" s="22">
        <v>-0.101532</v>
      </c>
      <c r="AD169">
        <f t="shared" si="28"/>
        <v>35.583499999999994</v>
      </c>
      <c r="AE169">
        <f t="shared" si="29"/>
        <v>-3.5780988424999998</v>
      </c>
      <c r="AF169" s="9"/>
      <c r="AG169" s="22">
        <v>0.70068399999999997</v>
      </c>
      <c r="AH169" s="22">
        <v>150.88399999999999</v>
      </c>
      <c r="AI169" s="22">
        <v>1.21002E-2</v>
      </c>
      <c r="AJ169" s="22">
        <v>159</v>
      </c>
      <c r="AK169" s="22">
        <v>0.70047000000000004</v>
      </c>
      <c r="AL169">
        <f t="shared" si="30"/>
        <v>-12.100200000000001</v>
      </c>
      <c r="AM169">
        <f t="shared" si="31"/>
        <v>-8.4784165368000011</v>
      </c>
      <c r="AP169" s="9"/>
      <c r="AQ169" s="22">
        <v>-0.10055500000000001</v>
      </c>
      <c r="AR169" s="22">
        <v>172.85</v>
      </c>
      <c r="AS169" s="22">
        <v>-3.5583499999999997E-2</v>
      </c>
      <c r="AT169" s="22">
        <v>159</v>
      </c>
      <c r="AU169" s="22">
        <v>-0.10147100000000001</v>
      </c>
      <c r="AV169">
        <f t="shared" si="32"/>
        <v>35.583499999999994</v>
      </c>
      <c r="AW169">
        <f t="shared" si="33"/>
        <v>-3.5780988424999998</v>
      </c>
      <c r="AX169" s="9"/>
      <c r="AY169" s="22">
        <v>0.70068399999999997</v>
      </c>
      <c r="AZ169" s="22">
        <v>220.12100000000001</v>
      </c>
      <c r="BA169" s="22">
        <v>1.2649499999999999E-2</v>
      </c>
      <c r="BB169" s="22">
        <v>159</v>
      </c>
      <c r="BC169" s="22">
        <v>0.70043900000000003</v>
      </c>
      <c r="BD169">
        <f t="shared" si="34"/>
        <v>-12.6495</v>
      </c>
      <c r="BE169">
        <f t="shared" si="35"/>
        <v>-8.8633022579999992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2739.9489130435154</v>
      </c>
      <c r="H2" s="2"/>
      <c r="I2" s="6" t="s">
        <v>12</v>
      </c>
      <c r="J2" s="2"/>
      <c r="K2" s="7" t="s">
        <v>13</v>
      </c>
      <c r="L2" s="3">
        <f>L4*I6*L9/100*100</f>
        <v>18.309040968799998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2768.3813186823663</v>
      </c>
      <c r="Z2" s="2"/>
      <c r="AA2" s="6" t="s">
        <v>12</v>
      </c>
      <c r="AB2" s="2"/>
      <c r="AC2" s="7" t="s">
        <v>13</v>
      </c>
      <c r="AD2" s="3">
        <f>AD4*AA6*AD9/100*100</f>
        <v>18.237366656400003</v>
      </c>
      <c r="AE2" s="8" t="s">
        <v>14</v>
      </c>
      <c r="AF2" s="9"/>
      <c r="AG2" s="2">
        <f>ABS(AK7-AK6)/ABS(AL7-AL6)*1000</f>
        <v>835.481967212629</v>
      </c>
      <c r="AH2" s="2"/>
      <c r="AI2" s="6" t="s">
        <v>15</v>
      </c>
      <c r="AJ2" s="2"/>
      <c r="AK2" s="7" t="s">
        <v>13</v>
      </c>
      <c r="AL2" s="3">
        <f>AL4*AI6*AL9/100*100</f>
        <v>18.202639039199997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18.148640342999997</v>
      </c>
      <c r="AW2" s="8" t="s">
        <v>14</v>
      </c>
      <c r="AX2" s="9"/>
      <c r="AY2" s="2">
        <f>ABS(BC7-BC6)/ABS(BD7-BD6)*1000</f>
        <v>547.32608695695217</v>
      </c>
      <c r="AZ2" s="2"/>
      <c r="BA2" s="6" t="s">
        <v>15</v>
      </c>
      <c r="BB2" s="2"/>
      <c r="BC2" s="7" t="s">
        <v>13</v>
      </c>
      <c r="BD2" s="3">
        <f>BD4*BA6*BD9/100*100</f>
        <v>18.175326069599997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-1.40137</v>
      </c>
      <c r="L3" s="45" t="s">
        <v>16</v>
      </c>
      <c r="M3" s="11">
        <f>M9</f>
        <v>18.309040968799998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5" t="s">
        <v>16</v>
      </c>
      <c r="U3" s="11">
        <f>U9</f>
        <v>18.309040968799998</v>
      </c>
      <c r="X3" s="9"/>
      <c r="Y3" s="2" t="s">
        <v>44</v>
      </c>
      <c r="Z3" s="2"/>
      <c r="AA3" s="2">
        <f>INDEX(AC11:AC856,MATCH(0,AD11:AD856,1))</f>
        <v>0.68948399999999999</v>
      </c>
      <c r="AB3" s="2"/>
      <c r="AC3" s="10">
        <f>INDEX(AD11:AD1056,MATCH(AA3,AC11:AC1056,0))</f>
        <v>-2.65076</v>
      </c>
      <c r="AD3" s="45" t="s">
        <v>16</v>
      </c>
      <c r="AE3" s="11">
        <f>AE9</f>
        <v>18.237366656400003</v>
      </c>
      <c r="AF3" s="9"/>
      <c r="AG3" s="2" t="s">
        <v>44</v>
      </c>
      <c r="AH3" s="2"/>
      <c r="AI3" s="2">
        <f>INDEX(AK11:AK1056,MATCH(0,AL11:AL1056,-1))</f>
        <v>0.679871</v>
      </c>
      <c r="AJ3" s="2"/>
      <c r="AK3" s="10">
        <f>INDEX(AL11:AL1056,MATCH(AI3,AK11:AK1056,0))</f>
        <v>2.4536100000000003</v>
      </c>
      <c r="AL3" s="45" t="s">
        <v>16</v>
      </c>
      <c r="AM3" s="11">
        <f>AM9</f>
        <v>18.202639039199997</v>
      </c>
      <c r="AP3" s="9"/>
      <c r="AQ3" s="2" t="s">
        <v>44</v>
      </c>
      <c r="AR3" s="2"/>
      <c r="AS3" s="2">
        <f>INDEX(AU11:AU856,MATCH(0,AV11:AV856,1))</f>
        <v>0.68438699999999997</v>
      </c>
      <c r="AT3" s="2"/>
      <c r="AU3" s="10">
        <f>INDEX(AV11:AV1056,MATCH(AS3,AU11:AU1056,0))</f>
        <v>-0.28488199999999997</v>
      </c>
      <c r="AV3" s="45" t="s">
        <v>16</v>
      </c>
      <c r="AW3" s="11">
        <f>AW9</f>
        <v>18.148640342999997</v>
      </c>
      <c r="AX3" s="9"/>
      <c r="AY3" s="2" t="s">
        <v>44</v>
      </c>
      <c r="AZ3" s="2"/>
      <c r="BA3" s="2">
        <f>INDEX(BC11:BC1056,MATCH(0,BD11:BD1056,-1))</f>
        <v>0.67990099999999998</v>
      </c>
      <c r="BB3" s="2"/>
      <c r="BC3" s="10">
        <f>INDEX(BD11:BD1056,MATCH(BA3,BC11:BC1056,0))</f>
        <v>2.18445</v>
      </c>
      <c r="BD3" s="45" t="s">
        <v>16</v>
      </c>
      <c r="BE3" s="11">
        <f>BE9</f>
        <v>18.175326069599997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1.7310828468496429</v>
      </c>
      <c r="H4" s="2"/>
      <c r="I4" s="2">
        <f>INDEX(K11:K1000,1+MATCH(0,L11:L856,1))</f>
        <v>0.68432599999999999</v>
      </c>
      <c r="J4" s="2"/>
      <c r="K4" s="10">
        <f>INDEX(L11:L1056,MATCH(I4,K11:K1056,0))</f>
        <v>1.56036</v>
      </c>
      <c r="L4" s="44">
        <f>M3/(I6*L9)</f>
        <v>0.75681419943346195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4" t="e">
        <f>U3/(Q6*T9)</f>
        <v>#N/A</v>
      </c>
      <c r="U4" s="8" t="s">
        <v>17</v>
      </c>
      <c r="X4" s="9"/>
      <c r="Y4" s="2">
        <f>ABS(AA3-AA4)/ABS(AC3-AC4)*1000</f>
        <v>1.686506500632232</v>
      </c>
      <c r="Z4" s="2"/>
      <c r="AA4" s="2">
        <f>INDEX(AC11:AC1000,1+MATCH(0,AD11:AD856,1))</f>
        <v>0.68435699999999999</v>
      </c>
      <c r="AB4" s="2"/>
      <c r="AC4" s="10">
        <f>INDEX(AD11:AD1056,MATCH(AA4,AC11:AC1056,0))</f>
        <v>0.38925199999999999</v>
      </c>
      <c r="AD4" s="44">
        <f>AE3/(AA6*AD9)</f>
        <v>0.75515195192339879</v>
      </c>
      <c r="AE4" s="8" t="s">
        <v>17</v>
      </c>
      <c r="AF4" s="9"/>
      <c r="AG4" s="2">
        <f>ABS(AI3-AI4)/ABS(AK3-AK4)*1000</f>
        <v>1.7617993926455269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-0.47351099999999996</v>
      </c>
      <c r="AL4" s="44">
        <f>AM3/(AI6*AL9)</f>
        <v>0.75682776519713091</v>
      </c>
      <c r="AM4" s="8" t="s">
        <v>17</v>
      </c>
      <c r="AP4" s="9"/>
      <c r="AQ4" s="2">
        <f>ABS(AS3-AS4)/ABS(AU3-AU4)*1000</f>
        <v>1.7733285265087522</v>
      </c>
      <c r="AR4" s="2"/>
      <c r="AS4" s="2">
        <f>INDEX(AU11:AU1000,1+MATCH(0,AV11:AV856,1))</f>
        <v>0.67929099999999998</v>
      </c>
      <c r="AT4" s="2"/>
      <c r="AU4" s="10">
        <f>INDEX(AV11:AV1056,MATCH(AS4,AU11:AU1056,0))</f>
        <v>2.5888100000000001</v>
      </c>
      <c r="AV4" s="44">
        <f>AW3/(AS6*AV9)</f>
        <v>0.7545867865503495</v>
      </c>
      <c r="AW4" s="8" t="s">
        <v>17</v>
      </c>
      <c r="AX4" s="9"/>
      <c r="AY4" s="2">
        <f>ABS(BA3-BA4)/ABS(BC3-BC4)*1000</f>
        <v>1.7474198387862128</v>
      </c>
      <c r="AZ4" s="2"/>
      <c r="BA4" s="2">
        <f>INDEX(BC11:BC856,1+MATCH(0,BD11:BD856,-1))</f>
        <v>0.684998</v>
      </c>
      <c r="BB4" s="2"/>
      <c r="BC4" s="10">
        <f>INDEX(BD11:BD856,MATCH(BA4,BC11:BC856,0))</f>
        <v>-0.73242200000000002</v>
      </c>
      <c r="BD4" s="44">
        <f>BE3/(BA6*BD9)</f>
        <v>0.75767403767904151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32.748399999999997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32.748399999999997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32.620200000000004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32.522599999999997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32.461499999999994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32.473799999999997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0.6870271124309103</v>
      </c>
      <c r="J6" s="44"/>
      <c r="K6" s="13">
        <f>INDEX(K11:K1056,MATCH(L6,L11:L1056,0))</f>
        <v>4.8034699999999998E-3</v>
      </c>
      <c r="L6" s="10">
        <f>INDEX(L11:L1056,MATCH(0,K11:K1056,-1))</f>
        <v>35.211199999999998</v>
      </c>
      <c r="M6" s="8" t="s">
        <v>22</v>
      </c>
      <c r="N6" s="9"/>
      <c r="O6" s="2"/>
      <c r="P6" s="2"/>
      <c r="Q6" s="56" t="e">
        <f>(Q3-Q4)/(S3-S4)*(-S4)+Q4</f>
        <v>#N/A</v>
      </c>
      <c r="R6" s="56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4">
        <f>(AA3-AA4)/(AC3-AC4)*(-AC4)+AA4</f>
        <v>0.68501347602838414</v>
      </c>
      <c r="AB6" s="44"/>
      <c r="AC6" s="13">
        <f>INDEX(AC11:AC1056,MATCH(AD6,AD11:AD1056,0))</f>
        <v>4.8309299999999998E-3</v>
      </c>
      <c r="AD6" s="10">
        <f>INDEX(AD11:AD1056,MATCH(0,AC11:AC1056,-1))</f>
        <v>35.253899999999994</v>
      </c>
      <c r="AE6" s="8" t="s">
        <v>22</v>
      </c>
      <c r="AF6" s="9"/>
      <c r="AG6" s="2"/>
      <c r="AH6" s="2"/>
      <c r="AI6" s="56">
        <f>(AI3-AI4)/(AK3-AK4)*(-AK4)+AI4</f>
        <v>0.68419376860778902</v>
      </c>
      <c r="AJ6" s="56"/>
      <c r="AK6" s="13">
        <f>INDEX(AK11:AK1056,MATCH(AL6,AL11:AL1056,0))</f>
        <v>-4.6447800000000003E-3</v>
      </c>
      <c r="AL6" s="10">
        <f>INDEX(AL11:AL1056,MATCH(0,AK11:AK1056,1))</f>
        <v>35.147100000000002</v>
      </c>
      <c r="AM6" s="8" t="s">
        <v>22</v>
      </c>
      <c r="AP6" s="9"/>
      <c r="AQ6" s="2"/>
      <c r="AR6" s="2"/>
      <c r="AS6" s="44">
        <f>(AS3-AS4)/(AU3-AU4)*(-AU4)+AS4</f>
        <v>0.68388181062271114</v>
      </c>
      <c r="AT6" s="44"/>
      <c r="AU6" s="13">
        <f>INDEX(AU11:AU1056,MATCH(AV6,AV11:AV1056,0))</f>
        <v>4.8034699999999998E-3</v>
      </c>
      <c r="AV6" s="10">
        <f>INDEX(AV11:AV1056,MATCH(0,AU11:AU1056,-1))</f>
        <v>35.168500000000002</v>
      </c>
      <c r="AW6" s="8" t="s">
        <v>22</v>
      </c>
      <c r="AX6" s="9"/>
      <c r="AY6" s="2"/>
      <c r="AZ6" s="2"/>
      <c r="BA6" s="56">
        <f>(BA3-BA4)/(BC3-BC4)*(-BC4)+BA4</f>
        <v>0.68371815126683655</v>
      </c>
      <c r="BB6" s="56"/>
      <c r="BC6" s="13">
        <f>INDEX(BC11:BC1056,MATCH(BD6,BD11:BD1056,0))</f>
        <v>-5.5664100000000001E-2</v>
      </c>
      <c r="BD6" s="10">
        <f>INDEX(BD11:BD1056,MATCH(0,BC11:BC1056,1))</f>
        <v>35.186799999999998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3.0010999999999999E-2</v>
      </c>
      <c r="L7" s="10">
        <f>INDEX(L11:L856,1+MATCH(0,K11:K856,-1))</f>
        <v>35.201999999999998</v>
      </c>
      <c r="M7" s="12">
        <f>INDEX(K11:K1056,MATCH(M9,M11:M1056,0))</f>
        <v>0.55792200000000003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0.55792200000000003</v>
      </c>
      <c r="X7" s="9"/>
      <c r="Y7" s="2"/>
      <c r="Z7" s="2"/>
      <c r="AA7" s="2"/>
      <c r="AB7" s="2"/>
      <c r="AC7" s="13">
        <f>INDEX(AC11:AC856,MATCH(AD7,AD11:AD856,1))</f>
        <v>3.00232E-2</v>
      </c>
      <c r="AD7" s="10">
        <f>INDEX(AD11:AD856,1+MATCH(0,AC11:AC856,-1))</f>
        <v>35.244799999999998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4.5166E-4</v>
      </c>
      <c r="AL7" s="10">
        <f>INDEX(AL11:AL1056,1+MATCH(0,AK11:AK1056,1))</f>
        <v>35.153200000000005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-4.0661599999999999E-2</v>
      </c>
      <c r="AV7" s="10">
        <f>INDEX(AV11:AV856,1+MATCH(0,AU11:AU856,-1))</f>
        <v>35.168500000000002</v>
      </c>
      <c r="AW7" s="12">
        <f>INDEX(AU11:AU1056,MATCH(AW9,AW11:AW1056,0))</f>
        <v>0.55792200000000003</v>
      </c>
      <c r="AX7" s="9"/>
      <c r="AY7" s="2"/>
      <c r="AZ7" s="2"/>
      <c r="BA7" s="2"/>
      <c r="BB7" s="2"/>
      <c r="BC7" s="13">
        <f>INDEX(BC11:BC1056,MATCH(BD7,BD11:BD1056,0))</f>
        <v>-5.0628699999999999E-2</v>
      </c>
      <c r="BD7" s="10">
        <f>INDEX(BD11:BD1056,1+MATCH(0,BC11:BC1056,1))</f>
        <v>35.177600000000005</v>
      </c>
      <c r="BE7" s="12">
        <f>INDEX(BC11:BC1056,MATCH(BE9,BE11:BE1056,0))</f>
        <v>0.55853299999999995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35.212953123927647</v>
      </c>
      <c r="M9" s="16">
        <f>MAX(M11:M1056)</f>
        <v>18.309040968799998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18.309040968799998</v>
      </c>
      <c r="X9" s="9"/>
      <c r="Y9" s="2"/>
      <c r="Z9" s="2"/>
      <c r="AA9" s="15">
        <f>(MAX(AD2,AL2)-MIN(AD2,AL2))/MAX(AD2,AL2)%</f>
        <v>0.19042012947531634</v>
      </c>
      <c r="AB9" s="2"/>
      <c r="AC9" s="2"/>
      <c r="AD9" s="3">
        <f>(AD6-AD7)/(AC6-AC7)*(-AC7)+AD7</f>
        <v>35.25564503778341</v>
      </c>
      <c r="AE9" s="16">
        <f>MAX(AE11:AE1056)</f>
        <v>18.237366656400003</v>
      </c>
      <c r="AF9" s="9"/>
      <c r="AG9" s="2"/>
      <c r="AH9" s="2"/>
      <c r="AI9" s="2"/>
      <c r="AJ9" s="2"/>
      <c r="AK9" s="2"/>
      <c r="AL9" s="3">
        <f>(AL6-AL7)/(AK6-AK7)*(-AK7)+AL7</f>
        <v>35.152659401856987</v>
      </c>
      <c r="AM9" s="16">
        <f>MAX(AM11:AM1056)</f>
        <v>18.202639039199997</v>
      </c>
      <c r="AP9" s="9"/>
      <c r="AQ9" s="2"/>
      <c r="AR9" s="2"/>
      <c r="AS9" s="15">
        <f>(MAX(AV2,BD2)-MIN(AV2,BD2))/MAX(AV2,BD2)%</f>
        <v>0.14682392215584353</v>
      </c>
      <c r="AT9" s="2"/>
      <c r="AU9" s="2"/>
      <c r="AV9" s="3">
        <f>(AV6-AV7)/(AU6-AU7)*(-AU7)+AV7</f>
        <v>35.168500000000002</v>
      </c>
      <c r="AW9" s="16">
        <f>MAX(AW11:AW1056)</f>
        <v>18.148640342999997</v>
      </c>
      <c r="AX9" s="9"/>
      <c r="AY9" s="2"/>
      <c r="AZ9" s="2"/>
      <c r="BA9" s="2"/>
      <c r="BB9" s="2"/>
      <c r="BC9" s="2"/>
      <c r="BD9" s="3">
        <f>(BD6-BD7)/(BC6-BC7)*(-BC7)+BD7</f>
        <v>35.085098105413749</v>
      </c>
      <c r="BE9" s="16">
        <f>MAX(BE11:BE1056)</f>
        <v>18.175326069599997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0.6870271124309103</v>
      </c>
      <c r="B11" s="19">
        <f>IFERROR(L9,0)</f>
        <v>35.212953123927647</v>
      </c>
      <c r="C11" s="20">
        <f>IFERROR(L4,0)</f>
        <v>0.75681419943346195</v>
      </c>
      <c r="D11" s="21">
        <f>IFERROR(L2,0)</f>
        <v>18.309040968799998</v>
      </c>
      <c r="E11" s="21">
        <f>IFERROR(I9,0)</f>
        <v>0</v>
      </c>
      <c r="F11" s="9"/>
      <c r="G11" s="22">
        <v>0.69503800000000004</v>
      </c>
      <c r="H11" s="22">
        <v>14.3276</v>
      </c>
      <c r="I11" s="22">
        <v>4.5285000000000004E-3</v>
      </c>
      <c r="J11" s="22">
        <v>1</v>
      </c>
      <c r="K11" s="22">
        <v>0.694519</v>
      </c>
      <c r="L11">
        <f>-I11/$F$2*1000</f>
        <v>-4.5285000000000002</v>
      </c>
      <c r="M11">
        <f>L11*G11</f>
        <v>-3.1474795830000004</v>
      </c>
      <c r="N11" s="9"/>
      <c r="O11" s="22">
        <v>0.69503800000000004</v>
      </c>
      <c r="P11" s="22">
        <v>14.3276</v>
      </c>
      <c r="Q11" s="22">
        <v>4.5285000000000004E-3</v>
      </c>
      <c r="R11" s="22">
        <v>1</v>
      </c>
      <c r="S11" s="22">
        <v>0.694519</v>
      </c>
      <c r="T11">
        <f>-Q11/$F$2*1000</f>
        <v>-4.5285000000000002</v>
      </c>
      <c r="U11">
        <f>T11*O11</f>
        <v>-3.1474795830000004</v>
      </c>
      <c r="V11" s="23"/>
      <c r="W11" s="24"/>
      <c r="X11" s="9"/>
      <c r="Y11" s="22">
        <v>0.69503800000000004</v>
      </c>
      <c r="Z11" s="22">
        <v>73.868700000000004</v>
      </c>
      <c r="AA11" s="22">
        <v>5.8532699999999998E-3</v>
      </c>
      <c r="AB11" s="22">
        <v>1</v>
      </c>
      <c r="AC11" s="22">
        <v>0.69457999999999998</v>
      </c>
      <c r="AD11">
        <f>-AA11/$F$2*1000</f>
        <v>-5.8532700000000002</v>
      </c>
      <c r="AE11">
        <f>AD11*Y11</f>
        <v>-4.06824507426</v>
      </c>
      <c r="AF11" s="9"/>
      <c r="AG11" s="22">
        <v>-9.49097E-2</v>
      </c>
      <c r="AH11" s="22">
        <v>121.10299999999999</v>
      </c>
      <c r="AI11" s="22">
        <v>-3.5278299999999999E-2</v>
      </c>
      <c r="AJ11" s="22">
        <v>1</v>
      </c>
      <c r="AK11" s="22">
        <v>-9.5947299999999999E-2</v>
      </c>
      <c r="AL11">
        <f>-AI11/$F$2*1000</f>
        <v>35.278300000000002</v>
      </c>
      <c r="AM11">
        <f>AL11*AG11</f>
        <v>-3.34825286951</v>
      </c>
      <c r="AP11" s="9"/>
      <c r="AQ11" s="22">
        <v>0.69503800000000004</v>
      </c>
      <c r="AR11" s="22">
        <v>133.322</v>
      </c>
      <c r="AS11" s="22">
        <v>6.58875E-3</v>
      </c>
      <c r="AT11" s="22">
        <v>1</v>
      </c>
      <c r="AU11" s="22">
        <v>0.69457999999999998</v>
      </c>
      <c r="AV11">
        <f>-AS11/$F$2*1000</f>
        <v>-6.5887500000000001</v>
      </c>
      <c r="AW11">
        <f>AV11*AQ11</f>
        <v>-4.5794316225000005</v>
      </c>
      <c r="AX11" s="9"/>
      <c r="AY11" s="22">
        <v>-9.49097E-2</v>
      </c>
      <c r="AZ11" s="22">
        <v>180.52199999999999</v>
      </c>
      <c r="BA11" s="22">
        <v>-3.5180700000000002E-2</v>
      </c>
      <c r="BB11" s="22">
        <v>1</v>
      </c>
      <c r="BC11" s="22">
        <v>-9.5916699999999994E-2</v>
      </c>
      <c r="BD11">
        <f>-BA11/$F$2*1000</f>
        <v>35.180700000000002</v>
      </c>
      <c r="BE11">
        <f>BD11*AY11</f>
        <v>-3.3389896827900003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14.3376</v>
      </c>
      <c r="I12" s="22">
        <v>1.4013700000000001E-3</v>
      </c>
      <c r="J12" s="22">
        <v>2</v>
      </c>
      <c r="K12" s="22">
        <v>0.68945299999999998</v>
      </c>
      <c r="L12">
        <f t="shared" ref="L12:L75" si="0">-I12/$F$2*1000</f>
        <v>-1.40137</v>
      </c>
      <c r="M12">
        <f t="shared" ref="M12:M75" si="1">L12*G12</f>
        <v>-0.96694810273999998</v>
      </c>
      <c r="N12" s="9"/>
      <c r="O12" s="22">
        <v>0.690002</v>
      </c>
      <c r="P12" s="22">
        <v>14.3376</v>
      </c>
      <c r="Q12" s="22">
        <v>1.4013700000000001E-3</v>
      </c>
      <c r="R12" s="22">
        <v>2</v>
      </c>
      <c r="S12" s="22">
        <v>0.68945299999999998</v>
      </c>
      <c r="T12">
        <f t="shared" ref="T12:T75" si="2">-Q12/$F$2*1000</f>
        <v>-1.40137</v>
      </c>
      <c r="U12">
        <f t="shared" ref="U12:U75" si="3">T12*O12</f>
        <v>-0.96694810273999998</v>
      </c>
      <c r="V12" s="23"/>
      <c r="W12" s="24"/>
      <c r="X12" s="9"/>
      <c r="Y12" s="22">
        <v>0.690002</v>
      </c>
      <c r="Z12" s="22">
        <v>73.878799999999998</v>
      </c>
      <c r="AA12" s="22">
        <v>2.6507599999999998E-3</v>
      </c>
      <c r="AB12" s="22">
        <v>2</v>
      </c>
      <c r="AC12" s="22">
        <v>0.68948399999999999</v>
      </c>
      <c r="AD12">
        <f t="shared" ref="AD12:AD75" si="4">-AA12/$F$2*1000</f>
        <v>-2.65076</v>
      </c>
      <c r="AE12">
        <f t="shared" ref="AE12:AE75" si="5">AD12*Y12</f>
        <v>-1.8290297015200001</v>
      </c>
      <c r="AF12" s="9"/>
      <c r="AG12" s="22">
        <v>-8.9874300000000004E-2</v>
      </c>
      <c r="AH12" s="22">
        <v>121.113</v>
      </c>
      <c r="AI12" s="22">
        <v>-3.5272199999999997E-2</v>
      </c>
      <c r="AJ12" s="22">
        <v>2</v>
      </c>
      <c r="AK12" s="22">
        <v>-9.0911900000000004E-2</v>
      </c>
      <c r="AL12">
        <f t="shared" ref="AL12:AL75" si="6">-AI12/$F$2*1000</f>
        <v>35.272199999999998</v>
      </c>
      <c r="AM12">
        <f t="shared" ref="AM12:AM75" si="7">AL12*AG12</f>
        <v>-3.17006428446</v>
      </c>
      <c r="AP12" s="9"/>
      <c r="AQ12" s="22">
        <v>0.690002</v>
      </c>
      <c r="AR12" s="22">
        <v>133.33199999999999</v>
      </c>
      <c r="AS12" s="22">
        <v>3.3532700000000002E-3</v>
      </c>
      <c r="AT12" s="22">
        <v>2</v>
      </c>
      <c r="AU12" s="22">
        <v>0.68945299999999998</v>
      </c>
      <c r="AV12">
        <f t="shared" ref="AV12:AV75" si="8">-AS12/$F$2*1000</f>
        <v>-3.3532700000000002</v>
      </c>
      <c r="AW12">
        <f t="shared" ref="AW12:AW75" si="9">AV12*AQ12</f>
        <v>-2.3137630065400003</v>
      </c>
      <c r="AX12" s="9"/>
      <c r="AY12" s="22">
        <v>-8.9874300000000004E-2</v>
      </c>
      <c r="AZ12" s="22">
        <v>180.53200000000001</v>
      </c>
      <c r="BA12" s="22">
        <v>-3.51746E-2</v>
      </c>
      <c r="BB12" s="22">
        <v>2</v>
      </c>
      <c r="BC12" s="22">
        <v>-9.0820300000000007E-2</v>
      </c>
      <c r="BD12">
        <f t="shared" ref="BD12:BD75" si="10">-BA12/$F$2*1000</f>
        <v>35.174599999999998</v>
      </c>
      <c r="BE12">
        <f t="shared" ref="BE12:BE75" si="11">BD12*AY12</f>
        <v>-3.16129255278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0.68501347602838414</v>
      </c>
      <c r="B13" s="19">
        <f>IFERROR(AD9,0)</f>
        <v>35.25564503778341</v>
      </c>
      <c r="C13" s="20">
        <f>IFERROR(AD4,0)</f>
        <v>0.75515195192339879</v>
      </c>
      <c r="D13" s="21">
        <f>IFERROR(AD2,0)</f>
        <v>18.237366656400003</v>
      </c>
      <c r="E13" s="21">
        <f>IFERROR(AA9,0)</f>
        <v>0.19042012947531634</v>
      </c>
      <c r="F13" s="9"/>
      <c r="G13" s="22">
        <v>0.68496699999999999</v>
      </c>
      <c r="H13" s="22">
        <v>14.3477</v>
      </c>
      <c r="I13" s="22">
        <v>-1.56036E-3</v>
      </c>
      <c r="J13" s="22">
        <v>3</v>
      </c>
      <c r="K13" s="22">
        <v>0.68432599999999999</v>
      </c>
      <c r="L13">
        <f t="shared" si="0"/>
        <v>1.56036</v>
      </c>
      <c r="M13">
        <f t="shared" si="1"/>
        <v>1.06879510812</v>
      </c>
      <c r="N13" s="9"/>
      <c r="O13" s="22">
        <v>0.68496699999999999</v>
      </c>
      <c r="P13" s="22">
        <v>14.3477</v>
      </c>
      <c r="Q13" s="22">
        <v>-1.56036E-3</v>
      </c>
      <c r="R13" s="22">
        <v>3</v>
      </c>
      <c r="S13" s="22">
        <v>0.68432599999999999</v>
      </c>
      <c r="T13">
        <f t="shared" si="2"/>
        <v>1.56036</v>
      </c>
      <c r="U13">
        <f t="shared" si="3"/>
        <v>1.06879510812</v>
      </c>
      <c r="V13" s="23"/>
      <c r="W13" s="24"/>
      <c r="X13" s="9"/>
      <c r="Y13" s="22">
        <v>0.68496699999999999</v>
      </c>
      <c r="Z13" s="22">
        <v>73.888800000000003</v>
      </c>
      <c r="AA13" s="22">
        <v>-3.8925199999999998E-4</v>
      </c>
      <c r="AB13" s="22">
        <v>3</v>
      </c>
      <c r="AC13" s="22">
        <v>0.68435699999999999</v>
      </c>
      <c r="AD13">
        <f t="shared" si="4"/>
        <v>0.38925199999999999</v>
      </c>
      <c r="AE13">
        <f t="shared" si="5"/>
        <v>0.26662477468399998</v>
      </c>
      <c r="AF13" s="9"/>
      <c r="AG13" s="22">
        <v>-8.4838899999999995E-2</v>
      </c>
      <c r="AH13" s="22">
        <v>121.123</v>
      </c>
      <c r="AI13" s="22">
        <v>-3.5256999999999997E-2</v>
      </c>
      <c r="AJ13" s="22">
        <v>3</v>
      </c>
      <c r="AK13" s="22">
        <v>-8.5906999999999997E-2</v>
      </c>
      <c r="AL13">
        <f t="shared" si="6"/>
        <v>35.256999999999998</v>
      </c>
      <c r="AM13">
        <f t="shared" si="7"/>
        <v>-2.9911650972999997</v>
      </c>
      <c r="AP13" s="9"/>
      <c r="AQ13" s="22">
        <v>0.68496699999999999</v>
      </c>
      <c r="AR13" s="22">
        <v>133.34200000000001</v>
      </c>
      <c r="AS13" s="22">
        <v>2.8488199999999997E-4</v>
      </c>
      <c r="AT13" s="22">
        <v>3</v>
      </c>
      <c r="AU13" s="22">
        <v>0.68438699999999997</v>
      </c>
      <c r="AV13">
        <f t="shared" si="8"/>
        <v>-0.28488199999999997</v>
      </c>
      <c r="AW13">
        <f t="shared" si="9"/>
        <v>-0.19513476889399997</v>
      </c>
      <c r="AX13" s="9"/>
      <c r="AY13" s="22">
        <v>-8.4838899999999995E-2</v>
      </c>
      <c r="AZ13" s="22">
        <v>180.542</v>
      </c>
      <c r="BA13" s="22">
        <v>-3.5156300000000001E-2</v>
      </c>
      <c r="BB13" s="22">
        <v>3</v>
      </c>
      <c r="BC13" s="22">
        <v>-8.5845900000000003E-2</v>
      </c>
      <c r="BD13">
        <f t="shared" si="10"/>
        <v>35.156300000000002</v>
      </c>
      <c r="BE13">
        <f t="shared" si="11"/>
        <v>-2.9826218200699999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0.68419376860778902</v>
      </c>
      <c r="B14" s="19">
        <f>IFERROR(AL9,0)</f>
        <v>35.152659401856987</v>
      </c>
      <c r="C14" s="20">
        <f>IFERROR(AL4,0)</f>
        <v>0.75682776519713091</v>
      </c>
      <c r="D14" s="21">
        <f>IFERROR(AL2,0)</f>
        <v>18.202639039199997</v>
      </c>
      <c r="E14" s="21"/>
      <c r="F14" s="9"/>
      <c r="G14" s="22">
        <v>0.67993199999999998</v>
      </c>
      <c r="H14" s="22">
        <v>14.357799999999999</v>
      </c>
      <c r="I14" s="22">
        <v>-4.3325799999999999E-3</v>
      </c>
      <c r="J14" s="22">
        <v>4</v>
      </c>
      <c r="K14" s="22">
        <v>0.67929099999999998</v>
      </c>
      <c r="L14">
        <f t="shared" si="0"/>
        <v>4.3325800000000001</v>
      </c>
      <c r="M14">
        <f t="shared" si="1"/>
        <v>2.9458597845600001</v>
      </c>
      <c r="N14" s="9"/>
      <c r="O14" s="22">
        <v>0.67993199999999998</v>
      </c>
      <c r="P14" s="22">
        <v>14.357799999999999</v>
      </c>
      <c r="Q14" s="22">
        <v>-4.3325799999999999E-3</v>
      </c>
      <c r="R14" s="22">
        <v>4</v>
      </c>
      <c r="S14" s="22">
        <v>0.67929099999999998</v>
      </c>
      <c r="T14">
        <f t="shared" si="2"/>
        <v>4.3325800000000001</v>
      </c>
      <c r="U14">
        <f t="shared" si="3"/>
        <v>2.9458597845600001</v>
      </c>
      <c r="V14" s="23"/>
      <c r="W14" s="24"/>
      <c r="X14" s="9"/>
      <c r="Y14" s="22">
        <v>0.67993199999999998</v>
      </c>
      <c r="Z14" s="22">
        <v>73.898899999999998</v>
      </c>
      <c r="AA14" s="22">
        <v>-3.2510400000000002E-3</v>
      </c>
      <c r="AB14" s="22">
        <v>4</v>
      </c>
      <c r="AC14" s="22">
        <v>0.67929099999999998</v>
      </c>
      <c r="AD14">
        <f t="shared" si="4"/>
        <v>3.2510400000000002</v>
      </c>
      <c r="AE14">
        <f t="shared" si="5"/>
        <v>2.21048612928</v>
      </c>
      <c r="AF14" s="9"/>
      <c r="AG14" s="22">
        <v>-7.9803499999999999E-2</v>
      </c>
      <c r="AH14" s="22">
        <v>121.133</v>
      </c>
      <c r="AI14" s="22">
        <v>-3.52448E-2</v>
      </c>
      <c r="AJ14" s="22">
        <v>4</v>
      </c>
      <c r="AK14" s="22">
        <v>-8.0810499999999993E-2</v>
      </c>
      <c r="AL14">
        <f t="shared" si="6"/>
        <v>35.244799999999998</v>
      </c>
      <c r="AM14">
        <f t="shared" si="7"/>
        <v>-2.8126583967999998</v>
      </c>
      <c r="AP14" s="9"/>
      <c r="AQ14" s="22">
        <v>0.67993199999999998</v>
      </c>
      <c r="AR14" s="22">
        <v>133.352</v>
      </c>
      <c r="AS14" s="22">
        <v>-2.58881E-3</v>
      </c>
      <c r="AT14" s="22">
        <v>4</v>
      </c>
      <c r="AU14" s="22">
        <v>0.67929099999999998</v>
      </c>
      <c r="AV14">
        <f t="shared" si="8"/>
        <v>2.5888100000000001</v>
      </c>
      <c r="AW14">
        <f t="shared" si="9"/>
        <v>1.7602147609200001</v>
      </c>
      <c r="AX14" s="9"/>
      <c r="AY14" s="22">
        <v>-7.9803499999999999E-2</v>
      </c>
      <c r="AZ14" s="22">
        <v>180.55199999999999</v>
      </c>
      <c r="BA14" s="22">
        <v>-3.51379E-2</v>
      </c>
      <c r="BB14" s="22">
        <v>4</v>
      </c>
      <c r="BC14" s="22">
        <v>-8.0841099999999999E-2</v>
      </c>
      <c r="BD14">
        <f t="shared" si="10"/>
        <v>35.137900000000002</v>
      </c>
      <c r="BE14">
        <f t="shared" si="11"/>
        <v>-2.8041274026500003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0.68388181062271114</v>
      </c>
      <c r="B15" s="19">
        <f>IFERROR(AV9,0)</f>
        <v>35.168500000000002</v>
      </c>
      <c r="C15" s="20">
        <f>IFERROR(AV4,0)</f>
        <v>0.7545867865503495</v>
      </c>
      <c r="D15" s="21">
        <f>IFERROR(AV2,0)</f>
        <v>18.148640342999997</v>
      </c>
      <c r="E15" s="21">
        <f>IFERROR(AS9,0)</f>
        <v>0.14682392215584353</v>
      </c>
      <c r="F15" s="9"/>
      <c r="G15" s="22">
        <v>0.67489600000000005</v>
      </c>
      <c r="H15" s="22">
        <v>14.367800000000001</v>
      </c>
      <c r="I15" s="22">
        <v>-6.9580099999999997E-3</v>
      </c>
      <c r="J15" s="22">
        <v>5</v>
      </c>
      <c r="K15" s="22">
        <v>0.67419399999999996</v>
      </c>
      <c r="L15">
        <f t="shared" si="0"/>
        <v>6.9580099999999998</v>
      </c>
      <c r="M15">
        <f t="shared" si="1"/>
        <v>4.69593311696</v>
      </c>
      <c r="N15" s="9"/>
      <c r="O15" s="22">
        <v>0.67489600000000005</v>
      </c>
      <c r="P15" s="22">
        <v>14.367800000000001</v>
      </c>
      <c r="Q15" s="22">
        <v>-6.9580099999999997E-3</v>
      </c>
      <c r="R15" s="22">
        <v>5</v>
      </c>
      <c r="S15" s="22">
        <v>0.67419399999999996</v>
      </c>
      <c r="T15">
        <f t="shared" si="2"/>
        <v>6.9580099999999998</v>
      </c>
      <c r="U15">
        <f t="shared" si="3"/>
        <v>4.69593311696</v>
      </c>
      <c r="V15" s="23"/>
      <c r="W15" s="24"/>
      <c r="X15" s="9"/>
      <c r="Y15" s="22">
        <v>0.67489600000000005</v>
      </c>
      <c r="Z15" s="22">
        <v>73.909000000000006</v>
      </c>
      <c r="AA15" s="22">
        <v>-5.94482E-3</v>
      </c>
      <c r="AB15" s="22">
        <v>5</v>
      </c>
      <c r="AC15" s="22">
        <v>0.67419399999999996</v>
      </c>
      <c r="AD15">
        <f t="shared" si="4"/>
        <v>5.94482</v>
      </c>
      <c r="AE15">
        <f t="shared" si="5"/>
        <v>4.01213523872</v>
      </c>
      <c r="AF15" s="9"/>
      <c r="AG15" s="22">
        <v>-7.4768100000000004E-2</v>
      </c>
      <c r="AH15" s="22">
        <v>121.143</v>
      </c>
      <c r="AI15" s="22">
        <v>-3.5241700000000001E-2</v>
      </c>
      <c r="AJ15" s="22">
        <v>5</v>
      </c>
      <c r="AK15" s="22">
        <v>-7.5744599999999995E-2</v>
      </c>
      <c r="AL15">
        <f t="shared" si="6"/>
        <v>35.241700000000002</v>
      </c>
      <c r="AM15">
        <f t="shared" si="7"/>
        <v>-2.6349549497700004</v>
      </c>
      <c r="AP15" s="9"/>
      <c r="AQ15" s="22">
        <v>0.67489600000000005</v>
      </c>
      <c r="AR15" s="22">
        <v>133.36199999999999</v>
      </c>
      <c r="AS15" s="22">
        <v>-5.3161600000000003E-3</v>
      </c>
      <c r="AT15" s="22">
        <v>5</v>
      </c>
      <c r="AU15" s="22">
        <v>0.67419399999999996</v>
      </c>
      <c r="AV15">
        <f t="shared" si="8"/>
        <v>5.31616</v>
      </c>
      <c r="AW15">
        <f t="shared" si="9"/>
        <v>3.5878551193600003</v>
      </c>
      <c r="AX15" s="9"/>
      <c r="AY15" s="22">
        <v>-7.4768100000000004E-2</v>
      </c>
      <c r="AZ15" s="22">
        <v>180.56299999999999</v>
      </c>
      <c r="BA15" s="22">
        <v>-3.5153200000000003E-2</v>
      </c>
      <c r="BB15" s="22">
        <v>5</v>
      </c>
      <c r="BC15" s="22">
        <v>-7.5775099999999998E-2</v>
      </c>
      <c r="BD15">
        <f t="shared" si="10"/>
        <v>35.153200000000005</v>
      </c>
      <c r="BE15">
        <f t="shared" si="11"/>
        <v>-2.6283379729200007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0.68371815126683655</v>
      </c>
      <c r="B16" s="19">
        <f>IFERROR(BD9,0)</f>
        <v>35.085098105413749</v>
      </c>
      <c r="C16" s="20">
        <f>IFERROR(BD4,0)</f>
        <v>0.75767403767904151</v>
      </c>
      <c r="D16" s="21">
        <f>IFERROR(BD2,0)</f>
        <v>18.175326069599997</v>
      </c>
      <c r="E16" s="21"/>
      <c r="F16" s="9"/>
      <c r="G16" s="22">
        <v>0.66986100000000004</v>
      </c>
      <c r="H16" s="22">
        <v>14.3779</v>
      </c>
      <c r="I16" s="22">
        <v>-9.3933100000000002E-3</v>
      </c>
      <c r="J16" s="22">
        <v>6</v>
      </c>
      <c r="K16" s="22">
        <v>0.66909799999999997</v>
      </c>
      <c r="L16">
        <f t="shared" si="0"/>
        <v>9.3933099999999996</v>
      </c>
      <c r="M16">
        <f t="shared" si="1"/>
        <v>6.2922120299099999</v>
      </c>
      <c r="N16" s="9"/>
      <c r="O16" s="22">
        <v>0.66986100000000004</v>
      </c>
      <c r="P16" s="22">
        <v>14.3779</v>
      </c>
      <c r="Q16" s="22">
        <v>-9.3933100000000002E-3</v>
      </c>
      <c r="R16" s="22">
        <v>6</v>
      </c>
      <c r="S16" s="22">
        <v>0.66909799999999997</v>
      </c>
      <c r="T16">
        <f t="shared" si="2"/>
        <v>9.3933099999999996</v>
      </c>
      <c r="U16">
        <f t="shared" si="3"/>
        <v>6.2922120299099999</v>
      </c>
      <c r="V16" s="23"/>
      <c r="W16" s="24"/>
      <c r="X16" s="9"/>
      <c r="Y16" s="22">
        <v>0.66986100000000004</v>
      </c>
      <c r="Z16" s="22">
        <v>73.918999999999997</v>
      </c>
      <c r="AA16" s="22">
        <v>-8.45337E-3</v>
      </c>
      <c r="AB16" s="22">
        <v>6</v>
      </c>
      <c r="AC16" s="22">
        <v>0.66909799999999997</v>
      </c>
      <c r="AD16">
        <f t="shared" si="4"/>
        <v>8.4533699999999996</v>
      </c>
      <c r="AE16">
        <f t="shared" si="5"/>
        <v>5.6625828815699997</v>
      </c>
      <c r="AF16" s="9"/>
      <c r="AG16" s="22">
        <v>-6.9732699999999995E-2</v>
      </c>
      <c r="AH16" s="22">
        <v>121.15300000000001</v>
      </c>
      <c r="AI16" s="22">
        <v>-3.5235599999999999E-2</v>
      </c>
      <c r="AJ16" s="22">
        <v>6</v>
      </c>
      <c r="AK16" s="22">
        <v>-7.0739700000000003E-2</v>
      </c>
      <c r="AL16">
        <f t="shared" si="6"/>
        <v>35.235599999999998</v>
      </c>
      <c r="AM16">
        <f t="shared" si="7"/>
        <v>-2.4570735241199997</v>
      </c>
      <c r="AP16" s="9"/>
      <c r="AQ16" s="22">
        <v>0.66986100000000004</v>
      </c>
      <c r="AR16" s="22">
        <v>133.37200000000001</v>
      </c>
      <c r="AS16" s="22">
        <v>-7.8460700000000001E-3</v>
      </c>
      <c r="AT16" s="22">
        <v>6</v>
      </c>
      <c r="AU16" s="22">
        <v>0.66912799999999995</v>
      </c>
      <c r="AV16">
        <f t="shared" si="8"/>
        <v>7.8460700000000001</v>
      </c>
      <c r="AW16">
        <f t="shared" si="9"/>
        <v>5.2557762962700005</v>
      </c>
      <c r="AX16" s="9"/>
      <c r="AY16" s="22">
        <v>-6.9732699999999995E-2</v>
      </c>
      <c r="AZ16" s="22">
        <v>180.57300000000001</v>
      </c>
      <c r="BA16" s="22">
        <v>-3.51746E-2</v>
      </c>
      <c r="BB16" s="22">
        <v>6</v>
      </c>
      <c r="BC16" s="22">
        <v>-7.07092E-2</v>
      </c>
      <c r="BD16">
        <f t="shared" si="10"/>
        <v>35.174599999999998</v>
      </c>
      <c r="BE16">
        <f t="shared" si="11"/>
        <v>-2.4528198294199997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14.388</v>
      </c>
      <c r="I17" s="22">
        <v>-1.1676000000000001E-2</v>
      </c>
      <c r="J17" s="22">
        <v>7</v>
      </c>
      <c r="K17" s="22">
        <v>0.66400099999999995</v>
      </c>
      <c r="L17">
        <f t="shared" si="0"/>
        <v>11.676</v>
      </c>
      <c r="M17">
        <f t="shared" si="1"/>
        <v>7.7624966999999998</v>
      </c>
      <c r="N17" s="9"/>
      <c r="O17" s="22">
        <v>0.664825</v>
      </c>
      <c r="P17" s="22">
        <v>14.388</v>
      </c>
      <c r="Q17" s="22">
        <v>-1.1676000000000001E-2</v>
      </c>
      <c r="R17" s="22">
        <v>7</v>
      </c>
      <c r="S17" s="22">
        <v>0.66400099999999995</v>
      </c>
      <c r="T17">
        <f t="shared" si="2"/>
        <v>11.676</v>
      </c>
      <c r="U17">
        <f t="shared" si="3"/>
        <v>7.7624966999999998</v>
      </c>
      <c r="V17" s="23"/>
      <c r="W17" s="24"/>
      <c r="X17" s="9"/>
      <c r="Y17" s="22">
        <v>0.664825</v>
      </c>
      <c r="Z17" s="22">
        <v>73.929100000000005</v>
      </c>
      <c r="AA17" s="22">
        <v>-1.0788000000000001E-2</v>
      </c>
      <c r="AB17" s="22">
        <v>7</v>
      </c>
      <c r="AC17" s="22">
        <v>0.66400099999999995</v>
      </c>
      <c r="AD17">
        <f t="shared" si="4"/>
        <v>10.788</v>
      </c>
      <c r="AE17">
        <f t="shared" si="5"/>
        <v>7.1721320999999998</v>
      </c>
      <c r="AF17" s="9"/>
      <c r="AG17" s="22">
        <v>-6.4697299999999999E-2</v>
      </c>
      <c r="AH17" s="22">
        <v>121.164</v>
      </c>
      <c r="AI17" s="22">
        <v>-3.5235599999999999E-2</v>
      </c>
      <c r="AJ17" s="22">
        <v>7</v>
      </c>
      <c r="AK17" s="22">
        <v>-6.5673800000000004E-2</v>
      </c>
      <c r="AL17">
        <f t="shared" si="6"/>
        <v>35.235599999999998</v>
      </c>
      <c r="AM17">
        <f t="shared" si="7"/>
        <v>-2.27964818388</v>
      </c>
      <c r="AP17" s="9"/>
      <c r="AQ17" s="22">
        <v>0.664825</v>
      </c>
      <c r="AR17" s="22">
        <v>133.38200000000001</v>
      </c>
      <c r="AS17" s="22">
        <v>-1.02173E-2</v>
      </c>
      <c r="AT17" s="22">
        <v>7</v>
      </c>
      <c r="AU17" s="22">
        <v>0.66403199999999996</v>
      </c>
      <c r="AV17">
        <f t="shared" si="8"/>
        <v>10.2173</v>
      </c>
      <c r="AW17">
        <f t="shared" si="9"/>
        <v>6.7927164724999995</v>
      </c>
      <c r="AX17" s="9"/>
      <c r="AY17" s="22">
        <v>-6.4697299999999999E-2</v>
      </c>
      <c r="AZ17" s="22">
        <v>180.583</v>
      </c>
      <c r="BA17" s="22">
        <v>-3.5199000000000001E-2</v>
      </c>
      <c r="BB17" s="22">
        <v>7</v>
      </c>
      <c r="BC17" s="22">
        <v>-6.5704299999999993E-2</v>
      </c>
      <c r="BD17">
        <f t="shared" si="10"/>
        <v>35.198999999999998</v>
      </c>
      <c r="BE17">
        <f t="shared" si="11"/>
        <v>-2.2772802626999997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14.398099999999999</v>
      </c>
      <c r="I18" s="22">
        <v>-1.38E-2</v>
      </c>
      <c r="J18" s="22">
        <v>8</v>
      </c>
      <c r="K18" s="22">
        <v>0.65899700000000005</v>
      </c>
      <c r="L18">
        <f t="shared" si="0"/>
        <v>13.799999999999999</v>
      </c>
      <c r="M18">
        <f t="shared" si="1"/>
        <v>9.1051019999999987</v>
      </c>
      <c r="N18" s="9"/>
      <c r="O18" s="22">
        <v>0.65978999999999999</v>
      </c>
      <c r="P18" s="22">
        <v>14.398099999999999</v>
      </c>
      <c r="Q18" s="22">
        <v>-1.38E-2</v>
      </c>
      <c r="R18" s="22">
        <v>8</v>
      </c>
      <c r="S18" s="22">
        <v>0.65899700000000005</v>
      </c>
      <c r="T18">
        <f t="shared" si="2"/>
        <v>13.799999999999999</v>
      </c>
      <c r="U18">
        <f t="shared" si="3"/>
        <v>9.1051019999999987</v>
      </c>
      <c r="V18" s="23"/>
      <c r="W18" s="24"/>
      <c r="X18" s="9"/>
      <c r="Y18" s="22">
        <v>0.65978999999999999</v>
      </c>
      <c r="Z18" s="22">
        <v>73.9392</v>
      </c>
      <c r="AA18" s="22">
        <v>-1.29669E-2</v>
      </c>
      <c r="AB18" s="22">
        <v>8</v>
      </c>
      <c r="AC18" s="22">
        <v>0.65896600000000005</v>
      </c>
      <c r="AD18">
        <f t="shared" si="4"/>
        <v>12.966900000000001</v>
      </c>
      <c r="AE18">
        <f t="shared" si="5"/>
        <v>8.555430951</v>
      </c>
      <c r="AF18" s="9"/>
      <c r="AG18" s="22">
        <v>-5.9661899999999997E-2</v>
      </c>
      <c r="AH18" s="22">
        <v>121.17400000000001</v>
      </c>
      <c r="AI18" s="22">
        <v>-3.5238600000000002E-2</v>
      </c>
      <c r="AJ18" s="22">
        <v>8</v>
      </c>
      <c r="AK18" s="22">
        <v>-6.0638400000000002E-2</v>
      </c>
      <c r="AL18">
        <f t="shared" si="6"/>
        <v>35.238600000000005</v>
      </c>
      <c r="AM18">
        <f t="shared" si="7"/>
        <v>-2.1024018293400002</v>
      </c>
      <c r="AP18" s="9"/>
      <c r="AQ18" s="22">
        <v>0.65978999999999999</v>
      </c>
      <c r="AR18" s="22">
        <v>133.392</v>
      </c>
      <c r="AS18" s="22">
        <v>-1.24207E-2</v>
      </c>
      <c r="AT18" s="22">
        <v>8</v>
      </c>
      <c r="AU18" s="22">
        <v>0.65899700000000005</v>
      </c>
      <c r="AV18">
        <f t="shared" si="8"/>
        <v>12.4207</v>
      </c>
      <c r="AW18">
        <f t="shared" si="9"/>
        <v>8.1950536530000004</v>
      </c>
      <c r="AX18" s="9"/>
      <c r="AY18" s="22">
        <v>-5.9661899999999997E-2</v>
      </c>
      <c r="AZ18" s="22">
        <v>180.59299999999999</v>
      </c>
      <c r="BA18" s="22">
        <v>-3.5195900000000002E-2</v>
      </c>
      <c r="BB18" s="22">
        <v>8</v>
      </c>
      <c r="BC18" s="22">
        <v>-6.0668899999999998E-2</v>
      </c>
      <c r="BD18">
        <f t="shared" si="10"/>
        <v>35.195900000000002</v>
      </c>
      <c r="BE18">
        <f t="shared" si="11"/>
        <v>-2.0998542662099999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14.408099999999999</v>
      </c>
      <c r="I19" s="22">
        <v>-1.5753199999999998E-2</v>
      </c>
      <c r="J19" s="22">
        <v>9</v>
      </c>
      <c r="K19" s="22">
        <v>0.65386999999999995</v>
      </c>
      <c r="L19">
        <f t="shared" si="0"/>
        <v>15.753199999999998</v>
      </c>
      <c r="M19">
        <f t="shared" si="1"/>
        <v>10.314486465999998</v>
      </c>
      <c r="N19" s="9"/>
      <c r="O19" s="22">
        <v>0.65475499999999998</v>
      </c>
      <c r="P19" s="22">
        <v>14.408099999999999</v>
      </c>
      <c r="Q19" s="22">
        <v>-1.5753199999999998E-2</v>
      </c>
      <c r="R19" s="22">
        <v>9</v>
      </c>
      <c r="S19" s="22">
        <v>0.65386999999999995</v>
      </c>
      <c r="T19">
        <f t="shared" si="2"/>
        <v>15.753199999999998</v>
      </c>
      <c r="U19">
        <f t="shared" si="3"/>
        <v>10.314486465999998</v>
      </c>
      <c r="V19" s="23"/>
      <c r="W19" s="24"/>
      <c r="X19" s="9"/>
      <c r="Y19" s="22">
        <v>0.65475499999999998</v>
      </c>
      <c r="Z19" s="22">
        <v>73.949299999999994</v>
      </c>
      <c r="AA19" s="22">
        <v>-1.5002400000000001E-2</v>
      </c>
      <c r="AB19" s="22">
        <v>9</v>
      </c>
      <c r="AC19" s="22">
        <v>0.65393100000000004</v>
      </c>
      <c r="AD19">
        <f t="shared" si="4"/>
        <v>15.002400000000002</v>
      </c>
      <c r="AE19">
        <f t="shared" si="5"/>
        <v>9.8228964120000004</v>
      </c>
      <c r="AF19" s="9"/>
      <c r="AG19" s="22">
        <v>-5.4626500000000001E-2</v>
      </c>
      <c r="AH19" s="22">
        <v>121.184</v>
      </c>
      <c r="AI19" s="22">
        <v>-3.5247800000000003E-2</v>
      </c>
      <c r="AJ19" s="22">
        <v>9</v>
      </c>
      <c r="AK19" s="22">
        <v>-5.5633500000000002E-2</v>
      </c>
      <c r="AL19">
        <f t="shared" si="6"/>
        <v>35.247800000000005</v>
      </c>
      <c r="AM19">
        <f t="shared" si="7"/>
        <v>-1.9254639467000003</v>
      </c>
      <c r="AP19" s="9"/>
      <c r="AQ19" s="22">
        <v>0.65475499999999998</v>
      </c>
      <c r="AR19" s="22">
        <v>133.40199999999999</v>
      </c>
      <c r="AS19" s="22">
        <v>-1.44806E-2</v>
      </c>
      <c r="AT19" s="22">
        <v>9</v>
      </c>
      <c r="AU19" s="22">
        <v>0.65390000000000004</v>
      </c>
      <c r="AV19">
        <f t="shared" si="8"/>
        <v>14.480599999999999</v>
      </c>
      <c r="AW19">
        <f t="shared" si="9"/>
        <v>9.4812452529999991</v>
      </c>
      <c r="AX19" s="9"/>
      <c r="AY19" s="22">
        <v>-5.4626500000000001E-2</v>
      </c>
      <c r="AZ19" s="22">
        <v>180.60300000000001</v>
      </c>
      <c r="BA19" s="22">
        <v>-3.5186799999999997E-2</v>
      </c>
      <c r="BB19" s="22">
        <v>9</v>
      </c>
      <c r="BC19" s="22">
        <v>-5.5664100000000001E-2</v>
      </c>
      <c r="BD19">
        <f t="shared" si="10"/>
        <v>35.186799999999998</v>
      </c>
      <c r="BE19">
        <f t="shared" si="11"/>
        <v>-1.9221317302000001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14.418200000000001</v>
      </c>
      <c r="I20" s="22">
        <v>-1.7569000000000001E-2</v>
      </c>
      <c r="J20" s="22">
        <v>10</v>
      </c>
      <c r="K20" s="22">
        <v>0.64883400000000002</v>
      </c>
      <c r="L20">
        <f t="shared" si="0"/>
        <v>17.569000000000003</v>
      </c>
      <c r="M20">
        <f t="shared" si="1"/>
        <v>11.414913111000002</v>
      </c>
      <c r="N20" s="9"/>
      <c r="O20" s="22">
        <v>0.64971900000000005</v>
      </c>
      <c r="P20" s="22">
        <v>14.418200000000001</v>
      </c>
      <c r="Q20" s="22">
        <v>-1.7569000000000001E-2</v>
      </c>
      <c r="R20" s="22">
        <v>10</v>
      </c>
      <c r="S20" s="22">
        <v>0.64883400000000002</v>
      </c>
      <c r="T20">
        <f t="shared" si="2"/>
        <v>17.569000000000003</v>
      </c>
      <c r="U20">
        <f t="shared" si="3"/>
        <v>11.414913111000002</v>
      </c>
      <c r="V20" s="23"/>
      <c r="W20" s="24"/>
      <c r="X20" s="9"/>
      <c r="Y20" s="22">
        <v>0.64971900000000005</v>
      </c>
      <c r="Z20" s="22">
        <v>73.959299999999999</v>
      </c>
      <c r="AA20" s="22">
        <v>-1.6888400000000001E-2</v>
      </c>
      <c r="AB20" s="22">
        <v>10</v>
      </c>
      <c r="AC20" s="22">
        <v>0.64880400000000005</v>
      </c>
      <c r="AD20">
        <f t="shared" si="4"/>
        <v>16.888400000000001</v>
      </c>
      <c r="AE20">
        <f t="shared" si="5"/>
        <v>10.972714359600001</v>
      </c>
      <c r="AF20" s="9"/>
      <c r="AG20" s="22">
        <v>-4.9591099999999999E-2</v>
      </c>
      <c r="AH20" s="22">
        <v>121.194</v>
      </c>
      <c r="AI20" s="22">
        <v>-3.5253899999999998E-2</v>
      </c>
      <c r="AJ20" s="22">
        <v>10</v>
      </c>
      <c r="AK20" s="22">
        <v>-5.0659200000000001E-2</v>
      </c>
      <c r="AL20">
        <f t="shared" si="6"/>
        <v>35.253899999999994</v>
      </c>
      <c r="AM20">
        <f t="shared" si="7"/>
        <v>-1.7482796802899996</v>
      </c>
      <c r="AP20" s="9"/>
      <c r="AQ20" s="22">
        <v>0.64971900000000005</v>
      </c>
      <c r="AR20" s="22">
        <v>133.41200000000001</v>
      </c>
      <c r="AS20" s="22">
        <v>-1.6366599999999999E-2</v>
      </c>
      <c r="AT20" s="22">
        <v>10</v>
      </c>
      <c r="AU20" s="22">
        <v>0.64883400000000002</v>
      </c>
      <c r="AV20">
        <f t="shared" si="8"/>
        <v>16.366599999999998</v>
      </c>
      <c r="AW20">
        <f t="shared" si="9"/>
        <v>10.633690985399999</v>
      </c>
      <c r="AX20" s="9"/>
      <c r="AY20" s="22">
        <v>-4.9591099999999999E-2</v>
      </c>
      <c r="AZ20" s="22">
        <v>180.613</v>
      </c>
      <c r="BA20" s="22">
        <v>-3.5177600000000003E-2</v>
      </c>
      <c r="BB20" s="22">
        <v>10</v>
      </c>
      <c r="BC20" s="22">
        <v>-5.0628699999999999E-2</v>
      </c>
      <c r="BD20">
        <f t="shared" si="10"/>
        <v>35.177600000000005</v>
      </c>
      <c r="BE20">
        <f t="shared" si="11"/>
        <v>-1.7444958793600003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14.4283</v>
      </c>
      <c r="I21" s="22">
        <v>-1.9244399999999998E-2</v>
      </c>
      <c r="J21" s="22">
        <v>11</v>
      </c>
      <c r="K21" s="22">
        <v>0.64373800000000003</v>
      </c>
      <c r="L21">
        <f t="shared" si="0"/>
        <v>19.244399999999999</v>
      </c>
      <c r="M21">
        <f t="shared" si="1"/>
        <v>12.4065567696</v>
      </c>
      <c r="N21" s="9"/>
      <c r="O21" s="22">
        <v>0.64468400000000003</v>
      </c>
      <c r="P21" s="22">
        <v>14.4283</v>
      </c>
      <c r="Q21" s="22">
        <v>-1.9244399999999998E-2</v>
      </c>
      <c r="R21" s="22">
        <v>11</v>
      </c>
      <c r="S21" s="22">
        <v>0.64373800000000003</v>
      </c>
      <c r="T21">
        <f t="shared" si="2"/>
        <v>19.244399999999999</v>
      </c>
      <c r="U21">
        <f t="shared" si="3"/>
        <v>12.4065567696</v>
      </c>
      <c r="V21" s="23"/>
      <c r="W21" s="24"/>
      <c r="X21" s="9"/>
      <c r="Y21" s="22">
        <v>0.64468400000000003</v>
      </c>
      <c r="Z21" s="22">
        <v>73.969399999999993</v>
      </c>
      <c r="AA21" s="22">
        <v>-1.8627899999999999E-2</v>
      </c>
      <c r="AB21" s="22">
        <v>11</v>
      </c>
      <c r="AC21" s="22">
        <v>0.64370700000000003</v>
      </c>
      <c r="AD21">
        <f t="shared" si="4"/>
        <v>18.6279</v>
      </c>
      <c r="AE21">
        <f t="shared" si="5"/>
        <v>12.0091090836</v>
      </c>
      <c r="AF21" s="9"/>
      <c r="AG21" s="22">
        <v>-4.4555699999999997E-2</v>
      </c>
      <c r="AH21" s="22">
        <v>121.20399999999999</v>
      </c>
      <c r="AI21" s="22">
        <v>-3.526E-2</v>
      </c>
      <c r="AJ21" s="22">
        <v>11</v>
      </c>
      <c r="AK21" s="22">
        <v>-4.5083600000000001E-2</v>
      </c>
      <c r="AL21">
        <f t="shared" si="6"/>
        <v>35.26</v>
      </c>
      <c r="AM21">
        <f t="shared" si="7"/>
        <v>-1.5710339819999999</v>
      </c>
      <c r="AP21" s="9"/>
      <c r="AQ21" s="22">
        <v>0.64468400000000003</v>
      </c>
      <c r="AR21" s="22">
        <v>133.423</v>
      </c>
      <c r="AS21" s="22">
        <v>-1.8130500000000001E-2</v>
      </c>
      <c r="AT21" s="22">
        <v>11</v>
      </c>
      <c r="AU21" s="22">
        <v>0.64385999999999999</v>
      </c>
      <c r="AV21">
        <f t="shared" si="8"/>
        <v>18.130500000000001</v>
      </c>
      <c r="AW21">
        <f t="shared" si="9"/>
        <v>11.688443262000002</v>
      </c>
      <c r="AX21" s="9"/>
      <c r="AY21" s="22">
        <v>-4.4555699999999997E-2</v>
      </c>
      <c r="AZ21" s="22">
        <v>180.62299999999999</v>
      </c>
      <c r="BA21" s="22">
        <v>-3.5180700000000002E-2</v>
      </c>
      <c r="BB21" s="22">
        <v>11</v>
      </c>
      <c r="BC21" s="22">
        <v>-4.51019E-2</v>
      </c>
      <c r="BD21">
        <f t="shared" si="10"/>
        <v>35.180700000000002</v>
      </c>
      <c r="BE21">
        <f t="shared" si="11"/>
        <v>-1.56750071499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14.4383</v>
      </c>
      <c r="I22" s="22">
        <v>-2.0800800000000001E-2</v>
      </c>
      <c r="J22" s="22">
        <v>12</v>
      </c>
      <c r="K22" s="22">
        <v>0.63867200000000002</v>
      </c>
      <c r="L22">
        <f t="shared" si="0"/>
        <v>20.800800000000002</v>
      </c>
      <c r="M22">
        <f t="shared" si="1"/>
        <v>13.305190118400001</v>
      </c>
      <c r="N22" s="9"/>
      <c r="O22" s="22">
        <v>0.63964799999999999</v>
      </c>
      <c r="P22" s="22">
        <v>14.4383</v>
      </c>
      <c r="Q22" s="22">
        <v>-2.0800800000000001E-2</v>
      </c>
      <c r="R22" s="22">
        <v>12</v>
      </c>
      <c r="S22" s="22">
        <v>0.63867200000000002</v>
      </c>
      <c r="T22">
        <f t="shared" si="2"/>
        <v>20.800800000000002</v>
      </c>
      <c r="U22">
        <f t="shared" si="3"/>
        <v>13.305190118400001</v>
      </c>
      <c r="V22" s="23"/>
      <c r="W22" s="24"/>
      <c r="X22" s="9"/>
      <c r="Y22" s="22">
        <v>0.63964799999999999</v>
      </c>
      <c r="Z22" s="22">
        <v>73.979500000000002</v>
      </c>
      <c r="AA22" s="22">
        <v>-2.0214800000000002E-2</v>
      </c>
      <c r="AB22" s="22">
        <v>12</v>
      </c>
      <c r="AC22" s="22">
        <v>0.63867200000000002</v>
      </c>
      <c r="AD22">
        <f t="shared" si="4"/>
        <v>20.2148</v>
      </c>
      <c r="AE22">
        <f t="shared" si="5"/>
        <v>12.9303563904</v>
      </c>
      <c r="AF22" s="9"/>
      <c r="AG22" s="22">
        <v>-3.9520300000000001E-2</v>
      </c>
      <c r="AH22" s="22">
        <v>121.214</v>
      </c>
      <c r="AI22" s="22">
        <v>-3.5247800000000003E-2</v>
      </c>
      <c r="AJ22" s="22">
        <v>12</v>
      </c>
      <c r="AK22" s="22">
        <v>-4.0039100000000001E-2</v>
      </c>
      <c r="AL22">
        <f t="shared" si="6"/>
        <v>35.247800000000005</v>
      </c>
      <c r="AM22">
        <f t="shared" si="7"/>
        <v>-1.3930036303400002</v>
      </c>
      <c r="AP22" s="9"/>
      <c r="AQ22" s="22">
        <v>0.63964799999999999</v>
      </c>
      <c r="AR22" s="22">
        <v>133.43299999999999</v>
      </c>
      <c r="AS22" s="22">
        <v>-1.9744899999999999E-2</v>
      </c>
      <c r="AT22" s="22">
        <v>12</v>
      </c>
      <c r="AU22" s="22">
        <v>0.638733</v>
      </c>
      <c r="AV22">
        <f t="shared" si="8"/>
        <v>19.744899999999998</v>
      </c>
      <c r="AW22">
        <f t="shared" si="9"/>
        <v>12.629785795199998</v>
      </c>
      <c r="AX22" s="9"/>
      <c r="AY22" s="22">
        <v>-3.9520300000000001E-2</v>
      </c>
      <c r="AZ22" s="22">
        <v>180.63300000000001</v>
      </c>
      <c r="BA22" s="22">
        <v>-3.5195900000000002E-2</v>
      </c>
      <c r="BB22" s="22">
        <v>12</v>
      </c>
      <c r="BC22" s="22">
        <v>-3.9993300000000002E-2</v>
      </c>
      <c r="BD22">
        <f t="shared" si="10"/>
        <v>35.195900000000002</v>
      </c>
      <c r="BE22">
        <f t="shared" si="11"/>
        <v>-1.39095252677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14.448399999999999</v>
      </c>
      <c r="I23" s="22">
        <v>-2.22229E-2</v>
      </c>
      <c r="J23" s="22">
        <v>13</v>
      </c>
      <c r="K23" s="22">
        <v>0.633606</v>
      </c>
      <c r="L23">
        <f t="shared" si="0"/>
        <v>22.222899999999999</v>
      </c>
      <c r="M23">
        <f t="shared" si="1"/>
        <v>14.1029412377</v>
      </c>
      <c r="N23" s="9"/>
      <c r="O23" s="22">
        <v>0.63461299999999998</v>
      </c>
      <c r="P23" s="22">
        <v>14.448399999999999</v>
      </c>
      <c r="Q23" s="22">
        <v>-2.22229E-2</v>
      </c>
      <c r="R23" s="22">
        <v>13</v>
      </c>
      <c r="S23" s="22">
        <v>0.633606</v>
      </c>
      <c r="T23">
        <f t="shared" si="2"/>
        <v>22.222899999999999</v>
      </c>
      <c r="U23">
        <f t="shared" si="3"/>
        <v>14.1029412377</v>
      </c>
      <c r="V23" s="23"/>
      <c r="W23" s="24"/>
      <c r="X23" s="9"/>
      <c r="Y23" s="22">
        <v>0.63461299999999998</v>
      </c>
      <c r="Z23" s="22">
        <v>73.989500000000007</v>
      </c>
      <c r="AA23" s="22">
        <v>-2.1676600000000001E-2</v>
      </c>
      <c r="AB23" s="22">
        <v>13</v>
      </c>
      <c r="AC23" s="22">
        <v>0.633606</v>
      </c>
      <c r="AD23">
        <f t="shared" si="4"/>
        <v>21.676600000000001</v>
      </c>
      <c r="AE23">
        <f t="shared" si="5"/>
        <v>13.7562521558</v>
      </c>
      <c r="AF23" s="9"/>
      <c r="AG23" s="22">
        <v>-3.4484899999999999E-2</v>
      </c>
      <c r="AH23" s="22">
        <v>121.224</v>
      </c>
      <c r="AI23" s="22">
        <v>-3.5241700000000001E-2</v>
      </c>
      <c r="AJ23" s="22">
        <v>13</v>
      </c>
      <c r="AK23" s="22">
        <v>-3.4942599999999997E-2</v>
      </c>
      <c r="AL23">
        <f t="shared" si="6"/>
        <v>35.241700000000002</v>
      </c>
      <c r="AM23">
        <f t="shared" si="7"/>
        <v>-1.2153065003300001</v>
      </c>
      <c r="AP23" s="9"/>
      <c r="AQ23" s="22">
        <v>0.63461299999999998</v>
      </c>
      <c r="AR23" s="22">
        <v>133.44300000000001</v>
      </c>
      <c r="AS23" s="22">
        <v>-2.1240200000000001E-2</v>
      </c>
      <c r="AT23" s="22">
        <v>13</v>
      </c>
      <c r="AU23" s="22">
        <v>0.63366699999999998</v>
      </c>
      <c r="AV23">
        <f t="shared" si="8"/>
        <v>21.240200000000002</v>
      </c>
      <c r="AW23">
        <f t="shared" si="9"/>
        <v>13.4793070426</v>
      </c>
      <c r="AX23" s="9"/>
      <c r="AY23" s="22">
        <v>-3.4484899999999999E-2</v>
      </c>
      <c r="AZ23" s="22">
        <v>180.643</v>
      </c>
      <c r="BA23" s="22">
        <v>-3.5208099999999999E-2</v>
      </c>
      <c r="BB23" s="22">
        <v>13</v>
      </c>
      <c r="BC23" s="22">
        <v>-3.49304E-2</v>
      </c>
      <c r="BD23">
        <f t="shared" si="10"/>
        <v>35.208100000000002</v>
      </c>
      <c r="BE23">
        <f t="shared" si="11"/>
        <v>-1.2141478076900001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14.458500000000001</v>
      </c>
      <c r="I24" s="22">
        <v>-2.3510699999999999E-2</v>
      </c>
      <c r="J24" s="22">
        <v>14</v>
      </c>
      <c r="K24" s="22">
        <v>0.62853999999999999</v>
      </c>
      <c r="L24">
        <f t="shared" si="0"/>
        <v>23.5107</v>
      </c>
      <c r="M24">
        <f t="shared" si="1"/>
        <v>14.801819484599999</v>
      </c>
      <c r="N24" s="9"/>
      <c r="O24" s="22">
        <v>0.62957799999999997</v>
      </c>
      <c r="P24" s="22">
        <v>14.458500000000001</v>
      </c>
      <c r="Q24" s="22">
        <v>-2.3510699999999999E-2</v>
      </c>
      <c r="R24" s="22">
        <v>14</v>
      </c>
      <c r="S24" s="22">
        <v>0.62853999999999999</v>
      </c>
      <c r="T24">
        <f t="shared" si="2"/>
        <v>23.5107</v>
      </c>
      <c r="U24">
        <f t="shared" si="3"/>
        <v>14.801819484599999</v>
      </c>
      <c r="V24" s="23"/>
      <c r="W24" s="24"/>
      <c r="X24" s="9"/>
      <c r="Y24" s="22">
        <v>0.62957799999999997</v>
      </c>
      <c r="Z24" s="22">
        <v>73.999600000000001</v>
      </c>
      <c r="AA24" s="22">
        <v>-2.30011E-2</v>
      </c>
      <c r="AB24" s="22">
        <v>14</v>
      </c>
      <c r="AC24" s="22">
        <v>0.62863199999999997</v>
      </c>
      <c r="AD24">
        <f t="shared" si="4"/>
        <v>23.001100000000001</v>
      </c>
      <c r="AE24">
        <f t="shared" si="5"/>
        <v>14.4809865358</v>
      </c>
      <c r="AF24" s="9"/>
      <c r="AG24" s="22">
        <v>-2.94495E-2</v>
      </c>
      <c r="AH24" s="22">
        <v>121.23399999999999</v>
      </c>
      <c r="AI24" s="22">
        <v>-3.5238600000000002E-2</v>
      </c>
      <c r="AJ24" s="22">
        <v>14</v>
      </c>
      <c r="AK24" s="22">
        <v>-2.9904199999999999E-2</v>
      </c>
      <c r="AL24">
        <f t="shared" si="6"/>
        <v>35.238600000000005</v>
      </c>
      <c r="AM24">
        <f t="shared" si="7"/>
        <v>-1.0377591507000001</v>
      </c>
      <c r="AP24" s="9"/>
      <c r="AQ24" s="22">
        <v>0.62957799999999997</v>
      </c>
      <c r="AR24" s="22">
        <v>133.453</v>
      </c>
      <c r="AS24" s="22">
        <v>-2.2589100000000001E-2</v>
      </c>
      <c r="AT24" s="22">
        <v>14</v>
      </c>
      <c r="AU24" s="22">
        <v>0.62860099999999997</v>
      </c>
      <c r="AV24">
        <f t="shared" si="8"/>
        <v>22.589100000000002</v>
      </c>
      <c r="AW24">
        <f t="shared" si="9"/>
        <v>14.2216003998</v>
      </c>
      <c r="AX24" s="9"/>
      <c r="AY24" s="22">
        <v>-2.94495E-2</v>
      </c>
      <c r="AZ24" s="22">
        <v>180.65299999999999</v>
      </c>
      <c r="BA24" s="22">
        <v>-3.5211199999999998E-2</v>
      </c>
      <c r="BB24" s="22">
        <v>14</v>
      </c>
      <c r="BC24" s="22">
        <v>-2.9919399999999999E-2</v>
      </c>
      <c r="BD24">
        <f t="shared" si="10"/>
        <v>35.211199999999998</v>
      </c>
      <c r="BE24">
        <f t="shared" si="11"/>
        <v>-1.0369522344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14.4686</v>
      </c>
      <c r="I25" s="22">
        <v>-2.4685700000000001E-2</v>
      </c>
      <c r="J25" s="22">
        <v>15</v>
      </c>
      <c r="K25" s="22">
        <v>0.62353499999999995</v>
      </c>
      <c r="L25">
        <f t="shared" si="0"/>
        <v>24.685700000000001</v>
      </c>
      <c r="M25">
        <f t="shared" si="1"/>
        <v>15.417256449400002</v>
      </c>
      <c r="N25" s="9"/>
      <c r="O25" s="22">
        <v>0.62454200000000004</v>
      </c>
      <c r="P25" s="22">
        <v>14.4686</v>
      </c>
      <c r="Q25" s="22">
        <v>-2.4685700000000001E-2</v>
      </c>
      <c r="R25" s="22">
        <v>15</v>
      </c>
      <c r="S25" s="22">
        <v>0.62353499999999995</v>
      </c>
      <c r="T25">
        <f t="shared" si="2"/>
        <v>24.685700000000001</v>
      </c>
      <c r="U25">
        <f t="shared" si="3"/>
        <v>15.417256449400002</v>
      </c>
      <c r="V25" s="23"/>
      <c r="W25" s="24"/>
      <c r="X25" s="9"/>
      <c r="Y25" s="22">
        <v>0.62454200000000004</v>
      </c>
      <c r="Z25" s="22">
        <v>74.009699999999995</v>
      </c>
      <c r="AA25" s="22">
        <v>-2.4224900000000001E-2</v>
      </c>
      <c r="AB25" s="22">
        <v>15</v>
      </c>
      <c r="AC25" s="22">
        <v>0.623444</v>
      </c>
      <c r="AD25">
        <f t="shared" si="4"/>
        <v>24.224900000000002</v>
      </c>
      <c r="AE25">
        <f t="shared" si="5"/>
        <v>15.129467495800002</v>
      </c>
      <c r="AF25" s="9"/>
      <c r="AG25" s="22">
        <v>-2.4414100000000001E-2</v>
      </c>
      <c r="AH25" s="22">
        <v>121.244</v>
      </c>
      <c r="AI25" s="22">
        <v>-3.5226399999999998E-2</v>
      </c>
      <c r="AJ25" s="22">
        <v>15</v>
      </c>
      <c r="AK25" s="22">
        <v>-2.4819899999999999E-2</v>
      </c>
      <c r="AL25">
        <f t="shared" si="6"/>
        <v>35.226399999999998</v>
      </c>
      <c r="AM25">
        <f t="shared" si="7"/>
        <v>-0.86002085224000002</v>
      </c>
      <c r="AP25" s="9"/>
      <c r="AQ25" s="22">
        <v>0.62454200000000004</v>
      </c>
      <c r="AR25" s="22">
        <v>133.46299999999999</v>
      </c>
      <c r="AS25" s="22">
        <v>-2.3855600000000001E-2</v>
      </c>
      <c r="AT25" s="22">
        <v>15</v>
      </c>
      <c r="AU25" s="22">
        <v>0.62356599999999995</v>
      </c>
      <c r="AV25">
        <f t="shared" si="8"/>
        <v>23.855600000000003</v>
      </c>
      <c r="AW25">
        <f t="shared" si="9"/>
        <v>14.898824135200003</v>
      </c>
      <c r="AX25" s="9"/>
      <c r="AY25" s="22">
        <v>-2.4414100000000001E-2</v>
      </c>
      <c r="AZ25" s="22">
        <v>180.66300000000001</v>
      </c>
      <c r="BA25" s="22">
        <v>-3.5205100000000003E-2</v>
      </c>
      <c r="BB25" s="22">
        <v>15</v>
      </c>
      <c r="BC25" s="22">
        <v>-2.4887099999999999E-2</v>
      </c>
      <c r="BD25">
        <f t="shared" si="10"/>
        <v>35.205100000000002</v>
      </c>
      <c r="BE25">
        <f t="shared" si="11"/>
        <v>-0.85950083191000004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14.4786</v>
      </c>
      <c r="I26" s="22">
        <v>-2.57538E-2</v>
      </c>
      <c r="J26" s="22">
        <v>16</v>
      </c>
      <c r="K26" s="22">
        <v>0.61843899999999996</v>
      </c>
      <c r="L26">
        <f t="shared" si="0"/>
        <v>25.753800000000002</v>
      </c>
      <c r="M26">
        <f t="shared" si="1"/>
        <v>15.954659376600002</v>
      </c>
      <c r="N26" s="9"/>
      <c r="O26" s="22">
        <v>0.61950700000000003</v>
      </c>
      <c r="P26" s="22">
        <v>14.4786</v>
      </c>
      <c r="Q26" s="22">
        <v>-2.57538E-2</v>
      </c>
      <c r="R26" s="22">
        <v>16</v>
      </c>
      <c r="S26" s="22">
        <v>0.61843899999999996</v>
      </c>
      <c r="T26">
        <f t="shared" si="2"/>
        <v>25.753800000000002</v>
      </c>
      <c r="U26">
        <f t="shared" si="3"/>
        <v>15.954659376600002</v>
      </c>
      <c r="V26" s="23"/>
      <c r="W26" s="24"/>
      <c r="X26" s="9"/>
      <c r="Y26" s="22">
        <v>0.61950700000000003</v>
      </c>
      <c r="Z26" s="22">
        <v>74.019800000000004</v>
      </c>
      <c r="AA26" s="22">
        <v>-2.5341800000000001E-2</v>
      </c>
      <c r="AB26" s="22">
        <v>16</v>
      </c>
      <c r="AC26" s="22">
        <v>0.61850000000000005</v>
      </c>
      <c r="AD26">
        <f t="shared" si="4"/>
        <v>25.341800000000003</v>
      </c>
      <c r="AE26">
        <f t="shared" si="5"/>
        <v>15.699422492600002</v>
      </c>
      <c r="AF26" s="9"/>
      <c r="AG26" s="22">
        <v>-1.9378699999999999E-2</v>
      </c>
      <c r="AH26" s="22">
        <v>121.254</v>
      </c>
      <c r="AI26" s="22">
        <v>-3.5186799999999997E-2</v>
      </c>
      <c r="AJ26" s="22">
        <v>16</v>
      </c>
      <c r="AK26" s="22">
        <v>-1.9854699999999999E-2</v>
      </c>
      <c r="AL26">
        <f t="shared" si="6"/>
        <v>35.186799999999998</v>
      </c>
      <c r="AM26">
        <f t="shared" si="7"/>
        <v>-0.68187444115999996</v>
      </c>
      <c r="AP26" s="9"/>
      <c r="AQ26" s="22">
        <v>0.61950700000000003</v>
      </c>
      <c r="AR26" s="22">
        <v>133.47300000000001</v>
      </c>
      <c r="AS26" s="22">
        <v>-2.5000000000000001E-2</v>
      </c>
      <c r="AT26" s="22">
        <v>16</v>
      </c>
      <c r="AU26" s="22">
        <v>0.61850000000000005</v>
      </c>
      <c r="AV26">
        <f t="shared" si="8"/>
        <v>25</v>
      </c>
      <c r="AW26">
        <f t="shared" si="9"/>
        <v>15.487675000000001</v>
      </c>
      <c r="AX26" s="9"/>
      <c r="AY26" s="22">
        <v>-1.9378699999999999E-2</v>
      </c>
      <c r="AZ26" s="22">
        <v>180.673</v>
      </c>
      <c r="BA26" s="22">
        <v>-3.5201999999999997E-2</v>
      </c>
      <c r="BB26" s="22">
        <v>16</v>
      </c>
      <c r="BC26" s="22">
        <v>-1.98517E-2</v>
      </c>
      <c r="BD26">
        <f t="shared" si="10"/>
        <v>35.201999999999998</v>
      </c>
      <c r="BE26">
        <f t="shared" si="11"/>
        <v>-0.68216899739999992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14.4887</v>
      </c>
      <c r="I27" s="22">
        <v>-2.67242E-2</v>
      </c>
      <c r="J27" s="22">
        <v>17</v>
      </c>
      <c r="K27" s="22">
        <v>0.61337299999999995</v>
      </c>
      <c r="L27">
        <f t="shared" si="0"/>
        <v>26.7242</v>
      </c>
      <c r="M27">
        <f t="shared" si="1"/>
        <v>16.421245898199999</v>
      </c>
      <c r="N27" s="9"/>
      <c r="O27" s="22">
        <v>0.61447099999999999</v>
      </c>
      <c r="P27" s="22">
        <v>14.4887</v>
      </c>
      <c r="Q27" s="22">
        <v>-2.67242E-2</v>
      </c>
      <c r="R27" s="22">
        <v>17</v>
      </c>
      <c r="S27" s="22">
        <v>0.61337299999999995</v>
      </c>
      <c r="T27">
        <f t="shared" si="2"/>
        <v>26.7242</v>
      </c>
      <c r="U27">
        <f t="shared" si="3"/>
        <v>16.421245898199999</v>
      </c>
      <c r="X27" s="9"/>
      <c r="Y27" s="22">
        <v>0.61447099999999999</v>
      </c>
      <c r="Z27" s="22">
        <v>74.029799999999994</v>
      </c>
      <c r="AA27" s="22">
        <v>-2.6355E-2</v>
      </c>
      <c r="AB27" s="22">
        <v>17</v>
      </c>
      <c r="AC27" s="22">
        <v>0.61340300000000003</v>
      </c>
      <c r="AD27">
        <f t="shared" si="4"/>
        <v>26.355</v>
      </c>
      <c r="AE27">
        <f t="shared" si="5"/>
        <v>16.194383205000001</v>
      </c>
      <c r="AF27" s="9"/>
      <c r="AG27" s="22">
        <v>-1.43433E-2</v>
      </c>
      <c r="AH27" s="22">
        <v>121.264</v>
      </c>
      <c r="AI27" s="22">
        <v>-3.5159299999999997E-2</v>
      </c>
      <c r="AJ27" s="22">
        <v>17</v>
      </c>
      <c r="AK27" s="22">
        <v>-1.4776600000000001E-2</v>
      </c>
      <c r="AL27">
        <f t="shared" si="6"/>
        <v>35.159299999999995</v>
      </c>
      <c r="AM27">
        <f t="shared" si="7"/>
        <v>-0.50430038768999996</v>
      </c>
      <c r="AP27" s="9"/>
      <c r="AQ27" s="22">
        <v>0.61447099999999999</v>
      </c>
      <c r="AR27" s="22">
        <v>133.483</v>
      </c>
      <c r="AS27" s="22">
        <v>-2.6049800000000001E-2</v>
      </c>
      <c r="AT27" s="22">
        <v>17</v>
      </c>
      <c r="AU27" s="22">
        <v>0.61340300000000003</v>
      </c>
      <c r="AV27">
        <f t="shared" si="8"/>
        <v>26.049800000000001</v>
      </c>
      <c r="AW27">
        <f t="shared" si="9"/>
        <v>16.0068466558</v>
      </c>
      <c r="AX27" s="9"/>
      <c r="AY27" s="22">
        <v>-1.43433E-2</v>
      </c>
      <c r="AZ27" s="22">
        <v>180.68299999999999</v>
      </c>
      <c r="BA27" s="22">
        <v>-3.5195900000000002E-2</v>
      </c>
      <c r="BB27" s="22">
        <v>17</v>
      </c>
      <c r="BC27" s="22">
        <v>-1.47583E-2</v>
      </c>
      <c r="BD27">
        <f t="shared" si="10"/>
        <v>35.195900000000002</v>
      </c>
      <c r="BE27">
        <f t="shared" si="11"/>
        <v>-0.50482535247000004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14.498799999999999</v>
      </c>
      <c r="I28" s="22">
        <v>-2.7600099999999999E-2</v>
      </c>
      <c r="J28" s="22">
        <v>18</v>
      </c>
      <c r="K28" s="22">
        <v>0.60830700000000004</v>
      </c>
      <c r="L28">
        <f t="shared" si="0"/>
        <v>27.600099999999998</v>
      </c>
      <c r="M28">
        <f t="shared" si="1"/>
        <v>16.820494543599999</v>
      </c>
      <c r="N28" s="9"/>
      <c r="O28" s="22">
        <v>0.60943599999999998</v>
      </c>
      <c r="P28" s="22">
        <v>14.498799999999999</v>
      </c>
      <c r="Q28" s="22">
        <v>-2.7600099999999999E-2</v>
      </c>
      <c r="R28" s="22">
        <v>18</v>
      </c>
      <c r="S28" s="22">
        <v>0.60830700000000004</v>
      </c>
      <c r="T28">
        <f t="shared" si="2"/>
        <v>27.600099999999998</v>
      </c>
      <c r="U28">
        <f t="shared" si="3"/>
        <v>16.820494543599999</v>
      </c>
      <c r="X28" s="9"/>
      <c r="Y28" s="22">
        <v>0.60943599999999998</v>
      </c>
      <c r="Z28" s="22">
        <v>74.039900000000003</v>
      </c>
      <c r="AA28" s="22">
        <v>-2.7288799999999998E-2</v>
      </c>
      <c r="AB28" s="22">
        <v>18</v>
      </c>
      <c r="AC28" s="22">
        <v>0.60852099999999998</v>
      </c>
      <c r="AD28">
        <f t="shared" si="4"/>
        <v>27.288799999999998</v>
      </c>
      <c r="AE28">
        <f t="shared" si="5"/>
        <v>16.630777116799997</v>
      </c>
      <c r="AF28" s="9"/>
      <c r="AG28" s="22">
        <v>-9.3078599999999994E-3</v>
      </c>
      <c r="AH28" s="22">
        <v>121.274</v>
      </c>
      <c r="AI28" s="22">
        <v>-3.5150099999999997E-2</v>
      </c>
      <c r="AJ28" s="22">
        <v>18</v>
      </c>
      <c r="AK28" s="22">
        <v>-9.7534200000000005E-3</v>
      </c>
      <c r="AL28">
        <f t="shared" si="6"/>
        <v>35.150099999999995</v>
      </c>
      <c r="AM28">
        <f t="shared" si="7"/>
        <v>-0.32717220978599992</v>
      </c>
      <c r="AP28" s="9"/>
      <c r="AQ28" s="22">
        <v>0.60943599999999998</v>
      </c>
      <c r="AR28" s="22">
        <v>133.49299999999999</v>
      </c>
      <c r="AS28" s="22">
        <v>-2.69836E-2</v>
      </c>
      <c r="AT28" s="22">
        <v>18</v>
      </c>
      <c r="AU28" s="22">
        <v>0.60833700000000002</v>
      </c>
      <c r="AV28">
        <f t="shared" si="8"/>
        <v>26.983599999999999</v>
      </c>
      <c r="AW28">
        <f t="shared" si="9"/>
        <v>16.444777249599998</v>
      </c>
      <c r="AX28" s="9"/>
      <c r="AY28" s="22">
        <v>-9.3078599999999994E-3</v>
      </c>
      <c r="AZ28" s="22">
        <v>180.69300000000001</v>
      </c>
      <c r="BA28" s="22">
        <v>-3.5192899999999999E-2</v>
      </c>
      <c r="BB28" s="22">
        <v>18</v>
      </c>
      <c r="BC28" s="22">
        <v>-9.7381599999999992E-3</v>
      </c>
      <c r="BD28">
        <f t="shared" si="10"/>
        <v>35.192900000000002</v>
      </c>
      <c r="BE28">
        <f t="shared" si="11"/>
        <v>-0.32757058619399998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14.508800000000001</v>
      </c>
      <c r="I29" s="22">
        <v>-2.8396600000000001E-2</v>
      </c>
      <c r="J29" s="22">
        <v>19</v>
      </c>
      <c r="K29" s="22">
        <v>0.603271</v>
      </c>
      <c r="L29">
        <f t="shared" si="0"/>
        <v>28.396599999999999</v>
      </c>
      <c r="M29">
        <f t="shared" si="1"/>
        <v>17.162933436599999</v>
      </c>
      <c r="N29" s="9"/>
      <c r="O29" s="22">
        <v>0.60440099999999997</v>
      </c>
      <c r="P29" s="22">
        <v>14.508800000000001</v>
      </c>
      <c r="Q29" s="22">
        <v>-2.8396600000000001E-2</v>
      </c>
      <c r="R29" s="22">
        <v>19</v>
      </c>
      <c r="S29" s="22">
        <v>0.603271</v>
      </c>
      <c r="T29">
        <f t="shared" si="2"/>
        <v>28.396599999999999</v>
      </c>
      <c r="U29">
        <f t="shared" si="3"/>
        <v>17.162933436599999</v>
      </c>
      <c r="X29" s="9"/>
      <c r="Y29" s="22">
        <v>0.60440099999999997</v>
      </c>
      <c r="Z29" s="22">
        <v>74.05</v>
      </c>
      <c r="AA29" s="22">
        <v>-2.8121899999999998E-2</v>
      </c>
      <c r="AB29" s="22">
        <v>19</v>
      </c>
      <c r="AC29" s="22">
        <v>0.603271</v>
      </c>
      <c r="AD29">
        <f t="shared" si="4"/>
        <v>28.121899999999997</v>
      </c>
      <c r="AE29">
        <f t="shared" si="5"/>
        <v>16.996904481899996</v>
      </c>
      <c r="AF29" s="9"/>
      <c r="AG29" s="22">
        <v>-4.2724599999999996E-3</v>
      </c>
      <c r="AH29" s="22">
        <v>121.28400000000001</v>
      </c>
      <c r="AI29" s="22">
        <v>-3.5147100000000001E-2</v>
      </c>
      <c r="AJ29" s="22">
        <v>19</v>
      </c>
      <c r="AK29" s="22">
        <v>-4.6447800000000003E-3</v>
      </c>
      <c r="AL29">
        <f t="shared" si="6"/>
        <v>35.147100000000002</v>
      </c>
      <c r="AM29">
        <f t="shared" si="7"/>
        <v>-0.15016457886599999</v>
      </c>
      <c r="AP29" s="9"/>
      <c r="AQ29" s="22">
        <v>0.60440099999999997</v>
      </c>
      <c r="AR29" s="22">
        <v>133.50299999999999</v>
      </c>
      <c r="AS29" s="22">
        <v>-2.78442E-2</v>
      </c>
      <c r="AT29" s="22">
        <v>19</v>
      </c>
      <c r="AU29" s="22">
        <v>0.603302</v>
      </c>
      <c r="AV29">
        <f t="shared" si="8"/>
        <v>27.844200000000001</v>
      </c>
      <c r="AW29">
        <f t="shared" si="9"/>
        <v>16.829062324199999</v>
      </c>
      <c r="AX29" s="9"/>
      <c r="AY29" s="22">
        <v>-4.2724599999999996E-3</v>
      </c>
      <c r="AZ29" s="22">
        <v>180.70400000000001</v>
      </c>
      <c r="BA29" s="22">
        <v>-3.5186799999999997E-2</v>
      </c>
      <c r="BB29" s="22">
        <v>19</v>
      </c>
      <c r="BC29" s="22">
        <v>-4.6874999999999998E-3</v>
      </c>
      <c r="BD29">
        <f t="shared" si="10"/>
        <v>35.186799999999998</v>
      </c>
      <c r="BE29">
        <f t="shared" si="11"/>
        <v>-0.15033419552799998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14.5189</v>
      </c>
      <c r="I30" s="22">
        <v>-2.91107E-2</v>
      </c>
      <c r="J30" s="22">
        <v>20</v>
      </c>
      <c r="K30" s="22">
        <v>0.59829699999999997</v>
      </c>
      <c r="L30">
        <f t="shared" si="0"/>
        <v>29.110700000000001</v>
      </c>
      <c r="M30">
        <f t="shared" si="1"/>
        <v>17.447934705500003</v>
      </c>
      <c r="N30" s="9"/>
      <c r="O30" s="22">
        <v>0.59936500000000004</v>
      </c>
      <c r="P30" s="22">
        <v>14.5189</v>
      </c>
      <c r="Q30" s="22">
        <v>-2.91107E-2</v>
      </c>
      <c r="R30" s="22">
        <v>20</v>
      </c>
      <c r="S30" s="22">
        <v>0.59829699999999997</v>
      </c>
      <c r="T30">
        <f t="shared" si="2"/>
        <v>29.110700000000001</v>
      </c>
      <c r="U30">
        <f t="shared" si="3"/>
        <v>17.447934705500003</v>
      </c>
      <c r="X30" s="9"/>
      <c r="Y30" s="22">
        <v>0.59936500000000004</v>
      </c>
      <c r="Z30" s="22">
        <v>74.06</v>
      </c>
      <c r="AA30" s="22">
        <v>-2.8857399999999998E-2</v>
      </c>
      <c r="AB30" s="22">
        <v>20</v>
      </c>
      <c r="AC30" s="22">
        <v>0.59832799999999997</v>
      </c>
      <c r="AD30">
        <f t="shared" si="4"/>
        <v>28.857399999999998</v>
      </c>
      <c r="AE30">
        <f t="shared" si="5"/>
        <v>17.296115551</v>
      </c>
      <c r="AF30" s="9"/>
      <c r="AG30" s="22">
        <v>7.6293900000000002E-4</v>
      </c>
      <c r="AH30" s="22">
        <v>121.294</v>
      </c>
      <c r="AI30" s="22">
        <v>-3.5153200000000003E-2</v>
      </c>
      <c r="AJ30" s="22">
        <v>20</v>
      </c>
      <c r="AK30" s="22">
        <v>4.5166E-4</v>
      </c>
      <c r="AL30">
        <f t="shared" si="6"/>
        <v>35.153200000000005</v>
      </c>
      <c r="AM30">
        <f t="shared" si="7"/>
        <v>2.6819747254800005E-2</v>
      </c>
      <c r="AP30" s="9"/>
      <c r="AQ30" s="22">
        <v>0.59936500000000004</v>
      </c>
      <c r="AR30" s="22">
        <v>133.51300000000001</v>
      </c>
      <c r="AS30" s="22">
        <v>-2.8616300000000001E-2</v>
      </c>
      <c r="AT30" s="22">
        <v>20</v>
      </c>
      <c r="AU30" s="22">
        <v>0.59820600000000002</v>
      </c>
      <c r="AV30">
        <f t="shared" si="8"/>
        <v>28.616300000000003</v>
      </c>
      <c r="AW30">
        <f t="shared" si="9"/>
        <v>17.151608649500002</v>
      </c>
      <c r="AX30" s="9"/>
      <c r="AY30" s="22">
        <v>7.6293900000000002E-4</v>
      </c>
      <c r="AZ30" s="22">
        <v>180.714</v>
      </c>
      <c r="BA30" s="22">
        <v>-3.5177600000000003E-2</v>
      </c>
      <c r="BB30" s="22">
        <v>20</v>
      </c>
      <c r="BC30" s="22">
        <v>3.8452099999999997E-4</v>
      </c>
      <c r="BD30">
        <f t="shared" si="10"/>
        <v>35.177600000000005</v>
      </c>
      <c r="BE30">
        <f t="shared" si="11"/>
        <v>2.6838362966400006E-2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14.529</v>
      </c>
      <c r="I31" s="22">
        <v>-2.97638E-2</v>
      </c>
      <c r="J31" s="22">
        <v>21</v>
      </c>
      <c r="K31" s="22">
        <v>0.59326199999999996</v>
      </c>
      <c r="L31">
        <f t="shared" si="0"/>
        <v>29.7638</v>
      </c>
      <c r="M31">
        <f t="shared" si="1"/>
        <v>17.689519254</v>
      </c>
      <c r="N31" s="9"/>
      <c r="O31" s="22">
        <v>0.59433000000000002</v>
      </c>
      <c r="P31" s="22">
        <v>14.529</v>
      </c>
      <c r="Q31" s="22">
        <v>-2.97638E-2</v>
      </c>
      <c r="R31" s="22">
        <v>21</v>
      </c>
      <c r="S31" s="22">
        <v>0.59326199999999996</v>
      </c>
      <c r="T31">
        <f t="shared" si="2"/>
        <v>29.7638</v>
      </c>
      <c r="U31">
        <f t="shared" si="3"/>
        <v>17.689519254</v>
      </c>
      <c r="X31" s="9"/>
      <c r="Y31" s="22">
        <v>0.59433000000000002</v>
      </c>
      <c r="Z31" s="22">
        <v>74.070099999999996</v>
      </c>
      <c r="AA31" s="22">
        <v>-2.9537999999999998E-2</v>
      </c>
      <c r="AB31" s="22">
        <v>21</v>
      </c>
      <c r="AC31" s="22">
        <v>0.59329200000000004</v>
      </c>
      <c r="AD31">
        <f t="shared" si="4"/>
        <v>29.537999999999997</v>
      </c>
      <c r="AE31">
        <f t="shared" si="5"/>
        <v>17.555319539999999</v>
      </c>
      <c r="AF31" s="9"/>
      <c r="AG31" s="22">
        <v>5.7983399999999999E-3</v>
      </c>
      <c r="AH31" s="22">
        <v>121.30500000000001</v>
      </c>
      <c r="AI31" s="22">
        <v>-3.5171500000000001E-2</v>
      </c>
      <c r="AJ31" s="22">
        <v>21</v>
      </c>
      <c r="AK31" s="22">
        <v>5.4138199999999997E-3</v>
      </c>
      <c r="AL31">
        <f t="shared" si="6"/>
        <v>35.171500000000002</v>
      </c>
      <c r="AM31">
        <f t="shared" si="7"/>
        <v>0.20393631531</v>
      </c>
      <c r="AP31" s="9"/>
      <c r="AQ31" s="22">
        <v>0.59433000000000002</v>
      </c>
      <c r="AR31" s="22">
        <v>133.523</v>
      </c>
      <c r="AS31" s="22">
        <v>-2.9324300000000001E-2</v>
      </c>
      <c r="AT31" s="22">
        <v>21</v>
      </c>
      <c r="AU31" s="22">
        <v>0.59323099999999995</v>
      </c>
      <c r="AV31">
        <f t="shared" si="8"/>
        <v>29.324300000000001</v>
      </c>
      <c r="AW31">
        <f t="shared" si="9"/>
        <v>17.428311219000001</v>
      </c>
      <c r="AX31" s="9"/>
      <c r="AY31" s="22">
        <v>5.7983399999999999E-3</v>
      </c>
      <c r="AZ31" s="22">
        <v>180.72399999999999</v>
      </c>
      <c r="BA31" s="22">
        <v>-3.5168499999999998E-2</v>
      </c>
      <c r="BB31" s="22">
        <v>21</v>
      </c>
      <c r="BC31" s="22">
        <v>5.4260300000000001E-3</v>
      </c>
      <c r="BD31">
        <f t="shared" si="10"/>
        <v>35.168500000000002</v>
      </c>
      <c r="BE31">
        <f t="shared" si="11"/>
        <v>0.20391892029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14.539099999999999</v>
      </c>
      <c r="I32" s="22">
        <v>-3.0340599999999999E-2</v>
      </c>
      <c r="J32" s="22">
        <v>22</v>
      </c>
      <c r="K32" s="22">
        <v>0.58819600000000005</v>
      </c>
      <c r="L32">
        <f t="shared" si="0"/>
        <v>30.340599999999998</v>
      </c>
      <c r="M32">
        <f t="shared" si="1"/>
        <v>17.8795335364</v>
      </c>
      <c r="N32" s="9"/>
      <c r="O32" s="22">
        <v>0.58929399999999998</v>
      </c>
      <c r="P32" s="22">
        <v>14.539099999999999</v>
      </c>
      <c r="Q32" s="22">
        <v>-3.0340599999999999E-2</v>
      </c>
      <c r="R32" s="22">
        <v>22</v>
      </c>
      <c r="S32" s="22">
        <v>0.58819600000000005</v>
      </c>
      <c r="T32">
        <f t="shared" si="2"/>
        <v>30.340599999999998</v>
      </c>
      <c r="U32">
        <f t="shared" si="3"/>
        <v>17.8795335364</v>
      </c>
      <c r="X32" s="9"/>
      <c r="Y32" s="22">
        <v>0.58929399999999998</v>
      </c>
      <c r="Z32" s="22">
        <v>74.080200000000005</v>
      </c>
      <c r="AA32" s="22">
        <v>-3.0133099999999999E-2</v>
      </c>
      <c r="AB32" s="22">
        <v>22</v>
      </c>
      <c r="AC32" s="22">
        <v>0.58822600000000003</v>
      </c>
      <c r="AD32">
        <f t="shared" si="4"/>
        <v>30.133099999999999</v>
      </c>
      <c r="AE32">
        <f t="shared" si="5"/>
        <v>17.7572550314</v>
      </c>
      <c r="AF32" s="9"/>
      <c r="AG32" s="22">
        <v>1.08337E-2</v>
      </c>
      <c r="AH32" s="22">
        <v>121.315</v>
      </c>
      <c r="AI32" s="22">
        <v>-3.5183699999999998E-2</v>
      </c>
      <c r="AJ32" s="22">
        <v>22</v>
      </c>
      <c r="AK32" s="22">
        <v>1.0467499999999999E-2</v>
      </c>
      <c r="AL32">
        <f t="shared" si="6"/>
        <v>35.183700000000002</v>
      </c>
      <c r="AM32">
        <f t="shared" si="7"/>
        <v>0.38116965069000003</v>
      </c>
      <c r="AP32" s="9"/>
      <c r="AQ32" s="22">
        <v>0.58929399999999998</v>
      </c>
      <c r="AR32" s="22">
        <v>133.53299999999999</v>
      </c>
      <c r="AS32" s="22">
        <v>-2.9956099999999999E-2</v>
      </c>
      <c r="AT32" s="22">
        <v>22</v>
      </c>
      <c r="AU32" s="22">
        <v>0.58819600000000005</v>
      </c>
      <c r="AV32">
        <f t="shared" si="8"/>
        <v>29.956099999999999</v>
      </c>
      <c r="AW32">
        <f t="shared" si="9"/>
        <v>17.6529499934</v>
      </c>
      <c r="AX32" s="9"/>
      <c r="AY32" s="22">
        <v>1.08337E-2</v>
      </c>
      <c r="AZ32" s="22">
        <v>180.73400000000001</v>
      </c>
      <c r="BA32" s="22">
        <v>-3.5165399999999999E-2</v>
      </c>
      <c r="BB32" s="22">
        <v>22</v>
      </c>
      <c r="BC32" s="22">
        <v>1.0418699999999999E-2</v>
      </c>
      <c r="BD32">
        <f t="shared" si="10"/>
        <v>35.165399999999998</v>
      </c>
      <c r="BE32">
        <f t="shared" si="11"/>
        <v>0.38097139397999996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14.549099999999999</v>
      </c>
      <c r="I33" s="22">
        <v>-3.08685E-2</v>
      </c>
      <c r="J33" s="22">
        <v>23</v>
      </c>
      <c r="K33" s="22">
        <v>0.58309900000000003</v>
      </c>
      <c r="L33">
        <f t="shared" si="0"/>
        <v>30.868500000000001</v>
      </c>
      <c r="M33">
        <f t="shared" si="1"/>
        <v>18.035198941499999</v>
      </c>
      <c r="N33" s="9"/>
      <c r="O33" s="22">
        <v>0.58425899999999997</v>
      </c>
      <c r="P33" s="22">
        <v>14.549099999999999</v>
      </c>
      <c r="Q33" s="22">
        <v>-3.08685E-2</v>
      </c>
      <c r="R33" s="22">
        <v>23</v>
      </c>
      <c r="S33" s="22">
        <v>0.58309900000000003</v>
      </c>
      <c r="T33">
        <f t="shared" si="2"/>
        <v>30.868500000000001</v>
      </c>
      <c r="U33">
        <f t="shared" si="3"/>
        <v>18.035198941499999</v>
      </c>
      <c r="X33" s="9"/>
      <c r="Y33" s="22">
        <v>0.58425899999999997</v>
      </c>
      <c r="Z33" s="22">
        <v>74.090299999999999</v>
      </c>
      <c r="AA33" s="22">
        <v>-3.0682399999999999E-2</v>
      </c>
      <c r="AB33" s="22">
        <v>23</v>
      </c>
      <c r="AC33" s="22">
        <v>0.58309900000000003</v>
      </c>
      <c r="AD33">
        <f t="shared" si="4"/>
        <v>30.682399999999998</v>
      </c>
      <c r="AE33">
        <f t="shared" si="5"/>
        <v>17.926468341599996</v>
      </c>
      <c r="AF33" s="9"/>
      <c r="AG33" s="22">
        <v>1.5869100000000001E-2</v>
      </c>
      <c r="AH33" s="22">
        <v>121.325</v>
      </c>
      <c r="AI33" s="22">
        <v>-3.5192899999999999E-2</v>
      </c>
      <c r="AJ33" s="22">
        <v>23</v>
      </c>
      <c r="AK33" s="22">
        <v>1.54999E-2</v>
      </c>
      <c r="AL33">
        <f t="shared" si="6"/>
        <v>35.192900000000002</v>
      </c>
      <c r="AM33">
        <f t="shared" si="7"/>
        <v>0.55847964939000005</v>
      </c>
      <c r="AP33" s="9"/>
      <c r="AQ33" s="22">
        <v>0.58425899999999997</v>
      </c>
      <c r="AR33" s="22">
        <v>133.54300000000001</v>
      </c>
      <c r="AS33" s="22">
        <v>-3.0529799999999999E-2</v>
      </c>
      <c r="AT33" s="22">
        <v>23</v>
      </c>
      <c r="AU33" s="22">
        <v>0.58322099999999999</v>
      </c>
      <c r="AV33">
        <f t="shared" si="8"/>
        <v>30.529799999999998</v>
      </c>
      <c r="AW33">
        <f t="shared" si="9"/>
        <v>17.837310418199998</v>
      </c>
      <c r="AX33" s="9"/>
      <c r="AY33" s="22">
        <v>1.5869100000000001E-2</v>
      </c>
      <c r="AZ33" s="22">
        <v>180.744</v>
      </c>
      <c r="BA33" s="22">
        <v>-3.5159299999999997E-2</v>
      </c>
      <c r="BB33" s="22">
        <v>23</v>
      </c>
      <c r="BC33" s="22">
        <v>1.55365E-2</v>
      </c>
      <c r="BD33">
        <f t="shared" si="10"/>
        <v>35.159299999999995</v>
      </c>
      <c r="BE33">
        <f t="shared" si="11"/>
        <v>0.5579464476299999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14.559200000000001</v>
      </c>
      <c r="I34" s="22">
        <v>-3.1320199999999999E-2</v>
      </c>
      <c r="J34" s="22">
        <v>24</v>
      </c>
      <c r="K34" s="22">
        <v>0.578094</v>
      </c>
      <c r="L34">
        <f t="shared" si="0"/>
        <v>31.3202</v>
      </c>
      <c r="M34">
        <f t="shared" si="1"/>
        <v>18.141411524799999</v>
      </c>
      <c r="N34" s="9"/>
      <c r="O34" s="22">
        <v>0.57922399999999996</v>
      </c>
      <c r="P34" s="22">
        <v>14.559200000000001</v>
      </c>
      <c r="Q34" s="22">
        <v>-3.1320199999999999E-2</v>
      </c>
      <c r="R34" s="22">
        <v>24</v>
      </c>
      <c r="S34" s="22">
        <v>0.578094</v>
      </c>
      <c r="T34">
        <f t="shared" si="2"/>
        <v>31.3202</v>
      </c>
      <c r="U34">
        <f t="shared" si="3"/>
        <v>18.141411524799999</v>
      </c>
      <c r="X34" s="9"/>
      <c r="Y34" s="22">
        <v>0.57922399999999996</v>
      </c>
      <c r="Z34" s="22">
        <v>74.100300000000004</v>
      </c>
      <c r="AA34" s="22">
        <v>-3.11676E-2</v>
      </c>
      <c r="AB34" s="22">
        <v>24</v>
      </c>
      <c r="AC34" s="22">
        <v>0.578094</v>
      </c>
      <c r="AD34">
        <f t="shared" si="4"/>
        <v>31.1676</v>
      </c>
      <c r="AE34">
        <f t="shared" si="5"/>
        <v>18.053021942399997</v>
      </c>
      <c r="AF34" s="9"/>
      <c r="AG34" s="22">
        <v>2.0904499999999999E-2</v>
      </c>
      <c r="AH34" s="22">
        <v>121.33499999999999</v>
      </c>
      <c r="AI34" s="22">
        <v>-3.5201999999999997E-2</v>
      </c>
      <c r="AJ34" s="22">
        <v>24</v>
      </c>
      <c r="AK34" s="22">
        <v>2.0584100000000001E-2</v>
      </c>
      <c r="AL34">
        <f t="shared" si="6"/>
        <v>35.201999999999998</v>
      </c>
      <c r="AM34">
        <f t="shared" si="7"/>
        <v>0.73588020899999995</v>
      </c>
      <c r="AP34" s="9"/>
      <c r="AQ34" s="22">
        <v>0.57922399999999996</v>
      </c>
      <c r="AR34" s="22">
        <v>133.553</v>
      </c>
      <c r="AS34" s="22">
        <v>-3.10181E-2</v>
      </c>
      <c r="AT34" s="22">
        <v>24</v>
      </c>
      <c r="AU34" s="22">
        <v>0.57806400000000002</v>
      </c>
      <c r="AV34">
        <f t="shared" si="8"/>
        <v>31.0181</v>
      </c>
      <c r="AW34">
        <f t="shared" si="9"/>
        <v>17.9664279544</v>
      </c>
      <c r="AX34" s="9"/>
      <c r="AY34" s="22">
        <v>2.0904499999999999E-2</v>
      </c>
      <c r="AZ34" s="22">
        <v>180.75399999999999</v>
      </c>
      <c r="BA34" s="22">
        <v>-3.5165399999999999E-2</v>
      </c>
      <c r="BB34" s="22">
        <v>24</v>
      </c>
      <c r="BC34" s="22">
        <v>2.0550499999999999E-2</v>
      </c>
      <c r="BD34">
        <f t="shared" si="10"/>
        <v>35.165399999999998</v>
      </c>
      <c r="BE34">
        <f t="shared" si="11"/>
        <v>0.73511510429999993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14.5693</v>
      </c>
      <c r="I35" s="22">
        <v>-3.1729100000000003E-2</v>
      </c>
      <c r="J35" s="22">
        <v>25</v>
      </c>
      <c r="K35" s="22">
        <v>0.57308999999999999</v>
      </c>
      <c r="L35">
        <f t="shared" si="0"/>
        <v>31.729100000000003</v>
      </c>
      <c r="M35">
        <f t="shared" si="1"/>
        <v>18.218468470800001</v>
      </c>
      <c r="N35" s="9"/>
      <c r="O35" s="22">
        <v>0.57418800000000003</v>
      </c>
      <c r="P35" s="22">
        <v>14.5693</v>
      </c>
      <c r="Q35" s="22">
        <v>-3.1729100000000003E-2</v>
      </c>
      <c r="R35" s="22">
        <v>25</v>
      </c>
      <c r="S35" s="22">
        <v>0.57308999999999999</v>
      </c>
      <c r="T35">
        <f t="shared" si="2"/>
        <v>31.729100000000003</v>
      </c>
      <c r="U35">
        <f t="shared" si="3"/>
        <v>18.218468470800001</v>
      </c>
      <c r="X35" s="9"/>
      <c r="Y35" s="22">
        <v>0.57418800000000003</v>
      </c>
      <c r="Z35" s="22">
        <v>74.110399999999998</v>
      </c>
      <c r="AA35" s="22">
        <v>-3.1588699999999997E-2</v>
      </c>
      <c r="AB35" s="22">
        <v>25</v>
      </c>
      <c r="AC35" s="22">
        <v>0.57302900000000001</v>
      </c>
      <c r="AD35">
        <f t="shared" si="4"/>
        <v>31.588699999999996</v>
      </c>
      <c r="AE35">
        <f t="shared" si="5"/>
        <v>18.137852475599999</v>
      </c>
      <c r="AF35" s="9"/>
      <c r="AG35" s="22">
        <v>2.5939899999999998E-2</v>
      </c>
      <c r="AH35" s="22">
        <v>121.345</v>
      </c>
      <c r="AI35" s="22">
        <v>-3.5220300000000003E-2</v>
      </c>
      <c r="AJ35" s="22">
        <v>25</v>
      </c>
      <c r="AK35" s="22">
        <v>2.5613400000000001E-2</v>
      </c>
      <c r="AL35">
        <f t="shared" si="6"/>
        <v>35.220300000000002</v>
      </c>
      <c r="AM35">
        <f t="shared" si="7"/>
        <v>0.91361105997000003</v>
      </c>
      <c r="AP35" s="9"/>
      <c r="AQ35" s="22">
        <v>0.57418800000000003</v>
      </c>
      <c r="AR35" s="22">
        <v>133.56399999999999</v>
      </c>
      <c r="AS35" s="22">
        <v>-3.1448400000000001E-2</v>
      </c>
      <c r="AT35" s="22">
        <v>25</v>
      </c>
      <c r="AU35" s="22">
        <v>0.57302900000000001</v>
      </c>
      <c r="AV35">
        <f t="shared" si="8"/>
        <v>31.448400000000003</v>
      </c>
      <c r="AW35">
        <f t="shared" si="9"/>
        <v>18.057293899200001</v>
      </c>
      <c r="AX35" s="9"/>
      <c r="AY35" s="22">
        <v>2.5939899999999998E-2</v>
      </c>
      <c r="AZ35" s="22">
        <v>180.76400000000001</v>
      </c>
      <c r="BA35" s="22">
        <v>-3.5183699999999998E-2</v>
      </c>
      <c r="BB35" s="22">
        <v>25</v>
      </c>
      <c r="BC35" s="22">
        <v>2.5613400000000001E-2</v>
      </c>
      <c r="BD35">
        <f t="shared" si="10"/>
        <v>35.183700000000002</v>
      </c>
      <c r="BE35">
        <f t="shared" si="11"/>
        <v>0.91266165963000001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14.5793</v>
      </c>
      <c r="I36" s="22">
        <v>-3.20953E-2</v>
      </c>
      <c r="J36" s="22">
        <v>26</v>
      </c>
      <c r="K36" s="22">
        <v>0.56799299999999997</v>
      </c>
      <c r="L36">
        <f t="shared" si="0"/>
        <v>32.095300000000002</v>
      </c>
      <c r="M36">
        <f t="shared" si="1"/>
        <v>18.267136280900001</v>
      </c>
      <c r="N36" s="9"/>
      <c r="O36" s="22">
        <v>0.56915300000000002</v>
      </c>
      <c r="P36" s="22">
        <v>14.5793</v>
      </c>
      <c r="Q36" s="22">
        <v>-3.20953E-2</v>
      </c>
      <c r="R36" s="22">
        <v>26</v>
      </c>
      <c r="S36" s="22">
        <v>0.56799299999999997</v>
      </c>
      <c r="T36">
        <f t="shared" si="2"/>
        <v>32.095300000000002</v>
      </c>
      <c r="U36">
        <f t="shared" si="3"/>
        <v>18.267136280900001</v>
      </c>
      <c r="X36" s="9"/>
      <c r="Y36" s="22">
        <v>0.56915300000000002</v>
      </c>
      <c r="Z36" s="22">
        <v>74.120500000000007</v>
      </c>
      <c r="AA36" s="22">
        <v>-3.1961099999999999E-2</v>
      </c>
      <c r="AB36" s="22">
        <v>26</v>
      </c>
      <c r="AC36" s="22">
        <v>0.56805399999999995</v>
      </c>
      <c r="AD36">
        <f t="shared" si="4"/>
        <v>31.961099999999998</v>
      </c>
      <c r="AE36">
        <f t="shared" si="5"/>
        <v>18.190755948300001</v>
      </c>
      <c r="AF36" s="9"/>
      <c r="AG36" s="22">
        <v>3.0975300000000001E-2</v>
      </c>
      <c r="AH36" s="22">
        <v>121.355</v>
      </c>
      <c r="AI36" s="22">
        <v>-3.5211199999999998E-2</v>
      </c>
      <c r="AJ36" s="22">
        <v>26</v>
      </c>
      <c r="AK36" s="22">
        <v>3.0697599999999998E-2</v>
      </c>
      <c r="AL36">
        <f t="shared" si="6"/>
        <v>35.211199999999998</v>
      </c>
      <c r="AM36">
        <f t="shared" si="7"/>
        <v>1.0906774833599999</v>
      </c>
      <c r="AP36" s="9"/>
      <c r="AQ36" s="22">
        <v>0.56915300000000002</v>
      </c>
      <c r="AR36" s="22">
        <v>133.57400000000001</v>
      </c>
      <c r="AS36" s="22">
        <v>-3.18359E-2</v>
      </c>
      <c r="AT36" s="22">
        <v>26</v>
      </c>
      <c r="AU36" s="22">
        <v>0.56802399999999997</v>
      </c>
      <c r="AV36">
        <f t="shared" si="8"/>
        <v>31.835899999999999</v>
      </c>
      <c r="AW36">
        <f t="shared" si="9"/>
        <v>18.119497992700001</v>
      </c>
      <c r="AX36" s="9"/>
      <c r="AY36" s="22">
        <v>3.0975300000000001E-2</v>
      </c>
      <c r="AZ36" s="22">
        <v>180.774</v>
      </c>
      <c r="BA36" s="22">
        <v>-3.5183699999999998E-2</v>
      </c>
      <c r="BB36" s="22">
        <v>26</v>
      </c>
      <c r="BC36" s="22">
        <v>3.0661000000000001E-2</v>
      </c>
      <c r="BD36">
        <f t="shared" si="10"/>
        <v>35.183700000000002</v>
      </c>
      <c r="BE36">
        <f t="shared" si="11"/>
        <v>1.08982566261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14.589399999999999</v>
      </c>
      <c r="I37" s="22">
        <v>-3.2446299999999997E-2</v>
      </c>
      <c r="J37" s="22">
        <v>27</v>
      </c>
      <c r="K37" s="22">
        <v>0.56295799999999996</v>
      </c>
      <c r="L37">
        <f t="shared" si="0"/>
        <v>32.446300000000001</v>
      </c>
      <c r="M37">
        <f t="shared" si="1"/>
        <v>18.303509417099999</v>
      </c>
      <c r="N37" s="9"/>
      <c r="O37" s="22">
        <v>0.56411699999999998</v>
      </c>
      <c r="P37" s="22">
        <v>14.589399999999999</v>
      </c>
      <c r="Q37" s="22">
        <v>-3.2446299999999997E-2</v>
      </c>
      <c r="R37" s="22">
        <v>27</v>
      </c>
      <c r="S37" s="22">
        <v>0.56295799999999996</v>
      </c>
      <c r="T37">
        <f t="shared" si="2"/>
        <v>32.446300000000001</v>
      </c>
      <c r="U37">
        <f t="shared" si="3"/>
        <v>18.303509417099999</v>
      </c>
      <c r="X37" s="9"/>
      <c r="Y37" s="22">
        <v>0.56411699999999998</v>
      </c>
      <c r="Z37" s="22">
        <v>74.130499999999998</v>
      </c>
      <c r="AA37" s="22">
        <v>-3.2308999999999997E-2</v>
      </c>
      <c r="AB37" s="22">
        <v>27</v>
      </c>
      <c r="AC37" s="22">
        <v>0.56295799999999996</v>
      </c>
      <c r="AD37">
        <f t="shared" si="4"/>
        <v>32.308999999999997</v>
      </c>
      <c r="AE37">
        <f t="shared" si="5"/>
        <v>18.226056152999998</v>
      </c>
      <c r="AF37" s="9"/>
      <c r="AG37" s="22">
        <v>3.60107E-2</v>
      </c>
      <c r="AH37" s="22">
        <v>121.36499999999999</v>
      </c>
      <c r="AI37" s="22">
        <v>-3.5201999999999997E-2</v>
      </c>
      <c r="AJ37" s="22">
        <v>27</v>
      </c>
      <c r="AK37" s="22">
        <v>3.5717800000000001E-2</v>
      </c>
      <c r="AL37">
        <f t="shared" si="6"/>
        <v>35.201999999999998</v>
      </c>
      <c r="AM37">
        <f t="shared" si="7"/>
        <v>1.2676486614</v>
      </c>
      <c r="AP37" s="9"/>
      <c r="AQ37" s="22">
        <v>0.56411699999999998</v>
      </c>
      <c r="AR37" s="22">
        <v>133.584</v>
      </c>
      <c r="AS37" s="22">
        <v>-3.2171600000000002E-2</v>
      </c>
      <c r="AT37" s="22">
        <v>27</v>
      </c>
      <c r="AU37" s="22">
        <v>0.56292699999999996</v>
      </c>
      <c r="AV37">
        <f t="shared" si="8"/>
        <v>32.171600000000005</v>
      </c>
      <c r="AW37">
        <f t="shared" si="9"/>
        <v>18.148546477200004</v>
      </c>
      <c r="AX37" s="9"/>
      <c r="AY37" s="22">
        <v>3.60107E-2</v>
      </c>
      <c r="AZ37" s="22">
        <v>180.78399999999999</v>
      </c>
      <c r="BA37" s="22">
        <v>-3.5186799999999997E-2</v>
      </c>
      <c r="BB37" s="22">
        <v>27</v>
      </c>
      <c r="BC37" s="22">
        <v>3.57086E-2</v>
      </c>
      <c r="BD37">
        <f t="shared" si="10"/>
        <v>35.186799999999998</v>
      </c>
      <c r="BE37">
        <f t="shared" si="11"/>
        <v>1.2671012987599999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14.599500000000001</v>
      </c>
      <c r="I38" s="22">
        <v>-3.2748399999999997E-2</v>
      </c>
      <c r="J38" s="22">
        <v>28</v>
      </c>
      <c r="K38" s="22">
        <v>0.55792200000000003</v>
      </c>
      <c r="L38">
        <f t="shared" si="0"/>
        <v>32.748399999999997</v>
      </c>
      <c r="M38">
        <f t="shared" si="1"/>
        <v>18.309040968799998</v>
      </c>
      <c r="N38" s="9"/>
      <c r="O38" s="22">
        <v>0.55908199999999997</v>
      </c>
      <c r="P38" s="22">
        <v>14.599500000000001</v>
      </c>
      <c r="Q38" s="22">
        <v>-3.2748399999999997E-2</v>
      </c>
      <c r="R38" s="22">
        <v>28</v>
      </c>
      <c r="S38" s="22">
        <v>0.55792200000000003</v>
      </c>
      <c r="T38">
        <f t="shared" si="2"/>
        <v>32.748399999999997</v>
      </c>
      <c r="U38">
        <f t="shared" si="3"/>
        <v>18.309040968799998</v>
      </c>
      <c r="X38" s="9"/>
      <c r="Y38" s="22">
        <v>0.55908199999999997</v>
      </c>
      <c r="Z38" s="22">
        <v>74.140600000000006</v>
      </c>
      <c r="AA38" s="22">
        <v>-3.2620200000000002E-2</v>
      </c>
      <c r="AB38" s="22">
        <v>28</v>
      </c>
      <c r="AC38" s="22">
        <v>0.55798300000000001</v>
      </c>
      <c r="AD38">
        <f t="shared" si="4"/>
        <v>32.620200000000004</v>
      </c>
      <c r="AE38">
        <f t="shared" si="5"/>
        <v>18.237366656400003</v>
      </c>
      <c r="AF38" s="9"/>
      <c r="AG38" s="22">
        <v>4.1046100000000002E-2</v>
      </c>
      <c r="AH38" s="22">
        <v>121.375</v>
      </c>
      <c r="AI38" s="22">
        <v>-3.5192899999999999E-2</v>
      </c>
      <c r="AJ38" s="22">
        <v>28</v>
      </c>
      <c r="AK38" s="22">
        <v>4.0801999999999998E-2</v>
      </c>
      <c r="AL38">
        <f t="shared" si="6"/>
        <v>35.192900000000002</v>
      </c>
      <c r="AM38">
        <f t="shared" si="7"/>
        <v>1.4445312926900002</v>
      </c>
      <c r="AP38" s="9"/>
      <c r="AQ38" s="22">
        <v>0.55908199999999997</v>
      </c>
      <c r="AR38" s="22">
        <v>133.59399999999999</v>
      </c>
      <c r="AS38" s="22">
        <v>-3.2461499999999997E-2</v>
      </c>
      <c r="AT38" s="22">
        <v>28</v>
      </c>
      <c r="AU38" s="22">
        <v>0.55792200000000003</v>
      </c>
      <c r="AV38">
        <f t="shared" si="8"/>
        <v>32.461499999999994</v>
      </c>
      <c r="AW38">
        <f t="shared" si="9"/>
        <v>18.148640342999997</v>
      </c>
      <c r="AX38" s="9"/>
      <c r="AY38" s="22">
        <v>4.1046100000000002E-2</v>
      </c>
      <c r="AZ38" s="22">
        <v>180.79400000000001</v>
      </c>
      <c r="BA38" s="22">
        <v>-3.5192899999999999E-2</v>
      </c>
      <c r="BB38" s="22">
        <v>28</v>
      </c>
      <c r="BC38" s="22">
        <v>4.0826399999999999E-2</v>
      </c>
      <c r="BD38">
        <f t="shared" si="10"/>
        <v>35.192900000000002</v>
      </c>
      <c r="BE38">
        <f t="shared" si="11"/>
        <v>1.4445312926900002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14.609500000000001</v>
      </c>
      <c r="I39" s="22">
        <v>-3.3007799999999997E-2</v>
      </c>
      <c r="J39" s="22">
        <v>29</v>
      </c>
      <c r="K39" s="22">
        <v>0.55285600000000001</v>
      </c>
      <c r="L39">
        <f t="shared" si="0"/>
        <v>33.007799999999996</v>
      </c>
      <c r="M39">
        <f t="shared" si="1"/>
        <v>18.287872566599997</v>
      </c>
      <c r="N39" s="9"/>
      <c r="O39" s="22">
        <v>0.55404699999999996</v>
      </c>
      <c r="P39" s="22">
        <v>14.609500000000001</v>
      </c>
      <c r="Q39" s="22">
        <v>-3.3007799999999997E-2</v>
      </c>
      <c r="R39" s="22">
        <v>29</v>
      </c>
      <c r="S39" s="22">
        <v>0.55285600000000001</v>
      </c>
      <c r="T39">
        <f t="shared" si="2"/>
        <v>33.007799999999996</v>
      </c>
      <c r="U39">
        <f t="shared" si="3"/>
        <v>18.287872566599997</v>
      </c>
      <c r="X39" s="9"/>
      <c r="Y39" s="22">
        <v>0.55404699999999996</v>
      </c>
      <c r="Z39" s="22">
        <v>74.150700000000001</v>
      </c>
      <c r="AA39" s="22">
        <v>-3.2901E-2</v>
      </c>
      <c r="AB39" s="22">
        <v>29</v>
      </c>
      <c r="AC39" s="22">
        <v>0.55288700000000002</v>
      </c>
      <c r="AD39">
        <f t="shared" si="4"/>
        <v>32.900999999999996</v>
      </c>
      <c r="AE39">
        <f t="shared" si="5"/>
        <v>18.228700346999997</v>
      </c>
      <c r="AF39" s="9"/>
      <c r="AG39" s="22">
        <v>4.6081499999999997E-2</v>
      </c>
      <c r="AH39" s="22">
        <v>121.38500000000001</v>
      </c>
      <c r="AI39" s="22">
        <v>-3.5186799999999997E-2</v>
      </c>
      <c r="AJ39" s="22">
        <v>29</v>
      </c>
      <c r="AK39" s="22">
        <v>4.5788599999999999E-2</v>
      </c>
      <c r="AL39">
        <f t="shared" si="6"/>
        <v>35.186799999999998</v>
      </c>
      <c r="AM39">
        <f t="shared" si="7"/>
        <v>1.6214605241999998</v>
      </c>
      <c r="AP39" s="9"/>
      <c r="AQ39" s="22">
        <v>0.55404699999999996</v>
      </c>
      <c r="AR39" s="22">
        <v>133.60400000000001</v>
      </c>
      <c r="AS39" s="22">
        <v>-3.2739299999999999E-2</v>
      </c>
      <c r="AT39" s="22">
        <v>29</v>
      </c>
      <c r="AU39" s="22">
        <v>0.55291699999999999</v>
      </c>
      <c r="AV39">
        <f t="shared" si="8"/>
        <v>32.7393</v>
      </c>
      <c r="AW39">
        <f t="shared" si="9"/>
        <v>18.139110947099997</v>
      </c>
      <c r="AX39" s="9"/>
      <c r="AY39" s="22">
        <v>4.6081499999999997E-2</v>
      </c>
      <c r="AZ39" s="22">
        <v>180.804</v>
      </c>
      <c r="BA39" s="22">
        <v>-3.5186799999999997E-2</v>
      </c>
      <c r="BB39" s="22">
        <v>29</v>
      </c>
      <c r="BC39" s="22">
        <v>4.5803799999999999E-2</v>
      </c>
      <c r="BD39">
        <f t="shared" si="10"/>
        <v>35.186799999999998</v>
      </c>
      <c r="BE39">
        <f t="shared" si="11"/>
        <v>1.6214605241999998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14.6196</v>
      </c>
      <c r="I40" s="22">
        <v>-3.3233600000000002E-2</v>
      </c>
      <c r="J40" s="22">
        <v>30</v>
      </c>
      <c r="K40" s="22">
        <v>0.54788199999999998</v>
      </c>
      <c r="L40">
        <f t="shared" si="0"/>
        <v>33.233600000000003</v>
      </c>
      <c r="M40">
        <f t="shared" si="1"/>
        <v>18.245611969600002</v>
      </c>
      <c r="N40" s="9"/>
      <c r="O40" s="22">
        <v>0.54901100000000003</v>
      </c>
      <c r="P40" s="22">
        <v>14.6196</v>
      </c>
      <c r="Q40" s="22">
        <v>-3.3233600000000002E-2</v>
      </c>
      <c r="R40" s="22">
        <v>30</v>
      </c>
      <c r="S40" s="22">
        <v>0.54788199999999998</v>
      </c>
      <c r="T40">
        <f t="shared" si="2"/>
        <v>33.233600000000003</v>
      </c>
      <c r="U40">
        <f t="shared" si="3"/>
        <v>18.245611969600002</v>
      </c>
      <c r="X40" s="9"/>
      <c r="Y40" s="22">
        <v>0.54901100000000003</v>
      </c>
      <c r="Z40" s="22">
        <v>74.160799999999995</v>
      </c>
      <c r="AA40" s="22">
        <v>-3.3139000000000002E-2</v>
      </c>
      <c r="AB40" s="22">
        <v>30</v>
      </c>
      <c r="AC40" s="22">
        <v>0.547821</v>
      </c>
      <c r="AD40">
        <f t="shared" si="4"/>
        <v>33.139000000000003</v>
      </c>
      <c r="AE40">
        <f t="shared" si="5"/>
        <v>18.193675529000004</v>
      </c>
      <c r="AF40" s="9"/>
      <c r="AG40" s="22">
        <v>5.11169E-2</v>
      </c>
      <c r="AH40" s="22">
        <v>121.395</v>
      </c>
      <c r="AI40" s="22">
        <v>-3.5180700000000002E-2</v>
      </c>
      <c r="AJ40" s="22">
        <v>30</v>
      </c>
      <c r="AK40" s="22">
        <v>5.0845300000000003E-2</v>
      </c>
      <c r="AL40">
        <f t="shared" si="6"/>
        <v>35.180700000000002</v>
      </c>
      <c r="AM40">
        <f t="shared" si="7"/>
        <v>1.7983283238300001</v>
      </c>
      <c r="AP40" s="9"/>
      <c r="AQ40" s="22">
        <v>0.54901100000000003</v>
      </c>
      <c r="AR40" s="22">
        <v>133.614</v>
      </c>
      <c r="AS40" s="22">
        <v>-3.2986500000000002E-2</v>
      </c>
      <c r="AT40" s="22">
        <v>30</v>
      </c>
      <c r="AU40" s="22">
        <v>0.547821</v>
      </c>
      <c r="AV40">
        <f t="shared" si="8"/>
        <v>32.986499999999999</v>
      </c>
      <c r="AW40">
        <f t="shared" si="9"/>
        <v>18.109951351500001</v>
      </c>
      <c r="AX40" s="9"/>
      <c r="AY40" s="22">
        <v>5.11169E-2</v>
      </c>
      <c r="AZ40" s="22">
        <v>180.81399999999999</v>
      </c>
      <c r="BA40" s="22">
        <v>-3.5192899999999999E-2</v>
      </c>
      <c r="BB40" s="22">
        <v>30</v>
      </c>
      <c r="BC40" s="22">
        <v>5.0836199999999998E-2</v>
      </c>
      <c r="BD40">
        <f t="shared" si="10"/>
        <v>35.192900000000002</v>
      </c>
      <c r="BE40">
        <f t="shared" si="11"/>
        <v>1.79895195001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14.6297</v>
      </c>
      <c r="I41" s="22">
        <v>-3.3410599999999999E-2</v>
      </c>
      <c r="J41" s="22">
        <v>31</v>
      </c>
      <c r="K41" s="22">
        <v>0.54281599999999997</v>
      </c>
      <c r="L41">
        <f t="shared" si="0"/>
        <v>33.410599999999995</v>
      </c>
      <c r="M41">
        <f t="shared" si="1"/>
        <v>18.174564545599999</v>
      </c>
      <c r="N41" s="9"/>
      <c r="O41" s="22">
        <v>0.54397600000000002</v>
      </c>
      <c r="P41" s="22">
        <v>14.6297</v>
      </c>
      <c r="Q41" s="22">
        <v>-3.3410599999999999E-2</v>
      </c>
      <c r="R41" s="22">
        <v>31</v>
      </c>
      <c r="S41" s="22">
        <v>0.54281599999999997</v>
      </c>
      <c r="T41">
        <f t="shared" si="2"/>
        <v>33.410599999999995</v>
      </c>
      <c r="U41">
        <f t="shared" si="3"/>
        <v>18.174564545599999</v>
      </c>
      <c r="X41" s="9"/>
      <c r="Y41" s="22">
        <v>0.54397600000000002</v>
      </c>
      <c r="Z41" s="22">
        <v>74.1708</v>
      </c>
      <c r="AA41" s="22">
        <v>-3.33344E-2</v>
      </c>
      <c r="AB41" s="22">
        <v>31</v>
      </c>
      <c r="AC41" s="22">
        <v>0.54269400000000001</v>
      </c>
      <c r="AD41">
        <f t="shared" si="4"/>
        <v>33.334400000000002</v>
      </c>
      <c r="AE41">
        <f t="shared" si="5"/>
        <v>18.133113574400003</v>
      </c>
      <c r="AF41" s="9"/>
      <c r="AG41" s="22">
        <v>5.6152300000000002E-2</v>
      </c>
      <c r="AH41" s="22">
        <v>121.405</v>
      </c>
      <c r="AI41" s="22">
        <v>-3.5150099999999997E-2</v>
      </c>
      <c r="AJ41" s="22">
        <v>31</v>
      </c>
      <c r="AK41" s="22">
        <v>5.50842E-2</v>
      </c>
      <c r="AL41">
        <f t="shared" si="6"/>
        <v>35.150099999999995</v>
      </c>
      <c r="AM41">
        <f t="shared" si="7"/>
        <v>1.9737589602299999</v>
      </c>
      <c r="AP41" s="9"/>
      <c r="AQ41" s="22">
        <v>0.54397600000000002</v>
      </c>
      <c r="AR41" s="22">
        <v>133.624</v>
      </c>
      <c r="AS41" s="22">
        <v>-3.3190900000000002E-2</v>
      </c>
      <c r="AT41" s="22">
        <v>31</v>
      </c>
      <c r="AU41" s="22">
        <v>0.54275499999999999</v>
      </c>
      <c r="AV41">
        <f t="shared" si="8"/>
        <v>33.190899999999999</v>
      </c>
      <c r="AW41">
        <f t="shared" si="9"/>
        <v>18.055053018399999</v>
      </c>
      <c r="AX41" s="9"/>
      <c r="AY41" s="22">
        <v>5.6152300000000002E-2</v>
      </c>
      <c r="AZ41" s="22">
        <v>180.82400000000001</v>
      </c>
      <c r="BA41" s="22">
        <v>-3.5192899999999999E-2</v>
      </c>
      <c r="BB41" s="22">
        <v>31</v>
      </c>
      <c r="BC41" s="22">
        <v>5.5053699999999997E-2</v>
      </c>
      <c r="BD41">
        <f t="shared" si="10"/>
        <v>35.192900000000002</v>
      </c>
      <c r="BE41">
        <f t="shared" si="11"/>
        <v>1.9761622786700002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14.639799999999999</v>
      </c>
      <c r="I42" s="22">
        <v>-3.35663E-2</v>
      </c>
      <c r="J42" s="22">
        <v>32</v>
      </c>
      <c r="K42" s="22">
        <v>0.53781100000000004</v>
      </c>
      <c r="L42">
        <f t="shared" si="0"/>
        <v>33.566299999999998</v>
      </c>
      <c r="M42">
        <f t="shared" si="1"/>
        <v>18.090221721999999</v>
      </c>
      <c r="N42" s="9"/>
      <c r="O42" s="22">
        <v>0.53893999999999997</v>
      </c>
      <c r="P42" s="22">
        <v>14.639799999999999</v>
      </c>
      <c r="Q42" s="22">
        <v>-3.35663E-2</v>
      </c>
      <c r="R42" s="22">
        <v>32</v>
      </c>
      <c r="S42" s="22">
        <v>0.53781100000000004</v>
      </c>
      <c r="T42">
        <f t="shared" si="2"/>
        <v>33.566299999999998</v>
      </c>
      <c r="U42">
        <f t="shared" si="3"/>
        <v>18.090221721999999</v>
      </c>
      <c r="X42" s="9"/>
      <c r="Y42" s="22">
        <v>0.53893999999999997</v>
      </c>
      <c r="Z42" s="22">
        <v>74.180899999999994</v>
      </c>
      <c r="AA42" s="22">
        <v>-3.3489999999999999E-2</v>
      </c>
      <c r="AB42" s="22">
        <v>32</v>
      </c>
      <c r="AC42" s="22">
        <v>0.53778099999999995</v>
      </c>
      <c r="AD42">
        <f t="shared" si="4"/>
        <v>33.49</v>
      </c>
      <c r="AE42">
        <f t="shared" si="5"/>
        <v>18.049100599999999</v>
      </c>
      <c r="AF42" s="9"/>
      <c r="AG42" s="22">
        <v>6.1187699999999998E-2</v>
      </c>
      <c r="AH42" s="22">
        <v>121.41500000000001</v>
      </c>
      <c r="AI42" s="22">
        <v>-3.51379E-2</v>
      </c>
      <c r="AJ42" s="22">
        <v>32</v>
      </c>
      <c r="AK42" s="22">
        <v>6.0089099999999999E-2</v>
      </c>
      <c r="AL42">
        <f t="shared" si="6"/>
        <v>35.137900000000002</v>
      </c>
      <c r="AM42">
        <f t="shared" si="7"/>
        <v>2.1500072838299999</v>
      </c>
      <c r="AP42" s="9"/>
      <c r="AQ42" s="22">
        <v>0.53893999999999997</v>
      </c>
      <c r="AR42" s="22">
        <v>133.63399999999999</v>
      </c>
      <c r="AS42" s="22">
        <v>-3.3386199999999998E-2</v>
      </c>
      <c r="AT42" s="22">
        <v>32</v>
      </c>
      <c r="AU42" s="22">
        <v>0.53774999999999995</v>
      </c>
      <c r="AV42">
        <f t="shared" si="8"/>
        <v>33.386199999999995</v>
      </c>
      <c r="AW42">
        <f t="shared" si="9"/>
        <v>17.993158627999996</v>
      </c>
      <c r="AX42" s="9"/>
      <c r="AY42" s="22">
        <v>6.1187699999999998E-2</v>
      </c>
      <c r="AZ42" s="22">
        <v>180.834</v>
      </c>
      <c r="BA42" s="22">
        <v>-3.5168499999999998E-2</v>
      </c>
      <c r="BB42" s="22">
        <v>32</v>
      </c>
      <c r="BC42" s="22">
        <v>6.0119600000000002E-2</v>
      </c>
      <c r="BD42">
        <f t="shared" si="10"/>
        <v>35.168500000000002</v>
      </c>
      <c r="BE42">
        <f t="shared" si="11"/>
        <v>2.1518796274500001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14.649800000000001</v>
      </c>
      <c r="I43" s="22">
        <v>-3.36884E-2</v>
      </c>
      <c r="J43" s="22">
        <v>33</v>
      </c>
      <c r="K43" s="22">
        <v>0.53268400000000005</v>
      </c>
      <c r="L43">
        <f t="shared" si="0"/>
        <v>33.688400000000001</v>
      </c>
      <c r="M43">
        <f t="shared" si="1"/>
        <v>17.986405202</v>
      </c>
      <c r="N43" s="9"/>
      <c r="O43" s="22">
        <v>0.53390499999999996</v>
      </c>
      <c r="P43" s="22">
        <v>14.649800000000001</v>
      </c>
      <c r="Q43" s="22">
        <v>-3.36884E-2</v>
      </c>
      <c r="R43" s="22">
        <v>33</v>
      </c>
      <c r="S43" s="22">
        <v>0.53268400000000005</v>
      </c>
      <c r="T43">
        <f t="shared" si="2"/>
        <v>33.688400000000001</v>
      </c>
      <c r="U43">
        <f t="shared" si="3"/>
        <v>17.986405202</v>
      </c>
      <c r="X43" s="9"/>
      <c r="Y43" s="22">
        <v>0.53390499999999996</v>
      </c>
      <c r="Z43" s="22">
        <v>74.191000000000003</v>
      </c>
      <c r="AA43" s="22">
        <v>-3.3648699999999997E-2</v>
      </c>
      <c r="AB43" s="22">
        <v>33</v>
      </c>
      <c r="AC43" s="22">
        <v>0.53268400000000005</v>
      </c>
      <c r="AD43">
        <f t="shared" si="4"/>
        <v>33.648699999999998</v>
      </c>
      <c r="AE43">
        <f t="shared" si="5"/>
        <v>17.965209173499996</v>
      </c>
      <c r="AF43" s="9"/>
      <c r="AG43" s="22">
        <v>6.6223099999999993E-2</v>
      </c>
      <c r="AH43" s="22">
        <v>121.425</v>
      </c>
      <c r="AI43" s="22">
        <v>-3.5134899999999997E-2</v>
      </c>
      <c r="AJ43" s="22">
        <v>33</v>
      </c>
      <c r="AK43" s="22">
        <v>6.5185499999999993E-2</v>
      </c>
      <c r="AL43">
        <f t="shared" si="6"/>
        <v>35.134899999999995</v>
      </c>
      <c r="AM43">
        <f t="shared" si="7"/>
        <v>2.3267419961899996</v>
      </c>
      <c r="AP43" s="9"/>
      <c r="AQ43" s="22">
        <v>0.53390499999999996</v>
      </c>
      <c r="AR43" s="22">
        <v>133.64400000000001</v>
      </c>
      <c r="AS43" s="22">
        <v>-3.3550999999999997E-2</v>
      </c>
      <c r="AT43" s="22">
        <v>33</v>
      </c>
      <c r="AU43" s="22">
        <v>0.53271500000000005</v>
      </c>
      <c r="AV43">
        <f t="shared" si="8"/>
        <v>33.550999999999995</v>
      </c>
      <c r="AW43">
        <f t="shared" si="9"/>
        <v>17.913046654999995</v>
      </c>
      <c r="AX43" s="9"/>
      <c r="AY43" s="22">
        <v>6.6223099999999993E-2</v>
      </c>
      <c r="AZ43" s="22">
        <v>180.845</v>
      </c>
      <c r="BA43" s="22">
        <v>-3.5150099999999997E-2</v>
      </c>
      <c r="BB43" s="22">
        <v>33</v>
      </c>
      <c r="BC43" s="22">
        <v>6.5185499999999993E-2</v>
      </c>
      <c r="BD43">
        <f t="shared" si="10"/>
        <v>35.150099999999995</v>
      </c>
      <c r="BE43">
        <f t="shared" si="11"/>
        <v>2.3277485873099995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14.6599</v>
      </c>
      <c r="I44" s="22">
        <v>-3.3813500000000003E-2</v>
      </c>
      <c r="J44" s="22">
        <v>34</v>
      </c>
      <c r="K44" s="22">
        <v>0.52767900000000001</v>
      </c>
      <c r="L44">
        <f t="shared" si="0"/>
        <v>33.813500000000005</v>
      </c>
      <c r="M44">
        <f t="shared" si="1"/>
        <v>17.882945745000001</v>
      </c>
      <c r="N44" s="9"/>
      <c r="O44" s="22">
        <v>0.52886999999999995</v>
      </c>
      <c r="P44" s="22">
        <v>14.6599</v>
      </c>
      <c r="Q44" s="22">
        <v>-3.3813500000000003E-2</v>
      </c>
      <c r="R44" s="22">
        <v>34</v>
      </c>
      <c r="S44" s="22">
        <v>0.52767900000000001</v>
      </c>
      <c r="T44">
        <f t="shared" si="2"/>
        <v>33.813500000000005</v>
      </c>
      <c r="U44">
        <f t="shared" si="3"/>
        <v>17.882945745000001</v>
      </c>
      <c r="X44" s="9"/>
      <c r="Y44" s="22">
        <v>0.52886999999999995</v>
      </c>
      <c r="Z44" s="22">
        <v>74.200999999999993</v>
      </c>
      <c r="AA44" s="22">
        <v>-3.3776899999999999E-2</v>
      </c>
      <c r="AB44" s="22">
        <v>34</v>
      </c>
      <c r="AC44" s="22">
        <v>0.52758799999999995</v>
      </c>
      <c r="AD44">
        <f t="shared" si="4"/>
        <v>33.776899999999998</v>
      </c>
      <c r="AE44">
        <f t="shared" si="5"/>
        <v>17.863589102999999</v>
      </c>
      <c r="AF44" s="9"/>
      <c r="AG44" s="22">
        <v>7.1258500000000002E-2</v>
      </c>
      <c r="AH44" s="22">
        <v>121.435</v>
      </c>
      <c r="AI44" s="22">
        <v>-3.5140999999999999E-2</v>
      </c>
      <c r="AJ44" s="22">
        <v>34</v>
      </c>
      <c r="AK44" s="22">
        <v>7.0281999999999997E-2</v>
      </c>
      <c r="AL44">
        <f t="shared" si="6"/>
        <v>35.140999999999998</v>
      </c>
      <c r="AM44">
        <f t="shared" si="7"/>
        <v>2.5040949485000001</v>
      </c>
      <c r="AP44" s="9"/>
      <c r="AQ44" s="22">
        <v>0.52886999999999995</v>
      </c>
      <c r="AR44" s="22">
        <v>133.654</v>
      </c>
      <c r="AS44" s="22">
        <v>-3.3700599999999997E-2</v>
      </c>
      <c r="AT44" s="22">
        <v>34</v>
      </c>
      <c r="AU44" s="22">
        <v>0.52771000000000001</v>
      </c>
      <c r="AV44">
        <f t="shared" si="8"/>
        <v>33.700599999999994</v>
      </c>
      <c r="AW44">
        <f t="shared" si="9"/>
        <v>17.823236321999996</v>
      </c>
      <c r="AX44" s="9"/>
      <c r="AY44" s="22">
        <v>7.1258500000000002E-2</v>
      </c>
      <c r="AZ44" s="22">
        <v>180.85499999999999</v>
      </c>
      <c r="BA44" s="22">
        <v>-3.51379E-2</v>
      </c>
      <c r="BB44" s="22">
        <v>34</v>
      </c>
      <c r="BC44" s="22">
        <v>7.01904E-2</v>
      </c>
      <c r="BD44">
        <f t="shared" si="10"/>
        <v>35.137900000000002</v>
      </c>
      <c r="BE44">
        <f t="shared" si="11"/>
        <v>2.5038740471500001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14.67</v>
      </c>
      <c r="I45" s="22">
        <v>-3.3944700000000001E-2</v>
      </c>
      <c r="J45" s="22">
        <v>35</v>
      </c>
      <c r="K45" s="22">
        <v>0.522644</v>
      </c>
      <c r="L45">
        <f t="shared" si="0"/>
        <v>33.944700000000005</v>
      </c>
      <c r="M45">
        <f t="shared" si="1"/>
        <v>17.781387979800002</v>
      </c>
      <c r="N45" s="9"/>
      <c r="O45" s="22">
        <v>0.52383400000000002</v>
      </c>
      <c r="P45" s="22">
        <v>14.67</v>
      </c>
      <c r="Q45" s="22">
        <v>-3.3944700000000001E-2</v>
      </c>
      <c r="R45" s="22">
        <v>35</v>
      </c>
      <c r="S45" s="22">
        <v>0.522644</v>
      </c>
      <c r="T45">
        <f t="shared" si="2"/>
        <v>33.944700000000005</v>
      </c>
      <c r="U45">
        <f t="shared" si="3"/>
        <v>17.781387979800002</v>
      </c>
      <c r="X45" s="9"/>
      <c r="Y45" s="22">
        <v>0.52383400000000002</v>
      </c>
      <c r="Z45" s="22">
        <v>74.211100000000002</v>
      </c>
      <c r="AA45" s="22">
        <v>-3.3898900000000003E-2</v>
      </c>
      <c r="AB45" s="22">
        <v>35</v>
      </c>
      <c r="AC45" s="22">
        <v>0.52261400000000002</v>
      </c>
      <c r="AD45">
        <f t="shared" si="4"/>
        <v>33.898900000000005</v>
      </c>
      <c r="AE45">
        <f t="shared" si="5"/>
        <v>17.757396382600003</v>
      </c>
      <c r="AF45" s="9"/>
      <c r="AG45" s="22">
        <v>7.6293899999999998E-2</v>
      </c>
      <c r="AH45" s="22">
        <v>121.446</v>
      </c>
      <c r="AI45" s="22">
        <v>-3.5131799999999998E-2</v>
      </c>
      <c r="AJ45" s="22">
        <v>35</v>
      </c>
      <c r="AK45" s="22">
        <v>7.5256299999999998E-2</v>
      </c>
      <c r="AL45">
        <f t="shared" si="6"/>
        <v>35.131799999999998</v>
      </c>
      <c r="AM45">
        <f t="shared" si="7"/>
        <v>2.6803420360199999</v>
      </c>
      <c r="AP45" s="9"/>
      <c r="AQ45" s="22">
        <v>0.52383400000000002</v>
      </c>
      <c r="AR45" s="22">
        <v>133.66399999999999</v>
      </c>
      <c r="AS45" s="22">
        <v>-3.3850100000000001E-2</v>
      </c>
      <c r="AT45" s="22">
        <v>35</v>
      </c>
      <c r="AU45" s="22">
        <v>0.52261400000000002</v>
      </c>
      <c r="AV45">
        <f t="shared" si="8"/>
        <v>33.850099999999998</v>
      </c>
      <c r="AW45">
        <f t="shared" si="9"/>
        <v>17.7318332834</v>
      </c>
      <c r="AX45" s="9"/>
      <c r="AY45" s="22">
        <v>7.6293899999999998E-2</v>
      </c>
      <c r="AZ45" s="22">
        <v>180.86500000000001</v>
      </c>
      <c r="BA45" s="22">
        <v>-3.5125700000000003E-2</v>
      </c>
      <c r="BB45" s="22">
        <v>35</v>
      </c>
      <c r="BC45" s="22">
        <v>7.5195300000000007E-2</v>
      </c>
      <c r="BD45">
        <f t="shared" si="10"/>
        <v>35.125700000000002</v>
      </c>
      <c r="BE45">
        <f t="shared" si="11"/>
        <v>2.6798766432300001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14.68</v>
      </c>
      <c r="I46" s="22">
        <v>-3.4054599999999997E-2</v>
      </c>
      <c r="J46" s="22">
        <v>36</v>
      </c>
      <c r="K46" s="22">
        <v>0.51760899999999999</v>
      </c>
      <c r="L46">
        <f t="shared" si="0"/>
        <v>34.054600000000001</v>
      </c>
      <c r="M46">
        <f t="shared" si="1"/>
        <v>17.667492425399999</v>
      </c>
      <c r="N46" s="9"/>
      <c r="O46" s="22">
        <v>0.51879900000000001</v>
      </c>
      <c r="P46" s="22">
        <v>14.68</v>
      </c>
      <c r="Q46" s="22">
        <v>-3.4054599999999997E-2</v>
      </c>
      <c r="R46" s="22">
        <v>36</v>
      </c>
      <c r="S46" s="22">
        <v>0.51760899999999999</v>
      </c>
      <c r="T46">
        <f t="shared" si="2"/>
        <v>34.054600000000001</v>
      </c>
      <c r="U46">
        <f t="shared" si="3"/>
        <v>17.667492425399999</v>
      </c>
      <c r="X46" s="9"/>
      <c r="Y46" s="22">
        <v>0.51879900000000001</v>
      </c>
      <c r="Z46" s="22">
        <v>74.221199999999996</v>
      </c>
      <c r="AA46" s="22">
        <v>-3.40057E-2</v>
      </c>
      <c r="AB46" s="22">
        <v>36</v>
      </c>
      <c r="AC46" s="22">
        <v>0.51760899999999999</v>
      </c>
      <c r="AD46">
        <f t="shared" si="4"/>
        <v>34.005699999999997</v>
      </c>
      <c r="AE46">
        <f t="shared" si="5"/>
        <v>17.642123154299998</v>
      </c>
      <c r="AF46" s="9"/>
      <c r="AG46" s="22">
        <v>8.1329299999999993E-2</v>
      </c>
      <c r="AH46" s="22">
        <v>121.456</v>
      </c>
      <c r="AI46" s="22">
        <v>-3.5119600000000001E-2</v>
      </c>
      <c r="AJ46" s="22">
        <v>36</v>
      </c>
      <c r="AK46" s="22">
        <v>8.0261200000000005E-2</v>
      </c>
      <c r="AL46">
        <f t="shared" si="6"/>
        <v>35.119599999999998</v>
      </c>
      <c r="AM46">
        <f t="shared" si="7"/>
        <v>2.8562524842799997</v>
      </c>
      <c r="AP46" s="9"/>
      <c r="AQ46" s="22">
        <v>0.51879900000000001</v>
      </c>
      <c r="AR46" s="22">
        <v>133.67400000000001</v>
      </c>
      <c r="AS46" s="22">
        <v>-3.3984399999999998E-2</v>
      </c>
      <c r="AT46" s="22">
        <v>36</v>
      </c>
      <c r="AU46" s="22">
        <v>0.51763899999999996</v>
      </c>
      <c r="AV46">
        <f t="shared" si="8"/>
        <v>33.984400000000001</v>
      </c>
      <c r="AW46">
        <f t="shared" si="9"/>
        <v>17.6310727356</v>
      </c>
      <c r="AX46" s="9"/>
      <c r="AY46" s="22">
        <v>8.1329299999999993E-2</v>
      </c>
      <c r="AZ46" s="22">
        <v>180.875</v>
      </c>
      <c r="BA46" s="22">
        <v>-3.5128800000000002E-2</v>
      </c>
      <c r="BB46" s="22">
        <v>36</v>
      </c>
      <c r="BC46" s="22">
        <v>8.0261200000000005E-2</v>
      </c>
      <c r="BD46">
        <f t="shared" si="10"/>
        <v>35.128799999999998</v>
      </c>
      <c r="BE46">
        <f t="shared" si="11"/>
        <v>2.8570007138399998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14.690099999999999</v>
      </c>
      <c r="I47" s="22">
        <v>-3.4143100000000003E-2</v>
      </c>
      <c r="J47" s="22">
        <v>37</v>
      </c>
      <c r="K47" s="22">
        <v>0.51260399999999995</v>
      </c>
      <c r="L47">
        <f t="shared" si="0"/>
        <v>34.143100000000004</v>
      </c>
      <c r="M47">
        <f t="shared" si="1"/>
        <v>17.541461485300001</v>
      </c>
      <c r="N47" s="9"/>
      <c r="O47" s="22">
        <v>0.51376299999999997</v>
      </c>
      <c r="P47" s="22">
        <v>14.690099999999999</v>
      </c>
      <c r="Q47" s="22">
        <v>-3.4143100000000003E-2</v>
      </c>
      <c r="R47" s="22">
        <v>37</v>
      </c>
      <c r="S47" s="22">
        <v>0.51260399999999995</v>
      </c>
      <c r="T47">
        <f t="shared" si="2"/>
        <v>34.143100000000004</v>
      </c>
      <c r="U47">
        <f t="shared" si="3"/>
        <v>17.541461485300001</v>
      </c>
      <c r="X47" s="9"/>
      <c r="Y47" s="22">
        <v>0.51376299999999997</v>
      </c>
      <c r="Z47" s="22">
        <v>74.231300000000005</v>
      </c>
      <c r="AA47" s="22">
        <v>-3.4103399999999999E-2</v>
      </c>
      <c r="AB47" s="22">
        <v>37</v>
      </c>
      <c r="AC47" s="22">
        <v>0.51260399999999995</v>
      </c>
      <c r="AD47">
        <f t="shared" si="4"/>
        <v>34.103400000000001</v>
      </c>
      <c r="AE47">
        <f t="shared" si="5"/>
        <v>17.521065094200001</v>
      </c>
      <c r="AF47" s="9"/>
      <c r="AG47" s="22">
        <v>8.6364700000000003E-2</v>
      </c>
      <c r="AH47" s="22">
        <v>121.46599999999999</v>
      </c>
      <c r="AI47" s="22">
        <v>-3.5110500000000003E-2</v>
      </c>
      <c r="AJ47" s="22">
        <v>37</v>
      </c>
      <c r="AK47" s="22">
        <v>8.5205100000000006E-2</v>
      </c>
      <c r="AL47">
        <f t="shared" si="6"/>
        <v>35.110500000000002</v>
      </c>
      <c r="AM47">
        <f t="shared" si="7"/>
        <v>3.0323077993500003</v>
      </c>
      <c r="AP47" s="9"/>
      <c r="AQ47" s="22">
        <v>0.51376299999999997</v>
      </c>
      <c r="AR47" s="22">
        <v>133.684</v>
      </c>
      <c r="AS47" s="22">
        <v>-3.4094199999999998E-2</v>
      </c>
      <c r="AT47" s="22">
        <v>37</v>
      </c>
      <c r="AU47" s="22">
        <v>0.51257299999999995</v>
      </c>
      <c r="AV47">
        <f t="shared" si="8"/>
        <v>34.094200000000001</v>
      </c>
      <c r="AW47">
        <f t="shared" si="9"/>
        <v>17.516338474599998</v>
      </c>
      <c r="AX47" s="9"/>
      <c r="AY47" s="22">
        <v>8.6364700000000003E-2</v>
      </c>
      <c r="AZ47" s="22">
        <v>180.88499999999999</v>
      </c>
      <c r="BA47" s="22">
        <v>-3.5125700000000003E-2</v>
      </c>
      <c r="BB47" s="22">
        <v>37</v>
      </c>
      <c r="BC47" s="22">
        <v>8.5266099999999997E-2</v>
      </c>
      <c r="BD47">
        <f t="shared" si="10"/>
        <v>35.125700000000002</v>
      </c>
      <c r="BE47">
        <f t="shared" si="11"/>
        <v>3.03362054279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14.700200000000001</v>
      </c>
      <c r="I48" s="22">
        <v>-3.42072E-2</v>
      </c>
      <c r="J48" s="22">
        <v>38</v>
      </c>
      <c r="K48" s="22">
        <v>0.50753800000000004</v>
      </c>
      <c r="L48">
        <f t="shared" si="0"/>
        <v>34.2072</v>
      </c>
      <c r="M48">
        <f t="shared" si="1"/>
        <v>17.4021604416</v>
      </c>
      <c r="N48" s="9"/>
      <c r="O48" s="22">
        <v>0.50872799999999996</v>
      </c>
      <c r="P48" s="22">
        <v>14.700200000000001</v>
      </c>
      <c r="Q48" s="22">
        <v>-3.42072E-2</v>
      </c>
      <c r="R48" s="22">
        <v>38</v>
      </c>
      <c r="S48" s="22">
        <v>0.50753800000000004</v>
      </c>
      <c r="T48">
        <f t="shared" si="2"/>
        <v>34.2072</v>
      </c>
      <c r="U48">
        <f t="shared" si="3"/>
        <v>17.4021604416</v>
      </c>
      <c r="X48" s="9"/>
      <c r="Y48" s="22">
        <v>0.50872799999999996</v>
      </c>
      <c r="Z48" s="22">
        <v>74.241299999999995</v>
      </c>
      <c r="AA48" s="22">
        <v>-3.41797E-2</v>
      </c>
      <c r="AB48" s="22">
        <v>38</v>
      </c>
      <c r="AC48" s="22">
        <v>0.50753800000000004</v>
      </c>
      <c r="AD48">
        <f t="shared" si="4"/>
        <v>34.179699999999997</v>
      </c>
      <c r="AE48">
        <f t="shared" si="5"/>
        <v>17.388170421599998</v>
      </c>
      <c r="AF48" s="9"/>
      <c r="AG48" s="22">
        <v>9.1400099999999998E-2</v>
      </c>
      <c r="AH48" s="22">
        <v>121.476</v>
      </c>
      <c r="AI48" s="22">
        <v>-3.50952E-2</v>
      </c>
      <c r="AJ48" s="22">
        <v>38</v>
      </c>
      <c r="AK48" s="22">
        <v>9.0362499999999998E-2</v>
      </c>
      <c r="AL48">
        <f t="shared" si="6"/>
        <v>35.095199999999998</v>
      </c>
      <c r="AM48">
        <f t="shared" si="7"/>
        <v>3.2077047895199997</v>
      </c>
      <c r="AP48" s="9"/>
      <c r="AQ48" s="22">
        <v>0.50872799999999996</v>
      </c>
      <c r="AR48" s="22">
        <v>133.69399999999999</v>
      </c>
      <c r="AS48" s="22">
        <v>-3.4176600000000001E-2</v>
      </c>
      <c r="AT48" s="22">
        <v>38</v>
      </c>
      <c r="AU48" s="22">
        <v>0.50753800000000004</v>
      </c>
      <c r="AV48">
        <f t="shared" si="8"/>
        <v>34.176600000000001</v>
      </c>
      <c r="AW48">
        <f t="shared" si="9"/>
        <v>17.3865933648</v>
      </c>
      <c r="AX48" s="9"/>
      <c r="AY48" s="22">
        <v>9.1400099999999998E-2</v>
      </c>
      <c r="AZ48" s="22">
        <v>180.89500000000001</v>
      </c>
      <c r="BA48" s="22">
        <v>-3.51379E-2</v>
      </c>
      <c r="BB48" s="22">
        <v>38</v>
      </c>
      <c r="BC48" s="22">
        <v>9.0362499999999998E-2</v>
      </c>
      <c r="BD48">
        <f t="shared" si="10"/>
        <v>35.137900000000002</v>
      </c>
      <c r="BE48">
        <f t="shared" si="11"/>
        <v>3.2116075737900003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14.7103</v>
      </c>
      <c r="I49" s="22">
        <v>-3.4274300000000001E-2</v>
      </c>
      <c r="J49" s="22">
        <v>39</v>
      </c>
      <c r="K49" s="22">
        <v>0.502502</v>
      </c>
      <c r="L49">
        <f t="shared" si="0"/>
        <v>34.274300000000004</v>
      </c>
      <c r="M49">
        <f t="shared" si="1"/>
        <v>17.263724989900002</v>
      </c>
      <c r="N49" s="9"/>
      <c r="O49" s="22">
        <v>0.50369299999999995</v>
      </c>
      <c r="P49" s="22">
        <v>14.7103</v>
      </c>
      <c r="Q49" s="22">
        <v>-3.4274300000000001E-2</v>
      </c>
      <c r="R49" s="22">
        <v>39</v>
      </c>
      <c r="S49" s="22">
        <v>0.502502</v>
      </c>
      <c r="T49">
        <f t="shared" si="2"/>
        <v>34.274300000000004</v>
      </c>
      <c r="U49">
        <f t="shared" si="3"/>
        <v>17.263724989900002</v>
      </c>
      <c r="X49" s="9"/>
      <c r="Y49" s="22">
        <v>0.50369299999999995</v>
      </c>
      <c r="Z49" s="22">
        <v>74.251400000000004</v>
      </c>
      <c r="AA49" s="22">
        <v>-3.42499E-2</v>
      </c>
      <c r="AB49" s="22">
        <v>39</v>
      </c>
      <c r="AC49" s="22">
        <v>0.50241100000000005</v>
      </c>
      <c r="AD49">
        <f t="shared" si="4"/>
        <v>34.249899999999997</v>
      </c>
      <c r="AE49">
        <f t="shared" si="5"/>
        <v>17.251434880699996</v>
      </c>
      <c r="AF49" s="9"/>
      <c r="AG49" s="22">
        <v>9.6435499999999993E-2</v>
      </c>
      <c r="AH49" s="22">
        <v>121.486</v>
      </c>
      <c r="AI49" s="22">
        <v>-3.5098299999999999E-2</v>
      </c>
      <c r="AJ49" s="22">
        <v>39</v>
      </c>
      <c r="AK49" s="22">
        <v>9.5306399999999999E-2</v>
      </c>
      <c r="AL49">
        <f t="shared" si="6"/>
        <v>35.098300000000002</v>
      </c>
      <c r="AM49">
        <f t="shared" si="7"/>
        <v>3.3847221096499998</v>
      </c>
      <c r="AP49" s="9"/>
      <c r="AQ49" s="22">
        <v>0.50369299999999995</v>
      </c>
      <c r="AR49" s="22">
        <v>133.70500000000001</v>
      </c>
      <c r="AS49" s="22">
        <v>-3.42651E-2</v>
      </c>
      <c r="AT49" s="22">
        <v>39</v>
      </c>
      <c r="AU49" s="22">
        <v>0.50256299999999998</v>
      </c>
      <c r="AV49">
        <f t="shared" si="8"/>
        <v>34.265099999999997</v>
      </c>
      <c r="AW49">
        <f t="shared" si="9"/>
        <v>17.259091014299997</v>
      </c>
      <c r="AX49" s="9"/>
      <c r="AY49" s="22">
        <v>9.6435499999999993E-2</v>
      </c>
      <c r="AZ49" s="22">
        <v>180.905</v>
      </c>
      <c r="BA49" s="22">
        <v>-3.5140999999999999E-2</v>
      </c>
      <c r="BB49" s="22">
        <v>39</v>
      </c>
      <c r="BC49" s="22">
        <v>9.5214800000000002E-2</v>
      </c>
      <c r="BD49">
        <f t="shared" si="10"/>
        <v>35.140999999999998</v>
      </c>
      <c r="BE49">
        <f t="shared" si="11"/>
        <v>3.3888399054999998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14.7203</v>
      </c>
      <c r="I50" s="22">
        <v>-3.4338399999999998E-2</v>
      </c>
      <c r="J50" s="22">
        <v>40</v>
      </c>
      <c r="K50" s="22">
        <v>0.497498</v>
      </c>
      <c r="L50">
        <f t="shared" si="0"/>
        <v>34.3384</v>
      </c>
      <c r="M50">
        <f t="shared" si="1"/>
        <v>17.123083528800002</v>
      </c>
      <c r="N50" s="9"/>
      <c r="O50" s="22">
        <v>0.49865700000000002</v>
      </c>
      <c r="P50" s="22">
        <v>14.7203</v>
      </c>
      <c r="Q50" s="22">
        <v>-3.4338399999999998E-2</v>
      </c>
      <c r="R50" s="22">
        <v>40</v>
      </c>
      <c r="S50" s="22">
        <v>0.497498</v>
      </c>
      <c r="T50">
        <f t="shared" si="2"/>
        <v>34.3384</v>
      </c>
      <c r="U50">
        <f t="shared" si="3"/>
        <v>17.123083528800002</v>
      </c>
      <c r="X50" s="9"/>
      <c r="Y50" s="22">
        <v>0.49865700000000002</v>
      </c>
      <c r="Z50" s="22">
        <v>74.261499999999998</v>
      </c>
      <c r="AA50" s="22">
        <v>-3.4310899999999998E-2</v>
      </c>
      <c r="AB50" s="22">
        <v>40</v>
      </c>
      <c r="AC50" s="22">
        <v>0.49746699999999999</v>
      </c>
      <c r="AD50">
        <f t="shared" si="4"/>
        <v>34.310899999999997</v>
      </c>
      <c r="AE50">
        <f t="shared" si="5"/>
        <v>17.109370461299999</v>
      </c>
      <c r="AF50" s="9"/>
      <c r="AG50" s="22">
        <v>0.10147100000000001</v>
      </c>
      <c r="AH50" s="22">
        <v>121.496</v>
      </c>
      <c r="AI50" s="22">
        <v>-3.5104400000000001E-2</v>
      </c>
      <c r="AJ50" s="22">
        <v>40</v>
      </c>
      <c r="AK50" s="22">
        <v>0.10040300000000001</v>
      </c>
      <c r="AL50">
        <f t="shared" si="6"/>
        <v>35.104399999999998</v>
      </c>
      <c r="AM50">
        <f t="shared" si="7"/>
        <v>3.5620785723999999</v>
      </c>
      <c r="AP50" s="9"/>
      <c r="AQ50" s="22">
        <v>0.49865700000000002</v>
      </c>
      <c r="AR50" s="22">
        <v>133.715</v>
      </c>
      <c r="AS50" s="22">
        <v>-3.4326200000000001E-2</v>
      </c>
      <c r="AT50" s="22">
        <v>40</v>
      </c>
      <c r="AU50" s="22">
        <v>0.49746699999999999</v>
      </c>
      <c r="AV50">
        <f t="shared" si="8"/>
        <v>34.3262</v>
      </c>
      <c r="AW50">
        <f t="shared" si="9"/>
        <v>17.116999913400001</v>
      </c>
      <c r="AX50" s="9"/>
      <c r="AY50" s="22">
        <v>0.10147100000000001</v>
      </c>
      <c r="AZ50" s="22">
        <v>180.91499999999999</v>
      </c>
      <c r="BA50" s="22">
        <v>-3.5144000000000002E-2</v>
      </c>
      <c r="BB50" s="22">
        <v>40</v>
      </c>
      <c r="BC50" s="22">
        <v>0.100342</v>
      </c>
      <c r="BD50">
        <f t="shared" si="10"/>
        <v>35.143999999999998</v>
      </c>
      <c r="BE50">
        <f t="shared" si="11"/>
        <v>3.5660968240000002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14.730399999999999</v>
      </c>
      <c r="I51" s="22">
        <v>-3.4396400000000001E-2</v>
      </c>
      <c r="J51" s="22">
        <v>41</v>
      </c>
      <c r="K51" s="22">
        <v>0.49246200000000001</v>
      </c>
      <c r="L51">
        <f t="shared" si="0"/>
        <v>34.3964</v>
      </c>
      <c r="M51">
        <f t="shared" si="1"/>
        <v>16.9788197608</v>
      </c>
      <c r="N51" s="9"/>
      <c r="O51" s="22">
        <v>0.49362200000000001</v>
      </c>
      <c r="P51" s="22">
        <v>14.730399999999999</v>
      </c>
      <c r="Q51" s="22">
        <v>-3.4396400000000001E-2</v>
      </c>
      <c r="R51" s="22">
        <v>41</v>
      </c>
      <c r="S51" s="22">
        <v>0.49246200000000001</v>
      </c>
      <c r="T51">
        <f t="shared" si="2"/>
        <v>34.3964</v>
      </c>
      <c r="U51">
        <f t="shared" si="3"/>
        <v>16.9788197608</v>
      </c>
      <c r="X51" s="9"/>
      <c r="Y51" s="22">
        <v>0.49362200000000001</v>
      </c>
      <c r="Z51" s="22">
        <v>74.271500000000003</v>
      </c>
      <c r="AA51" s="22">
        <v>-3.43597E-2</v>
      </c>
      <c r="AB51" s="22">
        <v>41</v>
      </c>
      <c r="AC51" s="22">
        <v>0.49249300000000001</v>
      </c>
      <c r="AD51">
        <f t="shared" si="4"/>
        <v>34.359699999999997</v>
      </c>
      <c r="AE51">
        <f t="shared" si="5"/>
        <v>16.9607038334</v>
      </c>
      <c r="AF51" s="9"/>
      <c r="AG51" s="22">
        <v>0.106506</v>
      </c>
      <c r="AH51" s="22">
        <v>121.506</v>
      </c>
      <c r="AI51" s="22">
        <v>-3.5110500000000003E-2</v>
      </c>
      <c r="AJ51" s="22">
        <v>41</v>
      </c>
      <c r="AK51" s="22">
        <v>0.105408</v>
      </c>
      <c r="AL51">
        <f t="shared" si="6"/>
        <v>35.110500000000002</v>
      </c>
      <c r="AM51">
        <f t="shared" si="7"/>
        <v>3.7394789130000001</v>
      </c>
      <c r="AP51" s="9"/>
      <c r="AQ51" s="22">
        <v>0.49362200000000001</v>
      </c>
      <c r="AR51" s="22">
        <v>133.72499999999999</v>
      </c>
      <c r="AS51" s="22">
        <v>-3.4375000000000003E-2</v>
      </c>
      <c r="AT51" s="22">
        <v>41</v>
      </c>
      <c r="AU51" s="22">
        <v>0.49246200000000001</v>
      </c>
      <c r="AV51">
        <f t="shared" si="8"/>
        <v>34.375</v>
      </c>
      <c r="AW51">
        <f t="shared" si="9"/>
        <v>16.96825625</v>
      </c>
      <c r="AX51" s="9"/>
      <c r="AY51" s="22">
        <v>0.106506</v>
      </c>
      <c r="AZ51" s="22">
        <v>180.92500000000001</v>
      </c>
      <c r="BA51" s="22">
        <v>-3.5125700000000003E-2</v>
      </c>
      <c r="BB51" s="22">
        <v>41</v>
      </c>
      <c r="BC51" s="22">
        <v>0.105438</v>
      </c>
      <c r="BD51">
        <f t="shared" si="10"/>
        <v>35.125700000000002</v>
      </c>
      <c r="BE51">
        <f t="shared" si="11"/>
        <v>3.7410978042000003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14.740500000000001</v>
      </c>
      <c r="I52" s="22">
        <v>-3.44391E-2</v>
      </c>
      <c r="J52" s="22">
        <v>42</v>
      </c>
      <c r="K52" s="22">
        <v>0.487427</v>
      </c>
      <c r="L52">
        <f t="shared" si="0"/>
        <v>34.439100000000003</v>
      </c>
      <c r="M52">
        <f t="shared" si="1"/>
        <v>16.826462112600002</v>
      </c>
      <c r="N52" s="9"/>
      <c r="O52" s="22">
        <v>0.48858600000000002</v>
      </c>
      <c r="P52" s="22">
        <v>14.740500000000001</v>
      </c>
      <c r="Q52" s="22">
        <v>-3.44391E-2</v>
      </c>
      <c r="R52" s="22">
        <v>42</v>
      </c>
      <c r="S52" s="22">
        <v>0.487427</v>
      </c>
      <c r="T52">
        <f t="shared" si="2"/>
        <v>34.439100000000003</v>
      </c>
      <c r="U52">
        <f t="shared" si="3"/>
        <v>16.826462112600002</v>
      </c>
      <c r="X52" s="9"/>
      <c r="Y52" s="22">
        <v>0.48858600000000002</v>
      </c>
      <c r="Z52" s="22">
        <v>74.281599999999997</v>
      </c>
      <c r="AA52" s="22">
        <v>-3.4402500000000003E-2</v>
      </c>
      <c r="AB52" s="22">
        <v>42</v>
      </c>
      <c r="AC52" s="22">
        <v>0.48745699999999997</v>
      </c>
      <c r="AD52">
        <f t="shared" si="4"/>
        <v>34.402500000000003</v>
      </c>
      <c r="AE52">
        <f t="shared" si="5"/>
        <v>16.808579865000002</v>
      </c>
      <c r="AF52" s="9"/>
      <c r="AG52" s="22">
        <v>0.111542</v>
      </c>
      <c r="AH52" s="22">
        <v>121.51600000000001</v>
      </c>
      <c r="AI52" s="22">
        <v>-3.5107399999999997E-2</v>
      </c>
      <c r="AJ52" s="22">
        <v>42</v>
      </c>
      <c r="AK52" s="22">
        <v>0.110474</v>
      </c>
      <c r="AL52">
        <f t="shared" si="6"/>
        <v>35.107399999999998</v>
      </c>
      <c r="AM52">
        <f t="shared" si="7"/>
        <v>3.9159496107999998</v>
      </c>
      <c r="AP52" s="9"/>
      <c r="AQ52" s="22">
        <v>0.48858600000000002</v>
      </c>
      <c r="AR52" s="22">
        <v>133.73500000000001</v>
      </c>
      <c r="AS52" s="22">
        <v>-3.4411600000000001E-2</v>
      </c>
      <c r="AT52" s="22">
        <v>42</v>
      </c>
      <c r="AU52" s="22">
        <v>0.487396</v>
      </c>
      <c r="AV52">
        <f t="shared" si="8"/>
        <v>34.4116</v>
      </c>
      <c r="AW52">
        <f t="shared" si="9"/>
        <v>16.8130259976</v>
      </c>
      <c r="AX52" s="9"/>
      <c r="AY52" s="22">
        <v>0.111542</v>
      </c>
      <c r="AZ52" s="22">
        <v>180.935</v>
      </c>
      <c r="BA52" s="22">
        <v>-3.5101300000000002E-2</v>
      </c>
      <c r="BB52" s="22">
        <v>42</v>
      </c>
      <c r="BC52" s="22">
        <v>0.11053499999999999</v>
      </c>
      <c r="BD52">
        <f t="shared" si="10"/>
        <v>35.101300000000002</v>
      </c>
      <c r="BE52">
        <f t="shared" si="11"/>
        <v>3.9152692046000004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14.750500000000001</v>
      </c>
      <c r="I53" s="22">
        <v>-3.4478799999999997E-2</v>
      </c>
      <c r="J53" s="22">
        <v>43</v>
      </c>
      <c r="K53" s="22">
        <v>0.48232999999999998</v>
      </c>
      <c r="L53">
        <f t="shared" si="0"/>
        <v>34.4788</v>
      </c>
      <c r="M53">
        <f t="shared" si="1"/>
        <v>16.6722582188</v>
      </c>
      <c r="N53" s="9"/>
      <c r="O53" s="22">
        <v>0.48355100000000001</v>
      </c>
      <c r="P53" s="22">
        <v>14.750500000000001</v>
      </c>
      <c r="Q53" s="22">
        <v>-3.4478799999999997E-2</v>
      </c>
      <c r="R53" s="22">
        <v>43</v>
      </c>
      <c r="S53" s="22">
        <v>0.48232999999999998</v>
      </c>
      <c r="T53">
        <f t="shared" si="2"/>
        <v>34.4788</v>
      </c>
      <c r="U53">
        <f t="shared" si="3"/>
        <v>16.6722582188</v>
      </c>
      <c r="X53" s="9"/>
      <c r="Y53" s="22">
        <v>0.48355100000000001</v>
      </c>
      <c r="Z53" s="22">
        <v>74.291700000000006</v>
      </c>
      <c r="AA53" s="22">
        <v>-3.44391E-2</v>
      </c>
      <c r="AB53" s="22">
        <v>43</v>
      </c>
      <c r="AC53" s="22">
        <v>0.48232999999999998</v>
      </c>
      <c r="AD53">
        <f t="shared" si="4"/>
        <v>34.439100000000003</v>
      </c>
      <c r="AE53">
        <f t="shared" si="5"/>
        <v>16.653061244100002</v>
      </c>
      <c r="AF53" s="9"/>
      <c r="AG53" s="22">
        <v>0.116577</v>
      </c>
      <c r="AH53" s="22">
        <v>121.526</v>
      </c>
      <c r="AI53" s="22">
        <v>-3.5107399999999997E-2</v>
      </c>
      <c r="AJ53" s="22">
        <v>43</v>
      </c>
      <c r="AK53" s="22">
        <v>0.115509</v>
      </c>
      <c r="AL53">
        <f t="shared" si="6"/>
        <v>35.107399999999998</v>
      </c>
      <c r="AM53">
        <f t="shared" si="7"/>
        <v>4.0927153697999996</v>
      </c>
      <c r="AP53" s="9"/>
      <c r="AQ53" s="22">
        <v>0.48355100000000001</v>
      </c>
      <c r="AR53" s="22">
        <v>133.745</v>
      </c>
      <c r="AS53" s="22">
        <v>-3.4448199999999998E-2</v>
      </c>
      <c r="AT53" s="22">
        <v>43</v>
      </c>
      <c r="AU53" s="22">
        <v>0.48236099999999998</v>
      </c>
      <c r="AV53">
        <f t="shared" si="8"/>
        <v>34.4482</v>
      </c>
      <c r="AW53">
        <f t="shared" si="9"/>
        <v>16.657461558200001</v>
      </c>
      <c r="AX53" s="9"/>
      <c r="AY53" s="22">
        <v>0.116577</v>
      </c>
      <c r="AZ53" s="22">
        <v>180.94499999999999</v>
      </c>
      <c r="BA53" s="22">
        <v>-3.50952E-2</v>
      </c>
      <c r="BB53" s="22">
        <v>43</v>
      </c>
      <c r="BC53" s="22">
        <v>0.115509</v>
      </c>
      <c r="BD53">
        <f t="shared" si="10"/>
        <v>35.095199999999998</v>
      </c>
      <c r="BE53">
        <f t="shared" si="11"/>
        <v>4.0912931303999995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14.7606</v>
      </c>
      <c r="I54" s="22">
        <v>-3.4539800000000002E-2</v>
      </c>
      <c r="J54" s="22">
        <v>44</v>
      </c>
      <c r="K54" s="22">
        <v>0.477325</v>
      </c>
      <c r="L54">
        <f t="shared" si="0"/>
        <v>34.5398</v>
      </c>
      <c r="M54">
        <f t="shared" si="1"/>
        <v>16.5278469368</v>
      </c>
      <c r="N54" s="9"/>
      <c r="O54" s="22">
        <v>0.478516</v>
      </c>
      <c r="P54" s="22">
        <v>14.7606</v>
      </c>
      <c r="Q54" s="22">
        <v>-3.4539800000000002E-2</v>
      </c>
      <c r="R54" s="22">
        <v>44</v>
      </c>
      <c r="S54" s="22">
        <v>0.477325</v>
      </c>
      <c r="T54">
        <f t="shared" si="2"/>
        <v>34.5398</v>
      </c>
      <c r="U54">
        <f t="shared" si="3"/>
        <v>16.5278469368</v>
      </c>
      <c r="X54" s="9"/>
      <c r="Y54" s="22">
        <v>0.478516</v>
      </c>
      <c r="Z54" s="22">
        <v>74.301699999999997</v>
      </c>
      <c r="AA54" s="22">
        <v>-3.4487900000000002E-2</v>
      </c>
      <c r="AB54" s="22">
        <v>44</v>
      </c>
      <c r="AC54" s="22">
        <v>0.477356</v>
      </c>
      <c r="AD54">
        <f t="shared" si="4"/>
        <v>34.487900000000003</v>
      </c>
      <c r="AE54">
        <f t="shared" si="5"/>
        <v>16.503011956400002</v>
      </c>
      <c r="AF54" s="9"/>
      <c r="AG54" s="22">
        <v>0.121613</v>
      </c>
      <c r="AH54" s="22">
        <v>121.536</v>
      </c>
      <c r="AI54" s="22">
        <v>-3.5098299999999999E-2</v>
      </c>
      <c r="AJ54" s="22">
        <v>44</v>
      </c>
      <c r="AK54" s="22">
        <v>0.120544</v>
      </c>
      <c r="AL54">
        <f t="shared" si="6"/>
        <v>35.098300000000002</v>
      </c>
      <c r="AM54">
        <f t="shared" si="7"/>
        <v>4.2684095579000001</v>
      </c>
      <c r="AP54" s="9"/>
      <c r="AQ54" s="22">
        <v>0.478516</v>
      </c>
      <c r="AR54" s="22">
        <v>133.755</v>
      </c>
      <c r="AS54" s="22">
        <v>-3.44818E-2</v>
      </c>
      <c r="AT54" s="22">
        <v>44</v>
      </c>
      <c r="AU54" s="22">
        <v>0.47726400000000002</v>
      </c>
      <c r="AV54">
        <f t="shared" si="8"/>
        <v>34.4818</v>
      </c>
      <c r="AW54">
        <f t="shared" si="9"/>
        <v>16.5000930088</v>
      </c>
      <c r="AX54" s="9"/>
      <c r="AY54" s="22">
        <v>0.121613</v>
      </c>
      <c r="AZ54" s="22">
        <v>180.95500000000001</v>
      </c>
      <c r="BA54" s="22">
        <v>-3.5086100000000002E-2</v>
      </c>
      <c r="BB54" s="22">
        <v>44</v>
      </c>
      <c r="BC54" s="22">
        <v>0.120575</v>
      </c>
      <c r="BD54">
        <f t="shared" si="10"/>
        <v>35.086100000000002</v>
      </c>
      <c r="BE54">
        <f t="shared" si="11"/>
        <v>4.2669258793000004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14.7707</v>
      </c>
      <c r="I55" s="22">
        <v>-3.4606900000000003E-2</v>
      </c>
      <c r="J55" s="22">
        <v>45</v>
      </c>
      <c r="K55" s="22">
        <v>0.47228999999999999</v>
      </c>
      <c r="L55">
        <f t="shared" si="0"/>
        <v>34.606900000000003</v>
      </c>
      <c r="M55">
        <f t="shared" si="1"/>
        <v>16.385675012000004</v>
      </c>
      <c r="N55" s="9"/>
      <c r="O55" s="22">
        <v>0.47348000000000001</v>
      </c>
      <c r="P55" s="22">
        <v>14.7707</v>
      </c>
      <c r="Q55" s="22">
        <v>-3.4606900000000003E-2</v>
      </c>
      <c r="R55" s="22">
        <v>45</v>
      </c>
      <c r="S55" s="22">
        <v>0.47228999999999999</v>
      </c>
      <c r="T55">
        <f t="shared" si="2"/>
        <v>34.606900000000003</v>
      </c>
      <c r="U55">
        <f t="shared" si="3"/>
        <v>16.385675012000004</v>
      </c>
      <c r="X55" s="9"/>
      <c r="Y55" s="22">
        <v>0.47348000000000001</v>
      </c>
      <c r="Z55" s="22">
        <v>74.311800000000005</v>
      </c>
      <c r="AA55" s="22">
        <v>-3.4533700000000001E-2</v>
      </c>
      <c r="AB55" s="22">
        <v>45</v>
      </c>
      <c r="AC55" s="22">
        <v>0.47238200000000002</v>
      </c>
      <c r="AD55">
        <f t="shared" si="4"/>
        <v>34.533700000000003</v>
      </c>
      <c r="AE55">
        <f t="shared" si="5"/>
        <v>16.351016276000003</v>
      </c>
      <c r="AF55" s="9"/>
      <c r="AG55" s="22">
        <v>0.12664800000000001</v>
      </c>
      <c r="AH55" s="22">
        <v>121.54600000000001</v>
      </c>
      <c r="AI55" s="22">
        <v>-3.50952E-2</v>
      </c>
      <c r="AJ55" s="22">
        <v>45</v>
      </c>
      <c r="AK55" s="22">
        <v>0.12551899999999999</v>
      </c>
      <c r="AL55">
        <f t="shared" si="6"/>
        <v>35.095199999999998</v>
      </c>
      <c r="AM55">
        <f t="shared" si="7"/>
        <v>4.4447368896000006</v>
      </c>
      <c r="AP55" s="9"/>
      <c r="AQ55" s="22">
        <v>0.47348000000000001</v>
      </c>
      <c r="AR55" s="22">
        <v>133.76499999999999</v>
      </c>
      <c r="AS55" s="22">
        <v>-3.4527599999999999E-2</v>
      </c>
      <c r="AT55" s="22">
        <v>45</v>
      </c>
      <c r="AU55" s="22">
        <v>0.47232099999999999</v>
      </c>
      <c r="AV55">
        <f t="shared" si="8"/>
        <v>34.5276</v>
      </c>
      <c r="AW55">
        <f t="shared" si="9"/>
        <v>16.348128048</v>
      </c>
      <c r="AX55" s="9"/>
      <c r="AY55" s="22">
        <v>0.12664800000000001</v>
      </c>
      <c r="AZ55" s="22">
        <v>180.965</v>
      </c>
      <c r="BA55" s="22">
        <v>-3.5083000000000003E-2</v>
      </c>
      <c r="BB55" s="22">
        <v>45</v>
      </c>
      <c r="BC55" s="22">
        <v>0.12558</v>
      </c>
      <c r="BD55">
        <f t="shared" si="10"/>
        <v>35.083000000000006</v>
      </c>
      <c r="BE55">
        <f t="shared" si="11"/>
        <v>4.4431917840000015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14.780799999999999</v>
      </c>
      <c r="I56" s="22">
        <v>-3.4667999999999997E-2</v>
      </c>
      <c r="J56" s="22">
        <v>46</v>
      </c>
      <c r="K56" s="22">
        <v>0.46722399999999997</v>
      </c>
      <c r="L56">
        <f t="shared" si="0"/>
        <v>34.667999999999999</v>
      </c>
      <c r="M56">
        <f t="shared" si="1"/>
        <v>16.240051260000001</v>
      </c>
      <c r="N56" s="9"/>
      <c r="O56" s="22">
        <v>0.468445</v>
      </c>
      <c r="P56" s="22">
        <v>14.780799999999999</v>
      </c>
      <c r="Q56" s="22">
        <v>-3.4667999999999997E-2</v>
      </c>
      <c r="R56" s="22">
        <v>46</v>
      </c>
      <c r="S56" s="22">
        <v>0.46722399999999997</v>
      </c>
      <c r="T56">
        <f t="shared" si="2"/>
        <v>34.667999999999999</v>
      </c>
      <c r="U56">
        <f t="shared" si="3"/>
        <v>16.240051260000001</v>
      </c>
      <c r="X56" s="9"/>
      <c r="Y56" s="22">
        <v>0.468445</v>
      </c>
      <c r="Z56" s="22">
        <v>74.321899999999999</v>
      </c>
      <c r="AA56" s="22">
        <v>-3.4558100000000001E-2</v>
      </c>
      <c r="AB56" s="22">
        <v>46</v>
      </c>
      <c r="AC56" s="22">
        <v>0.46731600000000001</v>
      </c>
      <c r="AD56">
        <f t="shared" si="4"/>
        <v>34.558100000000003</v>
      </c>
      <c r="AE56">
        <f t="shared" si="5"/>
        <v>16.188569154500001</v>
      </c>
      <c r="AF56" s="9"/>
      <c r="AG56" s="22">
        <v>0.13168299999999999</v>
      </c>
      <c r="AH56" s="22">
        <v>121.556</v>
      </c>
      <c r="AI56" s="22">
        <v>-3.5092199999999997E-2</v>
      </c>
      <c r="AJ56" s="22">
        <v>46</v>
      </c>
      <c r="AK56" s="22">
        <v>0.13067599999999999</v>
      </c>
      <c r="AL56">
        <f t="shared" si="6"/>
        <v>35.092199999999998</v>
      </c>
      <c r="AM56">
        <f t="shared" si="7"/>
        <v>4.6210461725999998</v>
      </c>
      <c r="AP56" s="9"/>
      <c r="AQ56" s="22">
        <v>0.468445</v>
      </c>
      <c r="AR56" s="22">
        <v>133.77500000000001</v>
      </c>
      <c r="AS56" s="22">
        <v>-3.4555099999999998E-2</v>
      </c>
      <c r="AT56" s="22">
        <v>46</v>
      </c>
      <c r="AU56" s="22">
        <v>0.46725499999999998</v>
      </c>
      <c r="AV56">
        <f t="shared" si="8"/>
        <v>34.555099999999996</v>
      </c>
      <c r="AW56">
        <f t="shared" si="9"/>
        <v>16.187163819499997</v>
      </c>
      <c r="AX56" s="9"/>
      <c r="AY56" s="22">
        <v>0.13168299999999999</v>
      </c>
      <c r="AZ56" s="22">
        <v>180.97499999999999</v>
      </c>
      <c r="BA56" s="22">
        <v>-3.5073899999999998E-2</v>
      </c>
      <c r="BB56" s="22">
        <v>46</v>
      </c>
      <c r="BC56" s="22">
        <v>0.13070699999999999</v>
      </c>
      <c r="BD56">
        <f t="shared" si="10"/>
        <v>35.073899999999995</v>
      </c>
      <c r="BE56">
        <f t="shared" si="11"/>
        <v>4.6186363736999994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14.790800000000001</v>
      </c>
      <c r="I57" s="22">
        <v>-3.4719800000000002E-2</v>
      </c>
      <c r="J57" s="22">
        <v>47</v>
      </c>
      <c r="K57" s="22">
        <v>0.46224999999999999</v>
      </c>
      <c r="L57">
        <f t="shared" si="0"/>
        <v>34.719799999999999</v>
      </c>
      <c r="M57">
        <f t="shared" si="1"/>
        <v>16.089467798200001</v>
      </c>
      <c r="N57" s="9"/>
      <c r="O57" s="22">
        <v>0.46340900000000002</v>
      </c>
      <c r="P57" s="22">
        <v>14.790800000000001</v>
      </c>
      <c r="Q57" s="22">
        <v>-3.4719800000000002E-2</v>
      </c>
      <c r="R57" s="22">
        <v>47</v>
      </c>
      <c r="S57" s="22">
        <v>0.46224999999999999</v>
      </c>
      <c r="T57">
        <f t="shared" si="2"/>
        <v>34.719799999999999</v>
      </c>
      <c r="U57">
        <f t="shared" si="3"/>
        <v>16.089467798200001</v>
      </c>
      <c r="X57" s="9"/>
      <c r="Y57" s="22">
        <v>0.46340900000000002</v>
      </c>
      <c r="Z57" s="22">
        <v>74.331999999999994</v>
      </c>
      <c r="AA57" s="22">
        <v>-3.4588599999999997E-2</v>
      </c>
      <c r="AB57" s="22">
        <v>47</v>
      </c>
      <c r="AC57" s="22">
        <v>0.46228000000000002</v>
      </c>
      <c r="AD57">
        <f t="shared" si="4"/>
        <v>34.5886</v>
      </c>
      <c r="AE57">
        <f t="shared" si="5"/>
        <v>16.028668537400002</v>
      </c>
      <c r="AF57" s="9"/>
      <c r="AG57" s="22">
        <v>0.13671900000000001</v>
      </c>
      <c r="AH57" s="22">
        <v>121.566</v>
      </c>
      <c r="AI57" s="22">
        <v>-3.5092199999999997E-2</v>
      </c>
      <c r="AJ57" s="22">
        <v>47</v>
      </c>
      <c r="AK57" s="22">
        <v>0.13565099999999999</v>
      </c>
      <c r="AL57">
        <f t="shared" si="6"/>
        <v>35.092199999999998</v>
      </c>
      <c r="AM57">
        <f t="shared" si="7"/>
        <v>4.7977704917999997</v>
      </c>
      <c r="AP57" s="9"/>
      <c r="AQ57" s="22">
        <v>0.46340900000000002</v>
      </c>
      <c r="AR57" s="22">
        <v>133.785</v>
      </c>
      <c r="AS57" s="22">
        <v>-3.4585600000000001E-2</v>
      </c>
      <c r="AT57" s="22">
        <v>47</v>
      </c>
      <c r="AU57" s="22">
        <v>0.46221899999999999</v>
      </c>
      <c r="AV57">
        <f t="shared" si="8"/>
        <v>34.585599999999999</v>
      </c>
      <c r="AW57">
        <f t="shared" si="9"/>
        <v>16.0272783104</v>
      </c>
      <c r="AX57" s="9"/>
      <c r="AY57" s="22">
        <v>0.13671900000000001</v>
      </c>
      <c r="AZ57" s="22">
        <v>180.98599999999999</v>
      </c>
      <c r="BA57" s="22">
        <v>-3.5086100000000002E-2</v>
      </c>
      <c r="BB57" s="22">
        <v>47</v>
      </c>
      <c r="BC57" s="22">
        <v>0.13561999999999999</v>
      </c>
      <c r="BD57">
        <f t="shared" si="10"/>
        <v>35.086100000000002</v>
      </c>
      <c r="BE57">
        <f t="shared" si="11"/>
        <v>4.7969365059000006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14.8009</v>
      </c>
      <c r="I58" s="22">
        <v>-3.4771700000000003E-2</v>
      </c>
      <c r="J58" s="22">
        <v>48</v>
      </c>
      <c r="K58" s="22">
        <v>0.45718399999999998</v>
      </c>
      <c r="L58">
        <f t="shared" si="0"/>
        <v>34.771700000000003</v>
      </c>
      <c r="M58">
        <f t="shared" si="1"/>
        <v>15.938443215800001</v>
      </c>
      <c r="N58" s="9"/>
      <c r="O58" s="22">
        <v>0.458374</v>
      </c>
      <c r="P58" s="22">
        <v>14.8009</v>
      </c>
      <c r="Q58" s="22">
        <v>-3.4771700000000003E-2</v>
      </c>
      <c r="R58" s="22">
        <v>48</v>
      </c>
      <c r="S58" s="22">
        <v>0.45718399999999998</v>
      </c>
      <c r="T58">
        <f t="shared" si="2"/>
        <v>34.771700000000003</v>
      </c>
      <c r="U58">
        <f t="shared" si="3"/>
        <v>15.938443215800001</v>
      </c>
      <c r="X58" s="9"/>
      <c r="Y58" s="22">
        <v>0.458374</v>
      </c>
      <c r="Z58" s="22">
        <v>74.341999999999999</v>
      </c>
      <c r="AA58" s="22">
        <v>-3.4628300000000001E-2</v>
      </c>
      <c r="AB58" s="22">
        <v>48</v>
      </c>
      <c r="AC58" s="22">
        <v>0.45718399999999998</v>
      </c>
      <c r="AD58">
        <f t="shared" si="4"/>
        <v>34.628300000000003</v>
      </c>
      <c r="AE58">
        <f t="shared" si="5"/>
        <v>15.872712384200002</v>
      </c>
      <c r="AF58" s="9"/>
      <c r="AG58" s="22">
        <v>0.14175399999999999</v>
      </c>
      <c r="AH58" s="22">
        <v>121.57599999999999</v>
      </c>
      <c r="AI58" s="22">
        <v>-3.50952E-2</v>
      </c>
      <c r="AJ58" s="22">
        <v>48</v>
      </c>
      <c r="AK58" s="22">
        <v>0.140625</v>
      </c>
      <c r="AL58">
        <f t="shared" si="6"/>
        <v>35.095199999999998</v>
      </c>
      <c r="AM58">
        <f t="shared" si="7"/>
        <v>4.9748849807999997</v>
      </c>
      <c r="AP58" s="9"/>
      <c r="AQ58" s="22">
        <v>0.458374</v>
      </c>
      <c r="AR58" s="22">
        <v>133.79499999999999</v>
      </c>
      <c r="AS58" s="22">
        <v>-3.4606900000000003E-2</v>
      </c>
      <c r="AT58" s="22">
        <v>48</v>
      </c>
      <c r="AU58" s="22">
        <v>0.45721400000000001</v>
      </c>
      <c r="AV58">
        <f t="shared" si="8"/>
        <v>34.606900000000003</v>
      </c>
      <c r="AW58">
        <f t="shared" si="9"/>
        <v>15.862903180600002</v>
      </c>
      <c r="AX58" s="9"/>
      <c r="AY58" s="22">
        <v>0.14175399999999999</v>
      </c>
      <c r="AZ58" s="22">
        <v>180.99600000000001</v>
      </c>
      <c r="BA58" s="22">
        <v>-3.5104400000000001E-2</v>
      </c>
      <c r="BB58" s="22">
        <v>48</v>
      </c>
      <c r="BC58" s="22">
        <v>0.140656</v>
      </c>
      <c r="BD58">
        <f t="shared" si="10"/>
        <v>35.104399999999998</v>
      </c>
      <c r="BE58">
        <f t="shared" si="11"/>
        <v>4.9761891175999997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14.811</v>
      </c>
      <c r="I59" s="22">
        <v>-3.4811399999999999E-2</v>
      </c>
      <c r="J59" s="22">
        <v>49</v>
      </c>
      <c r="K59" s="22">
        <v>0.45214799999999999</v>
      </c>
      <c r="L59">
        <f t="shared" si="0"/>
        <v>34.811399999999999</v>
      </c>
      <c r="M59">
        <f t="shared" si="1"/>
        <v>15.7813652646</v>
      </c>
      <c r="N59" s="9"/>
      <c r="O59" s="22">
        <v>0.45333899999999999</v>
      </c>
      <c r="P59" s="22">
        <v>14.811</v>
      </c>
      <c r="Q59" s="22">
        <v>-3.4811399999999999E-2</v>
      </c>
      <c r="R59" s="22">
        <v>49</v>
      </c>
      <c r="S59" s="22">
        <v>0.45214799999999999</v>
      </c>
      <c r="T59">
        <f t="shared" si="2"/>
        <v>34.811399999999999</v>
      </c>
      <c r="U59">
        <f t="shared" si="3"/>
        <v>15.7813652646</v>
      </c>
      <c r="X59" s="9"/>
      <c r="Y59" s="22">
        <v>0.45333899999999999</v>
      </c>
      <c r="Z59" s="22">
        <v>74.352099999999993</v>
      </c>
      <c r="AA59" s="22">
        <v>-3.46558E-2</v>
      </c>
      <c r="AB59" s="22">
        <v>49</v>
      </c>
      <c r="AC59" s="22">
        <v>0.45220900000000003</v>
      </c>
      <c r="AD59">
        <f t="shared" si="4"/>
        <v>34.655799999999999</v>
      </c>
      <c r="AE59">
        <f t="shared" si="5"/>
        <v>15.710825716199999</v>
      </c>
      <c r="AF59" s="9"/>
      <c r="AG59" s="22">
        <v>0.14679</v>
      </c>
      <c r="AH59" s="22">
        <v>121.587</v>
      </c>
      <c r="AI59" s="22">
        <v>-3.50952E-2</v>
      </c>
      <c r="AJ59" s="22">
        <v>49</v>
      </c>
      <c r="AK59" s="22">
        <v>0.14569099999999999</v>
      </c>
      <c r="AL59">
        <f t="shared" si="6"/>
        <v>35.095199999999998</v>
      </c>
      <c r="AM59">
        <f t="shared" si="7"/>
        <v>5.151624408</v>
      </c>
      <c r="AP59" s="9"/>
      <c r="AQ59" s="22">
        <v>0.45333899999999999</v>
      </c>
      <c r="AR59" s="22">
        <v>133.80500000000001</v>
      </c>
      <c r="AS59" s="22">
        <v>-3.4628300000000001E-2</v>
      </c>
      <c r="AT59" s="22">
        <v>49</v>
      </c>
      <c r="AU59" s="22">
        <v>0.45227099999999998</v>
      </c>
      <c r="AV59">
        <f t="shared" si="8"/>
        <v>34.628300000000003</v>
      </c>
      <c r="AW59">
        <f t="shared" si="9"/>
        <v>15.698358893700002</v>
      </c>
      <c r="AX59" s="9"/>
      <c r="AY59" s="22">
        <v>0.14679</v>
      </c>
      <c r="AZ59" s="22">
        <v>181.006</v>
      </c>
      <c r="BA59" s="22">
        <v>-3.5110500000000003E-2</v>
      </c>
      <c r="BB59" s="22">
        <v>49</v>
      </c>
      <c r="BC59" s="22">
        <v>0.14572099999999999</v>
      </c>
      <c r="BD59">
        <f t="shared" si="10"/>
        <v>35.110500000000002</v>
      </c>
      <c r="BE59">
        <f t="shared" si="11"/>
        <v>5.1538702950000008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14.821</v>
      </c>
      <c r="I60" s="22">
        <v>-3.4814499999999998E-2</v>
      </c>
      <c r="J60" s="22">
        <v>50</v>
      </c>
      <c r="K60" s="22">
        <v>0.44714399999999999</v>
      </c>
      <c r="L60">
        <f t="shared" si="0"/>
        <v>34.814499999999995</v>
      </c>
      <c r="M60">
        <f t="shared" si="1"/>
        <v>15.607444793499997</v>
      </c>
      <c r="N60" s="9"/>
      <c r="O60" s="22">
        <v>0.44830300000000001</v>
      </c>
      <c r="P60" s="22">
        <v>14.821</v>
      </c>
      <c r="Q60" s="22">
        <v>-3.4814499999999998E-2</v>
      </c>
      <c r="R60" s="22">
        <v>50</v>
      </c>
      <c r="S60" s="22">
        <v>0.44714399999999999</v>
      </c>
      <c r="T60">
        <f t="shared" si="2"/>
        <v>34.814499999999995</v>
      </c>
      <c r="U60">
        <f t="shared" si="3"/>
        <v>15.607444793499997</v>
      </c>
      <c r="X60" s="9"/>
      <c r="Y60" s="22">
        <v>0.44830300000000001</v>
      </c>
      <c r="Z60" s="22">
        <v>74.362200000000001</v>
      </c>
      <c r="AA60" s="22">
        <v>-3.4674099999999999E-2</v>
      </c>
      <c r="AB60" s="22">
        <v>50</v>
      </c>
      <c r="AC60" s="22">
        <v>0.44714399999999999</v>
      </c>
      <c r="AD60">
        <f t="shared" si="4"/>
        <v>34.674100000000003</v>
      </c>
      <c r="AE60">
        <f t="shared" si="5"/>
        <v>15.544503052300001</v>
      </c>
      <c r="AF60" s="9"/>
      <c r="AG60" s="22">
        <v>0.15182499999999999</v>
      </c>
      <c r="AH60" s="22">
        <v>121.59699999999999</v>
      </c>
      <c r="AI60" s="22">
        <v>-3.5083000000000003E-2</v>
      </c>
      <c r="AJ60" s="22">
        <v>50</v>
      </c>
      <c r="AK60" s="22">
        <v>0.150757</v>
      </c>
      <c r="AL60">
        <f t="shared" si="6"/>
        <v>35.083000000000006</v>
      </c>
      <c r="AM60">
        <f t="shared" si="7"/>
        <v>5.3264764750000007</v>
      </c>
      <c r="AP60" s="9"/>
      <c r="AQ60" s="22">
        <v>0.44830300000000001</v>
      </c>
      <c r="AR60" s="22">
        <v>133.815</v>
      </c>
      <c r="AS60" s="22">
        <v>-3.46466E-2</v>
      </c>
      <c r="AT60" s="22">
        <v>50</v>
      </c>
      <c r="AU60" s="22">
        <v>0.44711299999999998</v>
      </c>
      <c r="AV60">
        <f t="shared" si="8"/>
        <v>34.646599999999999</v>
      </c>
      <c r="AW60">
        <f t="shared" si="9"/>
        <v>15.5321747198</v>
      </c>
      <c r="AX60" s="9"/>
      <c r="AY60" s="22">
        <v>0.15182499999999999</v>
      </c>
      <c r="AZ60" s="22">
        <v>181.01599999999999</v>
      </c>
      <c r="BA60" s="22">
        <v>-3.5116599999999998E-2</v>
      </c>
      <c r="BB60" s="22">
        <v>50</v>
      </c>
      <c r="BC60" s="22">
        <v>0.150757</v>
      </c>
      <c r="BD60">
        <f t="shared" si="10"/>
        <v>35.116599999999998</v>
      </c>
      <c r="BE60">
        <f t="shared" si="11"/>
        <v>5.3315777949999994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14.831099999999999</v>
      </c>
      <c r="I61" s="22">
        <v>-3.4823600000000003E-2</v>
      </c>
      <c r="J61" s="22">
        <v>51</v>
      </c>
      <c r="K61" s="22">
        <v>0.442139</v>
      </c>
      <c r="L61">
        <f t="shared" si="0"/>
        <v>34.823600000000006</v>
      </c>
      <c r="M61">
        <f t="shared" si="1"/>
        <v>15.436187524800003</v>
      </c>
      <c r="N61" s="9"/>
      <c r="O61" s="22">
        <v>0.443268</v>
      </c>
      <c r="P61" s="22">
        <v>14.831099999999999</v>
      </c>
      <c r="Q61" s="22">
        <v>-3.4823600000000003E-2</v>
      </c>
      <c r="R61" s="22">
        <v>51</v>
      </c>
      <c r="S61" s="22">
        <v>0.442139</v>
      </c>
      <c r="T61">
        <f t="shared" si="2"/>
        <v>34.823600000000006</v>
      </c>
      <c r="U61">
        <f t="shared" si="3"/>
        <v>15.436187524800003</v>
      </c>
      <c r="X61" s="9"/>
      <c r="Y61" s="22">
        <v>0.443268</v>
      </c>
      <c r="Z61" s="22">
        <v>74.372200000000007</v>
      </c>
      <c r="AA61" s="22">
        <v>-3.46985E-2</v>
      </c>
      <c r="AB61" s="22">
        <v>51</v>
      </c>
      <c r="AC61" s="22">
        <v>0.442108</v>
      </c>
      <c r="AD61">
        <f t="shared" si="4"/>
        <v>34.698500000000003</v>
      </c>
      <c r="AE61">
        <f t="shared" si="5"/>
        <v>15.380734698000001</v>
      </c>
      <c r="AF61" s="9"/>
      <c r="AG61" s="22">
        <v>0.15686</v>
      </c>
      <c r="AH61" s="22">
        <v>121.607</v>
      </c>
      <c r="AI61" s="22">
        <v>-3.5086100000000002E-2</v>
      </c>
      <c r="AJ61" s="22">
        <v>51</v>
      </c>
      <c r="AK61" s="22">
        <v>0.15573100000000001</v>
      </c>
      <c r="AL61">
        <f t="shared" si="6"/>
        <v>35.086100000000002</v>
      </c>
      <c r="AM61">
        <f t="shared" si="7"/>
        <v>5.5036056460000005</v>
      </c>
      <c r="AP61" s="9"/>
      <c r="AQ61" s="22">
        <v>0.443268</v>
      </c>
      <c r="AR61" s="22">
        <v>133.82499999999999</v>
      </c>
      <c r="AS61" s="22">
        <v>-3.4652700000000002E-2</v>
      </c>
      <c r="AT61" s="22">
        <v>51</v>
      </c>
      <c r="AU61" s="22">
        <v>0.442108</v>
      </c>
      <c r="AV61">
        <f t="shared" si="8"/>
        <v>34.652700000000003</v>
      </c>
      <c r="AW61">
        <f t="shared" si="9"/>
        <v>15.360433023600001</v>
      </c>
      <c r="AX61" s="9"/>
      <c r="AY61" s="22">
        <v>0.15686</v>
      </c>
      <c r="AZ61" s="22">
        <v>181.02600000000001</v>
      </c>
      <c r="BA61" s="22">
        <v>-3.5125700000000003E-2</v>
      </c>
      <c r="BB61" s="22">
        <v>51</v>
      </c>
      <c r="BC61" s="22">
        <v>0.15570100000000001</v>
      </c>
      <c r="BD61">
        <f t="shared" si="10"/>
        <v>35.125700000000002</v>
      </c>
      <c r="BE61">
        <f t="shared" si="11"/>
        <v>5.5098173020000001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14.841200000000001</v>
      </c>
      <c r="I62" s="22">
        <v>-3.48206E-2</v>
      </c>
      <c r="J62" s="22">
        <v>52</v>
      </c>
      <c r="K62" s="22">
        <v>0.43704199999999999</v>
      </c>
      <c r="L62">
        <f t="shared" si="0"/>
        <v>34.820599999999999</v>
      </c>
      <c r="M62">
        <f t="shared" si="1"/>
        <v>15.259501179199999</v>
      </c>
      <c r="N62" s="9"/>
      <c r="O62" s="22">
        <v>0.43823200000000001</v>
      </c>
      <c r="P62" s="22">
        <v>14.841200000000001</v>
      </c>
      <c r="Q62" s="22">
        <v>-3.48206E-2</v>
      </c>
      <c r="R62" s="22">
        <v>52</v>
      </c>
      <c r="S62" s="22">
        <v>0.43704199999999999</v>
      </c>
      <c r="T62">
        <f t="shared" si="2"/>
        <v>34.820599999999999</v>
      </c>
      <c r="U62">
        <f t="shared" si="3"/>
        <v>15.259501179199999</v>
      </c>
      <c r="X62" s="9"/>
      <c r="Y62" s="22">
        <v>0.43823200000000001</v>
      </c>
      <c r="Z62" s="22">
        <v>74.382300000000001</v>
      </c>
      <c r="AA62" s="22">
        <v>-3.47137E-2</v>
      </c>
      <c r="AB62" s="22">
        <v>52</v>
      </c>
      <c r="AC62" s="22">
        <v>0.43707299999999999</v>
      </c>
      <c r="AD62">
        <f t="shared" si="4"/>
        <v>34.713700000000003</v>
      </c>
      <c r="AE62">
        <f t="shared" si="5"/>
        <v>15.212654178400001</v>
      </c>
      <c r="AF62" s="9"/>
      <c r="AG62" s="22">
        <v>0.16189600000000001</v>
      </c>
      <c r="AH62" s="22">
        <v>121.617</v>
      </c>
      <c r="AI62" s="22">
        <v>-3.5086100000000002E-2</v>
      </c>
      <c r="AJ62" s="22">
        <v>52</v>
      </c>
      <c r="AK62" s="22">
        <v>0.160858</v>
      </c>
      <c r="AL62">
        <f t="shared" si="6"/>
        <v>35.086100000000002</v>
      </c>
      <c r="AM62">
        <f t="shared" si="7"/>
        <v>5.6802992456000005</v>
      </c>
      <c r="AP62" s="9"/>
      <c r="AQ62" s="22">
        <v>0.43823200000000001</v>
      </c>
      <c r="AR62" s="22">
        <v>133.83500000000001</v>
      </c>
      <c r="AS62" s="22">
        <v>-3.4658799999999997E-2</v>
      </c>
      <c r="AT62" s="22">
        <v>52</v>
      </c>
      <c r="AU62" s="22">
        <v>0.43701200000000001</v>
      </c>
      <c r="AV62">
        <f t="shared" si="8"/>
        <v>34.658799999999999</v>
      </c>
      <c r="AW62">
        <f t="shared" si="9"/>
        <v>15.1885952416</v>
      </c>
      <c r="AX62" s="9"/>
      <c r="AY62" s="22">
        <v>0.16189600000000001</v>
      </c>
      <c r="AZ62" s="22">
        <v>181.036</v>
      </c>
      <c r="BA62" s="22">
        <v>-3.51227E-2</v>
      </c>
      <c r="BB62" s="22">
        <v>52</v>
      </c>
      <c r="BC62" s="22">
        <v>0.160828</v>
      </c>
      <c r="BD62">
        <f t="shared" si="10"/>
        <v>35.122700000000002</v>
      </c>
      <c r="BE62">
        <f t="shared" si="11"/>
        <v>5.6862246392000007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14.8513</v>
      </c>
      <c r="I63" s="22">
        <v>-3.4814499999999998E-2</v>
      </c>
      <c r="J63" s="22">
        <v>53</v>
      </c>
      <c r="K63" s="22">
        <v>0.432037</v>
      </c>
      <c r="L63">
        <f t="shared" si="0"/>
        <v>34.814499999999995</v>
      </c>
      <c r="M63">
        <f t="shared" si="1"/>
        <v>15.081536956499997</v>
      </c>
      <c r="N63" s="9"/>
      <c r="O63" s="22">
        <v>0.433197</v>
      </c>
      <c r="P63" s="22">
        <v>14.8513</v>
      </c>
      <c r="Q63" s="22">
        <v>-3.4814499999999998E-2</v>
      </c>
      <c r="R63" s="22">
        <v>53</v>
      </c>
      <c r="S63" s="22">
        <v>0.432037</v>
      </c>
      <c r="T63">
        <f t="shared" si="2"/>
        <v>34.814499999999995</v>
      </c>
      <c r="U63">
        <f t="shared" si="3"/>
        <v>15.081536956499997</v>
      </c>
      <c r="X63" s="9"/>
      <c r="Y63" s="22">
        <v>0.433197</v>
      </c>
      <c r="Z63" s="22">
        <v>74.392399999999995</v>
      </c>
      <c r="AA63" s="22">
        <v>-3.4738199999999997E-2</v>
      </c>
      <c r="AB63" s="22">
        <v>53</v>
      </c>
      <c r="AC63" s="22">
        <v>0.432037</v>
      </c>
      <c r="AD63">
        <f t="shared" si="4"/>
        <v>34.738199999999999</v>
      </c>
      <c r="AE63">
        <f t="shared" si="5"/>
        <v>15.048484025399999</v>
      </c>
      <c r="AF63" s="9"/>
      <c r="AG63" s="22">
        <v>0.166931</v>
      </c>
      <c r="AH63" s="22">
        <v>121.627</v>
      </c>
      <c r="AI63" s="22">
        <v>-3.5073899999999998E-2</v>
      </c>
      <c r="AJ63" s="22">
        <v>53</v>
      </c>
      <c r="AK63" s="22">
        <v>0.165771</v>
      </c>
      <c r="AL63">
        <f t="shared" si="6"/>
        <v>35.073899999999995</v>
      </c>
      <c r="AM63">
        <f t="shared" si="7"/>
        <v>5.8549212008999989</v>
      </c>
      <c r="AP63" s="9"/>
      <c r="AQ63" s="22">
        <v>0.433197</v>
      </c>
      <c r="AR63" s="22">
        <v>133.846</v>
      </c>
      <c r="AS63" s="22">
        <v>-3.4677100000000002E-2</v>
      </c>
      <c r="AT63" s="22">
        <v>53</v>
      </c>
      <c r="AU63" s="22">
        <v>0.432037</v>
      </c>
      <c r="AV63">
        <f t="shared" si="8"/>
        <v>34.677100000000003</v>
      </c>
      <c r="AW63">
        <f t="shared" si="9"/>
        <v>15.022015688700002</v>
      </c>
      <c r="AX63" s="9"/>
      <c r="AY63" s="22">
        <v>0.166931</v>
      </c>
      <c r="AZ63" s="22">
        <v>181.04599999999999</v>
      </c>
      <c r="BA63" s="22">
        <v>-3.51227E-2</v>
      </c>
      <c r="BB63" s="22">
        <v>53</v>
      </c>
      <c r="BC63" s="22">
        <v>0.165802</v>
      </c>
      <c r="BD63">
        <f t="shared" si="10"/>
        <v>35.122700000000002</v>
      </c>
      <c r="BE63">
        <f t="shared" si="11"/>
        <v>5.8630674337000004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14.8613</v>
      </c>
      <c r="I64" s="22">
        <v>-3.4823600000000003E-2</v>
      </c>
      <c r="J64" s="22">
        <v>54</v>
      </c>
      <c r="K64" s="22">
        <v>0.42700199999999999</v>
      </c>
      <c r="L64">
        <f t="shared" si="0"/>
        <v>34.823600000000006</v>
      </c>
      <c r="M64">
        <f t="shared" si="1"/>
        <v>14.910142223200003</v>
      </c>
      <c r="N64" s="9"/>
      <c r="O64" s="22">
        <v>0.42816199999999999</v>
      </c>
      <c r="P64" s="22">
        <v>14.8613</v>
      </c>
      <c r="Q64" s="22">
        <v>-3.4823600000000003E-2</v>
      </c>
      <c r="R64" s="22">
        <v>54</v>
      </c>
      <c r="S64" s="22">
        <v>0.42700199999999999</v>
      </c>
      <c r="T64">
        <f t="shared" si="2"/>
        <v>34.823600000000006</v>
      </c>
      <c r="U64">
        <f t="shared" si="3"/>
        <v>14.910142223200003</v>
      </c>
      <c r="X64" s="9"/>
      <c r="Y64" s="22">
        <v>0.42816199999999999</v>
      </c>
      <c r="Z64" s="22">
        <v>74.402500000000003</v>
      </c>
      <c r="AA64" s="22">
        <v>-3.4756500000000003E-2</v>
      </c>
      <c r="AB64" s="22">
        <v>54</v>
      </c>
      <c r="AC64" s="22">
        <v>0.42703200000000002</v>
      </c>
      <c r="AD64">
        <f t="shared" si="4"/>
        <v>34.756500000000003</v>
      </c>
      <c r="AE64">
        <f t="shared" si="5"/>
        <v>14.881412553000001</v>
      </c>
      <c r="AF64" s="9"/>
      <c r="AG64" s="22">
        <v>0.17196700000000001</v>
      </c>
      <c r="AH64" s="22">
        <v>121.637</v>
      </c>
      <c r="AI64" s="22">
        <v>-3.5058600000000002E-2</v>
      </c>
      <c r="AJ64" s="22">
        <v>54</v>
      </c>
      <c r="AK64" s="22">
        <v>0.17083699999999999</v>
      </c>
      <c r="AL64">
        <f t="shared" si="6"/>
        <v>35.058600000000006</v>
      </c>
      <c r="AM64">
        <f t="shared" si="7"/>
        <v>6.0289222662000013</v>
      </c>
      <c r="AP64" s="9"/>
      <c r="AQ64" s="22">
        <v>0.42816199999999999</v>
      </c>
      <c r="AR64" s="22">
        <v>133.85599999999999</v>
      </c>
      <c r="AS64" s="22">
        <v>-3.4677100000000002E-2</v>
      </c>
      <c r="AT64" s="22">
        <v>54</v>
      </c>
      <c r="AU64" s="22">
        <v>0.42697099999999999</v>
      </c>
      <c r="AV64">
        <f t="shared" si="8"/>
        <v>34.677100000000003</v>
      </c>
      <c r="AW64">
        <f t="shared" si="9"/>
        <v>14.847416490200001</v>
      </c>
      <c r="AX64" s="9"/>
      <c r="AY64" s="22">
        <v>0.17196700000000001</v>
      </c>
      <c r="AZ64" s="22">
        <v>181.05600000000001</v>
      </c>
      <c r="BA64" s="22">
        <v>-3.5119600000000001E-2</v>
      </c>
      <c r="BB64" s="22">
        <v>54</v>
      </c>
      <c r="BC64" s="22">
        <v>0.17089799999999999</v>
      </c>
      <c r="BD64">
        <f t="shared" si="10"/>
        <v>35.119599999999998</v>
      </c>
      <c r="BE64">
        <f t="shared" si="11"/>
        <v>6.0394122532000001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14.8714</v>
      </c>
      <c r="I65" s="22">
        <v>-3.4838899999999999E-2</v>
      </c>
      <c r="J65" s="22">
        <v>55</v>
      </c>
      <c r="K65" s="22">
        <v>0.421906</v>
      </c>
      <c r="L65">
        <f t="shared" si="0"/>
        <v>34.838900000000002</v>
      </c>
      <c r="M65">
        <f t="shared" si="1"/>
        <v>14.741244401400001</v>
      </c>
      <c r="N65" s="9"/>
      <c r="O65" s="22">
        <v>0.423126</v>
      </c>
      <c r="P65" s="22">
        <v>14.8714</v>
      </c>
      <c r="Q65" s="22">
        <v>-3.4838899999999999E-2</v>
      </c>
      <c r="R65" s="22">
        <v>55</v>
      </c>
      <c r="S65" s="22">
        <v>0.421906</v>
      </c>
      <c r="T65">
        <f t="shared" si="2"/>
        <v>34.838900000000002</v>
      </c>
      <c r="U65">
        <f t="shared" si="3"/>
        <v>14.741244401400001</v>
      </c>
      <c r="X65" s="9"/>
      <c r="Y65" s="22">
        <v>0.423126</v>
      </c>
      <c r="Z65" s="22">
        <v>74.412499999999994</v>
      </c>
      <c r="AA65" s="22">
        <v>-3.4771700000000003E-2</v>
      </c>
      <c r="AB65" s="22">
        <v>55</v>
      </c>
      <c r="AC65" s="22">
        <v>0.42196699999999998</v>
      </c>
      <c r="AD65">
        <f t="shared" si="4"/>
        <v>34.771700000000003</v>
      </c>
      <c r="AE65">
        <f t="shared" si="5"/>
        <v>14.712810334200002</v>
      </c>
      <c r="AF65" s="9"/>
      <c r="AG65" s="22">
        <v>0.17700199999999999</v>
      </c>
      <c r="AH65" s="22">
        <v>121.64700000000001</v>
      </c>
      <c r="AI65" s="22">
        <v>-3.5061599999999998E-2</v>
      </c>
      <c r="AJ65" s="22">
        <v>55</v>
      </c>
      <c r="AK65" s="22">
        <v>0.17593400000000001</v>
      </c>
      <c r="AL65">
        <f t="shared" si="6"/>
        <v>35.061599999999999</v>
      </c>
      <c r="AM65">
        <f t="shared" si="7"/>
        <v>6.2059733231999994</v>
      </c>
      <c r="AP65" s="9"/>
      <c r="AQ65" s="22">
        <v>0.423126</v>
      </c>
      <c r="AR65" s="22">
        <v>133.86600000000001</v>
      </c>
      <c r="AS65" s="22">
        <v>-3.4683199999999997E-2</v>
      </c>
      <c r="AT65" s="22">
        <v>55</v>
      </c>
      <c r="AU65" s="22">
        <v>0.42196699999999998</v>
      </c>
      <c r="AV65">
        <f t="shared" si="8"/>
        <v>34.683199999999999</v>
      </c>
      <c r="AW65">
        <f t="shared" si="9"/>
        <v>14.675363683200001</v>
      </c>
      <c r="AX65" s="9"/>
      <c r="AY65" s="22">
        <v>0.17700199999999999</v>
      </c>
      <c r="AZ65" s="22">
        <v>181.066</v>
      </c>
      <c r="BA65" s="22">
        <v>-3.51227E-2</v>
      </c>
      <c r="BB65" s="22">
        <v>55</v>
      </c>
      <c r="BC65" s="22">
        <v>0.17596400000000001</v>
      </c>
      <c r="BD65">
        <f t="shared" si="10"/>
        <v>35.122700000000002</v>
      </c>
      <c r="BE65">
        <f t="shared" si="11"/>
        <v>6.2167881453999998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14.881500000000001</v>
      </c>
      <c r="I66" s="22">
        <v>-3.4847999999999997E-2</v>
      </c>
      <c r="J66" s="22">
        <v>56</v>
      </c>
      <c r="K66" s="22">
        <v>0.416962</v>
      </c>
      <c r="L66">
        <f t="shared" si="0"/>
        <v>34.847999999999999</v>
      </c>
      <c r="M66">
        <f t="shared" si="1"/>
        <v>14.569635168</v>
      </c>
      <c r="N66" s="9"/>
      <c r="O66" s="22">
        <v>0.41809099999999999</v>
      </c>
      <c r="P66" s="22">
        <v>14.881500000000001</v>
      </c>
      <c r="Q66" s="22">
        <v>-3.4847999999999997E-2</v>
      </c>
      <c r="R66" s="22">
        <v>56</v>
      </c>
      <c r="S66" s="22">
        <v>0.416962</v>
      </c>
      <c r="T66">
        <f t="shared" si="2"/>
        <v>34.847999999999999</v>
      </c>
      <c r="U66">
        <f t="shared" si="3"/>
        <v>14.569635168</v>
      </c>
      <c r="X66" s="9"/>
      <c r="Y66" s="22">
        <v>0.41809099999999999</v>
      </c>
      <c r="Z66" s="22">
        <v>74.422600000000003</v>
      </c>
      <c r="AA66" s="22">
        <v>-3.4796100000000003E-2</v>
      </c>
      <c r="AB66" s="22">
        <v>56</v>
      </c>
      <c r="AC66" s="22">
        <v>0.41690100000000002</v>
      </c>
      <c r="AD66">
        <f t="shared" si="4"/>
        <v>34.796100000000003</v>
      </c>
      <c r="AE66">
        <f t="shared" si="5"/>
        <v>14.547936245100001</v>
      </c>
      <c r="AF66" s="9"/>
      <c r="AG66" s="22">
        <v>0.182037</v>
      </c>
      <c r="AH66" s="22">
        <v>121.657</v>
      </c>
      <c r="AI66" s="22">
        <v>-3.5064699999999997E-2</v>
      </c>
      <c r="AJ66" s="22">
        <v>56</v>
      </c>
      <c r="AK66" s="22">
        <v>0.18090800000000001</v>
      </c>
      <c r="AL66">
        <f t="shared" si="6"/>
        <v>35.064699999999995</v>
      </c>
      <c r="AM66">
        <f t="shared" si="7"/>
        <v>6.3830727938999994</v>
      </c>
      <c r="AP66" s="9"/>
      <c r="AQ66" s="22">
        <v>0.41809099999999999</v>
      </c>
      <c r="AR66" s="22">
        <v>133.876</v>
      </c>
      <c r="AS66" s="22">
        <v>-3.4692399999999998E-2</v>
      </c>
      <c r="AT66" s="22">
        <v>56</v>
      </c>
      <c r="AU66" s="22">
        <v>0.41687000000000002</v>
      </c>
      <c r="AV66">
        <f t="shared" si="8"/>
        <v>34.692399999999999</v>
      </c>
      <c r="AW66">
        <f t="shared" si="9"/>
        <v>14.5045802084</v>
      </c>
      <c r="AX66" s="9"/>
      <c r="AY66" s="22">
        <v>0.182037</v>
      </c>
      <c r="AZ66" s="22">
        <v>181.07599999999999</v>
      </c>
      <c r="BA66" s="22">
        <v>-3.5125700000000003E-2</v>
      </c>
      <c r="BB66" s="22">
        <v>56</v>
      </c>
      <c r="BC66" s="22">
        <v>0.18093899999999999</v>
      </c>
      <c r="BD66">
        <f t="shared" si="10"/>
        <v>35.125700000000002</v>
      </c>
      <c r="BE66">
        <f t="shared" si="11"/>
        <v>6.3941770509000007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14.891500000000001</v>
      </c>
      <c r="I67" s="22">
        <v>-3.4854099999999999E-2</v>
      </c>
      <c r="J67" s="22">
        <v>57</v>
      </c>
      <c r="K67" s="22">
        <v>0.41192600000000001</v>
      </c>
      <c r="L67">
        <f t="shared" si="0"/>
        <v>34.854100000000003</v>
      </c>
      <c r="M67">
        <f t="shared" si="1"/>
        <v>14.3966602755</v>
      </c>
      <c r="N67" s="9"/>
      <c r="O67" s="22">
        <v>0.41305500000000001</v>
      </c>
      <c r="P67" s="22">
        <v>14.891500000000001</v>
      </c>
      <c r="Q67" s="22">
        <v>-3.4854099999999999E-2</v>
      </c>
      <c r="R67" s="22">
        <v>57</v>
      </c>
      <c r="S67" s="22">
        <v>0.41192600000000001</v>
      </c>
      <c r="T67">
        <f t="shared" si="2"/>
        <v>34.854100000000003</v>
      </c>
      <c r="U67">
        <f t="shared" si="3"/>
        <v>14.3966602755</v>
      </c>
      <c r="X67" s="9"/>
      <c r="Y67" s="22">
        <v>0.41305500000000001</v>
      </c>
      <c r="Z67" s="22">
        <v>74.432699999999997</v>
      </c>
      <c r="AA67" s="22">
        <v>-3.48083E-2</v>
      </c>
      <c r="AB67" s="22">
        <v>57</v>
      </c>
      <c r="AC67" s="22">
        <v>0.41186499999999998</v>
      </c>
      <c r="AD67">
        <f t="shared" si="4"/>
        <v>34.808300000000003</v>
      </c>
      <c r="AE67">
        <f t="shared" si="5"/>
        <v>14.377742356500001</v>
      </c>
      <c r="AF67" s="9"/>
      <c r="AG67" s="22">
        <v>0.18707299999999999</v>
      </c>
      <c r="AH67" s="22">
        <v>121.667</v>
      </c>
      <c r="AI67" s="22">
        <v>-3.5049400000000001E-2</v>
      </c>
      <c r="AJ67" s="22">
        <v>57</v>
      </c>
      <c r="AK67" s="22">
        <v>0.18606600000000001</v>
      </c>
      <c r="AL67">
        <f t="shared" si="6"/>
        <v>35.049399999999999</v>
      </c>
      <c r="AM67">
        <f t="shared" si="7"/>
        <v>6.5567964061999993</v>
      </c>
      <c r="AP67" s="9"/>
      <c r="AQ67" s="22">
        <v>0.41305500000000001</v>
      </c>
      <c r="AR67" s="22">
        <v>133.886</v>
      </c>
      <c r="AS67" s="22">
        <v>-3.4729000000000003E-2</v>
      </c>
      <c r="AT67" s="22">
        <v>57</v>
      </c>
      <c r="AU67" s="22">
        <v>0.41189599999999998</v>
      </c>
      <c r="AV67">
        <f t="shared" si="8"/>
        <v>34.729000000000006</v>
      </c>
      <c r="AW67">
        <f t="shared" si="9"/>
        <v>14.344987095000002</v>
      </c>
      <c r="AX67" s="9"/>
      <c r="AY67" s="22">
        <v>0.18707299999999999</v>
      </c>
      <c r="AZ67" s="22">
        <v>181.08600000000001</v>
      </c>
      <c r="BA67" s="22">
        <v>-3.51227E-2</v>
      </c>
      <c r="BB67" s="22">
        <v>57</v>
      </c>
      <c r="BC67" s="22">
        <v>0.186005</v>
      </c>
      <c r="BD67">
        <f t="shared" si="10"/>
        <v>35.122700000000002</v>
      </c>
      <c r="BE67">
        <f t="shared" si="11"/>
        <v>6.5705088571000001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14.9016</v>
      </c>
      <c r="I68" s="22">
        <v>-3.4869400000000002E-2</v>
      </c>
      <c r="J68" s="22">
        <v>58</v>
      </c>
      <c r="K68" s="22">
        <v>0.40679900000000002</v>
      </c>
      <c r="L68">
        <f t="shared" si="0"/>
        <v>34.869399999999999</v>
      </c>
      <c r="M68">
        <f t="shared" si="1"/>
        <v>14.227412588</v>
      </c>
      <c r="N68" s="9"/>
      <c r="O68" s="22">
        <v>0.40801999999999999</v>
      </c>
      <c r="P68" s="22">
        <v>14.9016</v>
      </c>
      <c r="Q68" s="22">
        <v>-3.4869400000000002E-2</v>
      </c>
      <c r="R68" s="22">
        <v>58</v>
      </c>
      <c r="S68" s="22">
        <v>0.40679900000000002</v>
      </c>
      <c r="T68">
        <f t="shared" si="2"/>
        <v>34.869399999999999</v>
      </c>
      <c r="U68">
        <f t="shared" si="3"/>
        <v>14.227412588</v>
      </c>
      <c r="X68" s="9"/>
      <c r="Y68" s="22">
        <v>0.40801999999999999</v>
      </c>
      <c r="Z68" s="22">
        <v>74.442700000000002</v>
      </c>
      <c r="AA68" s="22">
        <v>-3.48206E-2</v>
      </c>
      <c r="AB68" s="22">
        <v>58</v>
      </c>
      <c r="AC68" s="22">
        <v>0.406891</v>
      </c>
      <c r="AD68">
        <f t="shared" si="4"/>
        <v>34.820599999999999</v>
      </c>
      <c r="AE68">
        <f t="shared" si="5"/>
        <v>14.207501211999999</v>
      </c>
      <c r="AF68" s="9"/>
      <c r="AG68" s="22">
        <v>0.192108</v>
      </c>
      <c r="AH68" s="22">
        <v>121.67700000000001</v>
      </c>
      <c r="AI68" s="22">
        <v>-3.5043299999999999E-2</v>
      </c>
      <c r="AJ68" s="22">
        <v>58</v>
      </c>
      <c r="AK68" s="22">
        <v>0.19103999999999999</v>
      </c>
      <c r="AL68">
        <f t="shared" si="6"/>
        <v>35.043300000000002</v>
      </c>
      <c r="AM68">
        <f t="shared" si="7"/>
        <v>6.7320982764000004</v>
      </c>
      <c r="AP68" s="9"/>
      <c r="AQ68" s="22">
        <v>0.40801999999999999</v>
      </c>
      <c r="AR68" s="22">
        <v>133.89599999999999</v>
      </c>
      <c r="AS68" s="22">
        <v>-3.4759499999999999E-2</v>
      </c>
      <c r="AT68" s="22">
        <v>58</v>
      </c>
      <c r="AU68" s="22">
        <v>0.40683000000000002</v>
      </c>
      <c r="AV68">
        <f t="shared" si="8"/>
        <v>34.759499999999996</v>
      </c>
      <c r="AW68">
        <f t="shared" si="9"/>
        <v>14.182571189999997</v>
      </c>
      <c r="AX68" s="9"/>
      <c r="AY68" s="22">
        <v>0.192108</v>
      </c>
      <c r="AZ68" s="22">
        <v>181.096</v>
      </c>
      <c r="BA68" s="22">
        <v>-3.5119600000000001E-2</v>
      </c>
      <c r="BB68" s="22">
        <v>58</v>
      </c>
      <c r="BC68" s="22">
        <v>0.190918</v>
      </c>
      <c r="BD68">
        <f t="shared" si="10"/>
        <v>35.119599999999998</v>
      </c>
      <c r="BE68">
        <f t="shared" si="11"/>
        <v>6.7467561167999994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14.9117</v>
      </c>
      <c r="I69" s="22">
        <v>-3.4875499999999997E-2</v>
      </c>
      <c r="J69" s="22">
        <v>59</v>
      </c>
      <c r="K69" s="22">
        <v>0.40179399999999998</v>
      </c>
      <c r="L69">
        <f t="shared" si="0"/>
        <v>34.875499999999995</v>
      </c>
      <c r="M69">
        <f t="shared" si="1"/>
        <v>14.054303367499998</v>
      </c>
      <c r="N69" s="9"/>
      <c r="O69" s="22">
        <v>0.40298499999999998</v>
      </c>
      <c r="P69" s="22">
        <v>14.9117</v>
      </c>
      <c r="Q69" s="22">
        <v>-3.4875499999999997E-2</v>
      </c>
      <c r="R69" s="22">
        <v>59</v>
      </c>
      <c r="S69" s="22">
        <v>0.40179399999999998</v>
      </c>
      <c r="T69">
        <f t="shared" si="2"/>
        <v>34.875499999999995</v>
      </c>
      <c r="U69">
        <f t="shared" si="3"/>
        <v>14.054303367499998</v>
      </c>
      <c r="X69" s="9"/>
      <c r="Y69" s="22">
        <v>0.40298499999999998</v>
      </c>
      <c r="Z69" s="22">
        <v>74.452799999999996</v>
      </c>
      <c r="AA69" s="22">
        <v>-3.4860200000000001E-2</v>
      </c>
      <c r="AB69" s="22">
        <v>59</v>
      </c>
      <c r="AC69" s="22">
        <v>0.40179399999999998</v>
      </c>
      <c r="AD69">
        <f t="shared" si="4"/>
        <v>34.860199999999999</v>
      </c>
      <c r="AE69">
        <f t="shared" si="5"/>
        <v>14.048137697</v>
      </c>
      <c r="AF69" s="9"/>
      <c r="AG69" s="22">
        <v>0.19714400000000001</v>
      </c>
      <c r="AH69" s="22">
        <v>121.687</v>
      </c>
      <c r="AI69" s="22">
        <v>-3.5031100000000003E-2</v>
      </c>
      <c r="AJ69" s="22">
        <v>59</v>
      </c>
      <c r="AK69" s="22">
        <v>0.196045</v>
      </c>
      <c r="AL69">
        <f t="shared" si="6"/>
        <v>35.031100000000002</v>
      </c>
      <c r="AM69">
        <f t="shared" si="7"/>
        <v>6.9061711784000011</v>
      </c>
      <c r="AP69" s="9"/>
      <c r="AQ69" s="22">
        <v>0.40298499999999998</v>
      </c>
      <c r="AR69" s="22">
        <v>133.90600000000001</v>
      </c>
      <c r="AS69" s="22">
        <v>-3.4796100000000003E-2</v>
      </c>
      <c r="AT69" s="22">
        <v>59</v>
      </c>
      <c r="AU69" s="22">
        <v>0.40200799999999998</v>
      </c>
      <c r="AV69">
        <f t="shared" si="8"/>
        <v>34.796100000000003</v>
      </c>
      <c r="AW69">
        <f t="shared" si="9"/>
        <v>14.0223063585</v>
      </c>
      <c r="AX69" s="9"/>
      <c r="AY69" s="22">
        <v>0.19714400000000001</v>
      </c>
      <c r="AZ69" s="22">
        <v>181.10599999999999</v>
      </c>
      <c r="BA69" s="22">
        <v>-3.5119600000000001E-2</v>
      </c>
      <c r="BB69" s="22">
        <v>59</v>
      </c>
      <c r="BC69" s="22">
        <v>0.196045</v>
      </c>
      <c r="BD69">
        <f t="shared" si="10"/>
        <v>35.119599999999998</v>
      </c>
      <c r="BE69">
        <f t="shared" si="11"/>
        <v>6.9236184224000006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14.921799999999999</v>
      </c>
      <c r="I70" s="22">
        <v>-3.4881599999999999E-2</v>
      </c>
      <c r="J70" s="22">
        <v>60</v>
      </c>
      <c r="K70" s="22">
        <v>0.39675899999999997</v>
      </c>
      <c r="L70">
        <f t="shared" si="0"/>
        <v>34.881599999999999</v>
      </c>
      <c r="M70">
        <f t="shared" si="1"/>
        <v>13.881097838399999</v>
      </c>
      <c r="N70" s="9"/>
      <c r="O70" s="22">
        <v>0.397949</v>
      </c>
      <c r="P70" s="22">
        <v>14.921799999999999</v>
      </c>
      <c r="Q70" s="22">
        <v>-3.4881599999999999E-2</v>
      </c>
      <c r="R70" s="22">
        <v>60</v>
      </c>
      <c r="S70" s="22">
        <v>0.39675899999999997</v>
      </c>
      <c r="T70">
        <f t="shared" si="2"/>
        <v>34.881599999999999</v>
      </c>
      <c r="U70">
        <f t="shared" si="3"/>
        <v>13.881097838399999</v>
      </c>
      <c r="X70" s="9"/>
      <c r="Y70" s="22">
        <v>0.397949</v>
      </c>
      <c r="Z70" s="22">
        <v>74.462900000000005</v>
      </c>
      <c r="AA70" s="22">
        <v>-3.4884600000000002E-2</v>
      </c>
      <c r="AB70" s="22">
        <v>60</v>
      </c>
      <c r="AC70" s="22">
        <v>0.39675899999999997</v>
      </c>
      <c r="AD70">
        <f t="shared" si="4"/>
        <v>34.884599999999999</v>
      </c>
      <c r="AE70">
        <f t="shared" si="5"/>
        <v>13.8822916854</v>
      </c>
      <c r="AF70" s="9"/>
      <c r="AG70" s="22">
        <v>0.202179</v>
      </c>
      <c r="AH70" s="22">
        <v>121.697</v>
      </c>
      <c r="AI70" s="22">
        <v>-3.5034200000000001E-2</v>
      </c>
      <c r="AJ70" s="22">
        <v>60</v>
      </c>
      <c r="AK70" s="22">
        <v>0.20111100000000001</v>
      </c>
      <c r="AL70">
        <f t="shared" si="6"/>
        <v>35.034199999999998</v>
      </c>
      <c r="AM70">
        <f t="shared" si="7"/>
        <v>7.0831795218</v>
      </c>
      <c r="AP70" s="9"/>
      <c r="AQ70" s="22">
        <v>0.397949</v>
      </c>
      <c r="AR70" s="22">
        <v>133.916</v>
      </c>
      <c r="AS70" s="22">
        <v>-3.4811399999999999E-2</v>
      </c>
      <c r="AT70" s="22">
        <v>60</v>
      </c>
      <c r="AU70" s="22">
        <v>0.39682000000000001</v>
      </c>
      <c r="AV70">
        <f t="shared" si="8"/>
        <v>34.811399999999999</v>
      </c>
      <c r="AW70">
        <f t="shared" si="9"/>
        <v>13.8531618186</v>
      </c>
      <c r="AX70" s="9"/>
      <c r="AY70" s="22">
        <v>0.202179</v>
      </c>
      <c r="AZ70" s="22">
        <v>181.11600000000001</v>
      </c>
      <c r="BA70" s="22">
        <v>-3.5098299999999999E-2</v>
      </c>
      <c r="BB70" s="22">
        <v>60</v>
      </c>
      <c r="BC70" s="22">
        <v>0.20111100000000001</v>
      </c>
      <c r="BD70">
        <f t="shared" si="10"/>
        <v>35.098300000000002</v>
      </c>
      <c r="BE70">
        <f t="shared" si="11"/>
        <v>7.0961391957000002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14.931800000000001</v>
      </c>
      <c r="I71" s="22">
        <v>-3.4906E-2</v>
      </c>
      <c r="J71" s="22">
        <v>61</v>
      </c>
      <c r="K71" s="22">
        <v>0.39169300000000001</v>
      </c>
      <c r="L71">
        <f t="shared" si="0"/>
        <v>34.905999999999999</v>
      </c>
      <c r="M71">
        <f t="shared" si="1"/>
        <v>13.715056083999999</v>
      </c>
      <c r="N71" s="9"/>
      <c r="O71" s="22">
        <v>0.39291399999999999</v>
      </c>
      <c r="P71" s="22">
        <v>14.931800000000001</v>
      </c>
      <c r="Q71" s="22">
        <v>-3.4906E-2</v>
      </c>
      <c r="R71" s="22">
        <v>61</v>
      </c>
      <c r="S71" s="22">
        <v>0.39169300000000001</v>
      </c>
      <c r="T71">
        <f t="shared" si="2"/>
        <v>34.905999999999999</v>
      </c>
      <c r="U71">
        <f t="shared" si="3"/>
        <v>13.715056083999999</v>
      </c>
      <c r="X71" s="9"/>
      <c r="Y71" s="22">
        <v>0.39291399999999999</v>
      </c>
      <c r="Z71" s="22">
        <v>74.472999999999999</v>
      </c>
      <c r="AA71" s="22">
        <v>-3.4893800000000003E-2</v>
      </c>
      <c r="AB71" s="22">
        <v>61</v>
      </c>
      <c r="AC71" s="22">
        <v>0.39175399999999999</v>
      </c>
      <c r="AD71">
        <f t="shared" si="4"/>
        <v>34.893800000000006</v>
      </c>
      <c r="AE71">
        <f t="shared" si="5"/>
        <v>13.710262533200002</v>
      </c>
      <c r="AF71" s="9"/>
      <c r="AG71" s="22">
        <v>0.20721400000000001</v>
      </c>
      <c r="AH71" s="22">
        <v>121.70699999999999</v>
      </c>
      <c r="AI71" s="22">
        <v>-3.5034200000000001E-2</v>
      </c>
      <c r="AJ71" s="22">
        <v>61</v>
      </c>
      <c r="AK71" s="22">
        <v>0.20605499999999999</v>
      </c>
      <c r="AL71">
        <f t="shared" si="6"/>
        <v>35.034199999999998</v>
      </c>
      <c r="AM71">
        <f t="shared" si="7"/>
        <v>7.2595767188</v>
      </c>
      <c r="AP71" s="9"/>
      <c r="AQ71" s="22">
        <v>0.39291399999999999</v>
      </c>
      <c r="AR71" s="22">
        <v>133.92599999999999</v>
      </c>
      <c r="AS71" s="22">
        <v>-3.4832799999999997E-2</v>
      </c>
      <c r="AT71" s="22">
        <v>61</v>
      </c>
      <c r="AU71" s="22">
        <v>0.39166299999999998</v>
      </c>
      <c r="AV71">
        <f t="shared" si="8"/>
        <v>34.832799999999999</v>
      </c>
      <c r="AW71">
        <f t="shared" si="9"/>
        <v>13.686294779199999</v>
      </c>
      <c r="AX71" s="9"/>
      <c r="AY71" s="22">
        <v>0.20721400000000001</v>
      </c>
      <c r="AZ71" s="22">
        <v>181.126</v>
      </c>
      <c r="BA71" s="22">
        <v>-3.5086100000000002E-2</v>
      </c>
      <c r="BB71" s="22">
        <v>61</v>
      </c>
      <c r="BC71" s="22">
        <v>0.20611599999999999</v>
      </c>
      <c r="BD71">
        <f t="shared" si="10"/>
        <v>35.086100000000002</v>
      </c>
      <c r="BE71">
        <f t="shared" si="11"/>
        <v>7.2703311254000011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14.9419</v>
      </c>
      <c r="I72" s="22">
        <v>-3.4912100000000001E-2</v>
      </c>
      <c r="J72" s="22">
        <v>62</v>
      </c>
      <c r="K72" s="22">
        <v>0.38668799999999998</v>
      </c>
      <c r="L72">
        <f t="shared" si="0"/>
        <v>34.912100000000002</v>
      </c>
      <c r="M72">
        <f t="shared" si="1"/>
        <v>13.5416355238</v>
      </c>
      <c r="N72" s="9"/>
      <c r="O72" s="22">
        <v>0.387878</v>
      </c>
      <c r="P72" s="22">
        <v>14.9419</v>
      </c>
      <c r="Q72" s="22">
        <v>-3.4912100000000001E-2</v>
      </c>
      <c r="R72" s="22">
        <v>62</v>
      </c>
      <c r="S72" s="22">
        <v>0.38668799999999998</v>
      </c>
      <c r="T72">
        <f t="shared" si="2"/>
        <v>34.912100000000002</v>
      </c>
      <c r="U72">
        <f t="shared" si="3"/>
        <v>13.5416355238</v>
      </c>
      <c r="X72" s="9"/>
      <c r="Y72" s="22">
        <v>0.387878</v>
      </c>
      <c r="Z72" s="22">
        <v>74.483000000000004</v>
      </c>
      <c r="AA72" s="22">
        <v>-3.4890699999999997E-2</v>
      </c>
      <c r="AB72" s="22">
        <v>62</v>
      </c>
      <c r="AC72" s="22">
        <v>0.386658</v>
      </c>
      <c r="AD72">
        <f t="shared" si="4"/>
        <v>34.890699999999995</v>
      </c>
      <c r="AE72">
        <f t="shared" si="5"/>
        <v>13.533334934599997</v>
      </c>
      <c r="AF72" s="9"/>
      <c r="AG72" s="22">
        <v>0.21224999999999999</v>
      </c>
      <c r="AH72" s="22">
        <v>121.717</v>
      </c>
      <c r="AI72" s="22">
        <v>-3.5034200000000001E-2</v>
      </c>
      <c r="AJ72" s="22">
        <v>62</v>
      </c>
      <c r="AK72" s="22">
        <v>0.211121</v>
      </c>
      <c r="AL72">
        <f t="shared" si="6"/>
        <v>35.034199999999998</v>
      </c>
      <c r="AM72">
        <f t="shared" si="7"/>
        <v>7.4360089499999997</v>
      </c>
      <c r="AP72" s="9"/>
      <c r="AQ72" s="22">
        <v>0.387878</v>
      </c>
      <c r="AR72" s="22">
        <v>133.93600000000001</v>
      </c>
      <c r="AS72" s="22">
        <v>-3.4845000000000001E-2</v>
      </c>
      <c r="AT72" s="22">
        <v>62</v>
      </c>
      <c r="AU72" s="22">
        <v>0.386658</v>
      </c>
      <c r="AV72">
        <f t="shared" si="8"/>
        <v>34.844999999999999</v>
      </c>
      <c r="AW72">
        <f t="shared" si="9"/>
        <v>13.515608909999999</v>
      </c>
      <c r="AX72" s="9"/>
      <c r="AY72" s="22">
        <v>0.21224999999999999</v>
      </c>
      <c r="AZ72" s="22">
        <v>181.137</v>
      </c>
      <c r="BA72" s="22">
        <v>-3.5083000000000003E-2</v>
      </c>
      <c r="BB72" s="22">
        <v>62</v>
      </c>
      <c r="BC72" s="22">
        <v>0.21115100000000001</v>
      </c>
      <c r="BD72">
        <f t="shared" si="10"/>
        <v>35.083000000000006</v>
      </c>
      <c r="BE72">
        <f t="shared" si="11"/>
        <v>7.446366750000001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14.952</v>
      </c>
      <c r="I73" s="22">
        <v>-3.4909099999999998E-2</v>
      </c>
      <c r="J73" s="22">
        <v>63</v>
      </c>
      <c r="K73" s="22">
        <v>0.38168299999999999</v>
      </c>
      <c r="L73">
        <f t="shared" si="0"/>
        <v>34.909099999999995</v>
      </c>
      <c r="M73">
        <f t="shared" si="1"/>
        <v>13.364704571299997</v>
      </c>
      <c r="N73" s="9"/>
      <c r="O73" s="22">
        <v>0.38284299999999999</v>
      </c>
      <c r="P73" s="22">
        <v>14.952</v>
      </c>
      <c r="Q73" s="22">
        <v>-3.4909099999999998E-2</v>
      </c>
      <c r="R73" s="22">
        <v>63</v>
      </c>
      <c r="S73" s="22">
        <v>0.38168299999999999</v>
      </c>
      <c r="T73">
        <f t="shared" si="2"/>
        <v>34.909099999999995</v>
      </c>
      <c r="U73">
        <f t="shared" si="3"/>
        <v>13.364704571299997</v>
      </c>
      <c r="X73" s="9"/>
      <c r="Y73" s="22">
        <v>0.38284299999999999</v>
      </c>
      <c r="Z73" s="22">
        <v>74.493099999999998</v>
      </c>
      <c r="AA73" s="22">
        <v>-3.4893800000000003E-2</v>
      </c>
      <c r="AB73" s="22">
        <v>63</v>
      </c>
      <c r="AC73" s="22">
        <v>0.38168299999999999</v>
      </c>
      <c r="AD73">
        <f t="shared" si="4"/>
        <v>34.893800000000006</v>
      </c>
      <c r="AE73">
        <f t="shared" si="5"/>
        <v>13.358847073400002</v>
      </c>
      <c r="AF73" s="9"/>
      <c r="AG73" s="22">
        <v>0.21728500000000001</v>
      </c>
      <c r="AH73" s="22">
        <v>121.727</v>
      </c>
      <c r="AI73" s="22">
        <v>-3.50281E-2</v>
      </c>
      <c r="AJ73" s="22">
        <v>63</v>
      </c>
      <c r="AK73" s="22">
        <v>0.21615599999999999</v>
      </c>
      <c r="AL73">
        <f t="shared" si="6"/>
        <v>35.028100000000002</v>
      </c>
      <c r="AM73">
        <f t="shared" si="7"/>
        <v>7.6110807085000003</v>
      </c>
      <c r="AP73" s="9"/>
      <c r="AQ73" s="22">
        <v>0.38284299999999999</v>
      </c>
      <c r="AR73" s="22">
        <v>133.946</v>
      </c>
      <c r="AS73" s="22">
        <v>-3.4851100000000003E-2</v>
      </c>
      <c r="AT73" s="22">
        <v>63</v>
      </c>
      <c r="AU73" s="22">
        <v>0.381714</v>
      </c>
      <c r="AV73">
        <f t="shared" si="8"/>
        <v>34.851100000000002</v>
      </c>
      <c r="AW73">
        <f t="shared" si="9"/>
        <v>13.342499677300001</v>
      </c>
      <c r="AX73" s="9"/>
      <c r="AY73" s="22">
        <v>0.21728500000000001</v>
      </c>
      <c r="AZ73" s="22">
        <v>181.14699999999999</v>
      </c>
      <c r="BA73" s="22">
        <v>-3.5058600000000002E-2</v>
      </c>
      <c r="BB73" s="22">
        <v>63</v>
      </c>
      <c r="BC73" s="22">
        <v>0.21618699999999999</v>
      </c>
      <c r="BD73">
        <f t="shared" si="10"/>
        <v>35.058600000000006</v>
      </c>
      <c r="BE73">
        <f t="shared" si="11"/>
        <v>7.6177079010000011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14.962</v>
      </c>
      <c r="I74" s="22">
        <v>-3.4890699999999997E-2</v>
      </c>
      <c r="J74" s="22">
        <v>64</v>
      </c>
      <c r="K74" s="22">
        <v>0.37667800000000001</v>
      </c>
      <c r="L74">
        <f t="shared" si="0"/>
        <v>34.890699999999995</v>
      </c>
      <c r="M74">
        <f t="shared" si="1"/>
        <v>13.181985585599998</v>
      </c>
      <c r="N74" s="9"/>
      <c r="O74" s="22">
        <v>0.37780799999999998</v>
      </c>
      <c r="P74" s="22">
        <v>14.962</v>
      </c>
      <c r="Q74" s="22">
        <v>-3.4890699999999997E-2</v>
      </c>
      <c r="R74" s="22">
        <v>64</v>
      </c>
      <c r="S74" s="22">
        <v>0.37667800000000001</v>
      </c>
      <c r="T74">
        <f t="shared" si="2"/>
        <v>34.890699999999995</v>
      </c>
      <c r="U74">
        <f t="shared" si="3"/>
        <v>13.181985585599998</v>
      </c>
      <c r="X74" s="9"/>
      <c r="Y74" s="22">
        <v>0.37780799999999998</v>
      </c>
      <c r="Z74" s="22">
        <v>74.503200000000007</v>
      </c>
      <c r="AA74" s="22">
        <v>-3.4896900000000002E-2</v>
      </c>
      <c r="AB74" s="22">
        <v>64</v>
      </c>
      <c r="AC74" s="22">
        <v>0.37661699999999998</v>
      </c>
      <c r="AD74">
        <f t="shared" si="4"/>
        <v>34.896900000000002</v>
      </c>
      <c r="AE74">
        <f t="shared" si="5"/>
        <v>13.1843279952</v>
      </c>
      <c r="AF74" s="9"/>
      <c r="AG74" s="22">
        <v>0.22232099999999999</v>
      </c>
      <c r="AH74" s="22">
        <v>121.738</v>
      </c>
      <c r="AI74" s="22">
        <v>-3.5015900000000003E-2</v>
      </c>
      <c r="AJ74" s="22">
        <v>64</v>
      </c>
      <c r="AK74" s="22">
        <v>0.221191</v>
      </c>
      <c r="AL74">
        <f t="shared" si="6"/>
        <v>35.015900000000002</v>
      </c>
      <c r="AM74">
        <f t="shared" si="7"/>
        <v>7.7847699039</v>
      </c>
      <c r="AP74" s="9"/>
      <c r="AQ74" s="22">
        <v>0.37780799999999998</v>
      </c>
      <c r="AR74" s="22">
        <v>133.95599999999999</v>
      </c>
      <c r="AS74" s="22">
        <v>-3.4866300000000003E-2</v>
      </c>
      <c r="AT74" s="22">
        <v>64</v>
      </c>
      <c r="AU74" s="22">
        <v>0.37674000000000002</v>
      </c>
      <c r="AV74">
        <f t="shared" si="8"/>
        <v>34.866300000000003</v>
      </c>
      <c r="AW74">
        <f t="shared" si="9"/>
        <v>13.172767070400001</v>
      </c>
      <c r="AX74" s="9"/>
      <c r="AY74" s="22">
        <v>0.22232099999999999</v>
      </c>
      <c r="AZ74" s="22">
        <v>181.15700000000001</v>
      </c>
      <c r="BA74" s="22">
        <v>-3.5043299999999999E-2</v>
      </c>
      <c r="BB74" s="22">
        <v>64</v>
      </c>
      <c r="BC74" s="22">
        <v>0.221161</v>
      </c>
      <c r="BD74">
        <f t="shared" si="10"/>
        <v>35.043300000000002</v>
      </c>
      <c r="BE74">
        <f t="shared" si="11"/>
        <v>7.7908614993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14.972099999999999</v>
      </c>
      <c r="I75" s="22">
        <v>-3.4893800000000003E-2</v>
      </c>
      <c r="J75" s="22">
        <v>65</v>
      </c>
      <c r="K75" s="22">
        <v>0.371643</v>
      </c>
      <c r="L75">
        <f t="shared" si="0"/>
        <v>34.893800000000006</v>
      </c>
      <c r="M75">
        <f t="shared" si="1"/>
        <v>13.007431613600001</v>
      </c>
      <c r="N75" s="9"/>
      <c r="O75" s="22">
        <v>0.37277199999999999</v>
      </c>
      <c r="P75" s="22">
        <v>14.972099999999999</v>
      </c>
      <c r="Q75" s="22">
        <v>-3.4893800000000003E-2</v>
      </c>
      <c r="R75" s="22">
        <v>65</v>
      </c>
      <c r="S75" s="22">
        <v>0.371643</v>
      </c>
      <c r="T75">
        <f t="shared" si="2"/>
        <v>34.893800000000006</v>
      </c>
      <c r="U75">
        <f t="shared" si="3"/>
        <v>13.007431613600001</v>
      </c>
      <c r="X75" s="9"/>
      <c r="Y75" s="22">
        <v>0.37277199999999999</v>
      </c>
      <c r="Z75" s="22">
        <v>74.513199999999998</v>
      </c>
      <c r="AA75" s="22">
        <v>-3.4896900000000002E-2</v>
      </c>
      <c r="AB75" s="22">
        <v>65</v>
      </c>
      <c r="AC75" s="22">
        <v>0.37158200000000002</v>
      </c>
      <c r="AD75">
        <f t="shared" si="4"/>
        <v>34.896900000000002</v>
      </c>
      <c r="AE75">
        <f t="shared" si="5"/>
        <v>13.0085872068</v>
      </c>
      <c r="AF75" s="9"/>
      <c r="AG75" s="22">
        <v>0.227356</v>
      </c>
      <c r="AH75" s="22">
        <v>121.748</v>
      </c>
      <c r="AI75" s="22">
        <v>-3.4997599999999997E-2</v>
      </c>
      <c r="AJ75" s="22">
        <v>65</v>
      </c>
      <c r="AK75" s="22">
        <v>0.22625700000000001</v>
      </c>
      <c r="AL75">
        <f t="shared" si="6"/>
        <v>34.997599999999998</v>
      </c>
      <c r="AM75">
        <f t="shared" si="7"/>
        <v>7.9569143455999995</v>
      </c>
      <c r="AP75" s="9"/>
      <c r="AQ75" s="22">
        <v>0.37277199999999999</v>
      </c>
      <c r="AR75" s="22">
        <v>133.96600000000001</v>
      </c>
      <c r="AS75" s="22">
        <v>-3.4857199999999998E-2</v>
      </c>
      <c r="AT75" s="22">
        <v>65</v>
      </c>
      <c r="AU75" s="22">
        <v>0.37158200000000002</v>
      </c>
      <c r="AV75">
        <f t="shared" si="8"/>
        <v>34.857199999999999</v>
      </c>
      <c r="AW75">
        <f t="shared" si="9"/>
        <v>12.993788158399999</v>
      </c>
      <c r="AX75" s="9"/>
      <c r="AY75" s="22">
        <v>0.227356</v>
      </c>
      <c r="AZ75" s="22">
        <v>181.167</v>
      </c>
      <c r="BA75" s="22">
        <v>-3.5031100000000003E-2</v>
      </c>
      <c r="BB75" s="22">
        <v>65</v>
      </c>
      <c r="BC75" s="22">
        <v>0.22619600000000001</v>
      </c>
      <c r="BD75">
        <f t="shared" si="10"/>
        <v>35.031100000000002</v>
      </c>
      <c r="BE75">
        <f t="shared" si="11"/>
        <v>7.9645307716000007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14.982200000000001</v>
      </c>
      <c r="I76" s="22">
        <v>-3.4896900000000002E-2</v>
      </c>
      <c r="J76" s="22">
        <v>66</v>
      </c>
      <c r="K76" s="22">
        <v>0.36660799999999999</v>
      </c>
      <c r="L76">
        <f t="shared" ref="L76:L139" si="12">-I76/$F$2*1000</f>
        <v>34.896900000000002</v>
      </c>
      <c r="M76">
        <f t="shared" ref="M76:M139" si="13">L76*G76</f>
        <v>12.8328813153</v>
      </c>
      <c r="N76" s="9"/>
      <c r="O76" s="22">
        <v>0.36773699999999998</v>
      </c>
      <c r="P76" s="22">
        <v>14.982200000000001</v>
      </c>
      <c r="Q76" s="22">
        <v>-3.4896900000000002E-2</v>
      </c>
      <c r="R76" s="22">
        <v>66</v>
      </c>
      <c r="S76" s="22">
        <v>0.36660799999999999</v>
      </c>
      <c r="T76">
        <f t="shared" ref="T76:T139" si="14">-Q76/$F$2*1000</f>
        <v>34.896900000000002</v>
      </c>
      <c r="U76">
        <f t="shared" ref="U76:U139" si="15">T76*O76</f>
        <v>12.8328813153</v>
      </c>
      <c r="X76" s="9"/>
      <c r="Y76" s="22">
        <v>0.36773699999999998</v>
      </c>
      <c r="Z76" s="22">
        <v>74.523300000000006</v>
      </c>
      <c r="AA76" s="22">
        <v>-3.4912100000000001E-2</v>
      </c>
      <c r="AB76" s="22">
        <v>66</v>
      </c>
      <c r="AC76" s="22">
        <v>0.366699</v>
      </c>
      <c r="AD76">
        <f t="shared" ref="AD76:AD139" si="16">-AA76/$F$2*1000</f>
        <v>34.912100000000002</v>
      </c>
      <c r="AE76">
        <f t="shared" ref="AE76:AE139" si="17">AD76*Y76</f>
        <v>12.8384709177</v>
      </c>
      <c r="AF76" s="9"/>
      <c r="AG76" s="22">
        <v>0.23239099999999999</v>
      </c>
      <c r="AH76" s="22">
        <v>121.758</v>
      </c>
      <c r="AI76" s="22">
        <v>-3.5021999999999998E-2</v>
      </c>
      <c r="AJ76" s="22">
        <v>66</v>
      </c>
      <c r="AK76" s="22">
        <v>0.23120099999999999</v>
      </c>
      <c r="AL76">
        <f t="shared" ref="AL76:AL139" si="18">-AI76/$F$2*1000</f>
        <v>35.021999999999998</v>
      </c>
      <c r="AM76">
        <f t="shared" ref="AM76:AM139" si="19">AL76*AG76</f>
        <v>8.1387976019999986</v>
      </c>
      <c r="AP76" s="9"/>
      <c r="AQ76" s="22">
        <v>0.36773699999999998</v>
      </c>
      <c r="AR76" s="22">
        <v>133.976</v>
      </c>
      <c r="AS76" s="22">
        <v>-3.4854099999999999E-2</v>
      </c>
      <c r="AT76" s="22">
        <v>66</v>
      </c>
      <c r="AU76" s="22">
        <v>0.36663800000000002</v>
      </c>
      <c r="AV76">
        <f t="shared" ref="AV76:AV139" si="20">-AS76/$F$2*1000</f>
        <v>34.854100000000003</v>
      </c>
      <c r="AW76">
        <f t="shared" ref="AW76:AW139" si="21">AV76*AQ76</f>
        <v>12.8171421717</v>
      </c>
      <c r="AX76" s="9"/>
      <c r="AY76" s="22">
        <v>0.23239099999999999</v>
      </c>
      <c r="AZ76" s="22">
        <v>181.17699999999999</v>
      </c>
      <c r="BA76" s="22">
        <v>-3.5018899999999999E-2</v>
      </c>
      <c r="BB76" s="22">
        <v>66</v>
      </c>
      <c r="BC76" s="22">
        <v>0.231293</v>
      </c>
      <c r="BD76">
        <f t="shared" ref="BD76:BD139" si="22">-BA76/$F$2*1000</f>
        <v>35.018900000000002</v>
      </c>
      <c r="BE76">
        <f t="shared" ref="BE76:BE139" si="23">BD76*AY76</f>
        <v>8.1380771899000006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14.9922</v>
      </c>
      <c r="I77" s="22">
        <v>-3.4903000000000003E-2</v>
      </c>
      <c r="J77" s="22">
        <v>67</v>
      </c>
      <c r="K77" s="22">
        <v>0.36154199999999997</v>
      </c>
      <c r="L77">
        <f t="shared" si="12"/>
        <v>34.903000000000006</v>
      </c>
      <c r="M77">
        <f t="shared" si="13"/>
        <v>12.659353003000001</v>
      </c>
      <c r="N77" s="9"/>
      <c r="O77" s="22">
        <v>0.362701</v>
      </c>
      <c r="P77" s="22">
        <v>14.9922</v>
      </c>
      <c r="Q77" s="22">
        <v>-3.4903000000000003E-2</v>
      </c>
      <c r="R77" s="22">
        <v>67</v>
      </c>
      <c r="S77" s="22">
        <v>0.36154199999999997</v>
      </c>
      <c r="T77">
        <f t="shared" si="14"/>
        <v>34.903000000000006</v>
      </c>
      <c r="U77">
        <f t="shared" si="15"/>
        <v>12.659353003000001</v>
      </c>
      <c r="X77" s="9"/>
      <c r="Y77" s="22">
        <v>0.362701</v>
      </c>
      <c r="Z77" s="22">
        <v>74.5334</v>
      </c>
      <c r="AA77" s="22">
        <v>-3.49152E-2</v>
      </c>
      <c r="AB77" s="22">
        <v>67</v>
      </c>
      <c r="AC77" s="22">
        <v>0.361572</v>
      </c>
      <c r="AD77">
        <f t="shared" si="16"/>
        <v>34.915199999999999</v>
      </c>
      <c r="AE77">
        <f t="shared" si="17"/>
        <v>12.663777955199999</v>
      </c>
      <c r="AF77" s="9"/>
      <c r="AG77" s="22">
        <v>0.237427</v>
      </c>
      <c r="AH77" s="22">
        <v>121.768</v>
      </c>
      <c r="AI77" s="22">
        <v>-3.5034200000000001E-2</v>
      </c>
      <c r="AJ77" s="22">
        <v>67</v>
      </c>
      <c r="AK77" s="22">
        <v>0.236267</v>
      </c>
      <c r="AL77">
        <f t="shared" si="18"/>
        <v>35.034199999999998</v>
      </c>
      <c r="AM77">
        <f t="shared" si="19"/>
        <v>8.3180650033999992</v>
      </c>
      <c r="AP77" s="9"/>
      <c r="AQ77" s="22">
        <v>0.362701</v>
      </c>
      <c r="AR77" s="22">
        <v>133.98699999999999</v>
      </c>
      <c r="AS77" s="22">
        <v>-3.4860200000000001E-2</v>
      </c>
      <c r="AT77" s="22">
        <v>67</v>
      </c>
      <c r="AU77" s="22">
        <v>0.36154199999999997</v>
      </c>
      <c r="AV77">
        <f t="shared" si="20"/>
        <v>34.860199999999999</v>
      </c>
      <c r="AW77">
        <f t="shared" si="21"/>
        <v>12.6438294002</v>
      </c>
      <c r="AX77" s="9"/>
      <c r="AY77" s="22">
        <v>0.237427</v>
      </c>
      <c r="AZ77" s="22">
        <v>181.18700000000001</v>
      </c>
      <c r="BA77" s="22">
        <v>-3.4997599999999997E-2</v>
      </c>
      <c r="BB77" s="22">
        <v>67</v>
      </c>
      <c r="BC77" s="22">
        <v>0.23632800000000001</v>
      </c>
      <c r="BD77">
        <f t="shared" si="22"/>
        <v>34.997599999999998</v>
      </c>
      <c r="BE77">
        <f t="shared" si="23"/>
        <v>8.3093751751999996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15.0023</v>
      </c>
      <c r="I78" s="22">
        <v>-3.4912100000000001E-2</v>
      </c>
      <c r="J78" s="22">
        <v>68</v>
      </c>
      <c r="K78" s="22">
        <v>0.35653699999999999</v>
      </c>
      <c r="L78">
        <f t="shared" si="12"/>
        <v>34.912100000000002</v>
      </c>
      <c r="M78">
        <f t="shared" si="13"/>
        <v>12.4868711586</v>
      </c>
      <c r="N78" s="9"/>
      <c r="O78" s="22">
        <v>0.35766599999999998</v>
      </c>
      <c r="P78" s="22">
        <v>15.0023</v>
      </c>
      <c r="Q78" s="22">
        <v>-3.4912100000000001E-2</v>
      </c>
      <c r="R78" s="22">
        <v>68</v>
      </c>
      <c r="S78" s="22">
        <v>0.35653699999999999</v>
      </c>
      <c r="T78">
        <f t="shared" si="14"/>
        <v>34.912100000000002</v>
      </c>
      <c r="U78">
        <f t="shared" si="15"/>
        <v>12.4868711586</v>
      </c>
      <c r="X78" s="9"/>
      <c r="Y78" s="22">
        <v>0.35766599999999998</v>
      </c>
      <c r="Z78" s="22">
        <v>74.543499999999995</v>
      </c>
      <c r="AA78" s="22">
        <v>-3.4918200000000003E-2</v>
      </c>
      <c r="AB78" s="22">
        <v>68</v>
      </c>
      <c r="AC78" s="22">
        <v>0.35644500000000001</v>
      </c>
      <c r="AD78">
        <f t="shared" si="16"/>
        <v>34.918200000000006</v>
      </c>
      <c r="AE78">
        <f t="shared" si="17"/>
        <v>12.489052921200001</v>
      </c>
      <c r="AF78" s="9"/>
      <c r="AG78" s="22">
        <v>0.24246200000000001</v>
      </c>
      <c r="AH78" s="22">
        <v>121.77800000000001</v>
      </c>
      <c r="AI78" s="22">
        <v>-3.5040300000000003E-2</v>
      </c>
      <c r="AJ78" s="22">
        <v>68</v>
      </c>
      <c r="AK78" s="22">
        <v>0.24133299999999999</v>
      </c>
      <c r="AL78">
        <f t="shared" si="18"/>
        <v>35.040300000000002</v>
      </c>
      <c r="AM78">
        <f t="shared" si="19"/>
        <v>8.4959412186000005</v>
      </c>
      <c r="AP78" s="9"/>
      <c r="AQ78" s="22">
        <v>0.35766599999999998</v>
      </c>
      <c r="AR78" s="22">
        <v>133.99700000000001</v>
      </c>
      <c r="AS78" s="22">
        <v>-3.4884600000000002E-2</v>
      </c>
      <c r="AT78" s="22">
        <v>68</v>
      </c>
      <c r="AU78" s="22">
        <v>0.35650599999999999</v>
      </c>
      <c r="AV78">
        <f t="shared" si="20"/>
        <v>34.884599999999999</v>
      </c>
      <c r="AW78">
        <f t="shared" si="21"/>
        <v>12.477035343599999</v>
      </c>
      <c r="AX78" s="9"/>
      <c r="AY78" s="22">
        <v>0.24246200000000001</v>
      </c>
      <c r="AZ78" s="22">
        <v>181.197</v>
      </c>
      <c r="BA78" s="22">
        <v>-3.4982300000000001E-2</v>
      </c>
      <c r="BB78" s="22">
        <v>68</v>
      </c>
      <c r="BC78" s="22">
        <v>0.24133299999999999</v>
      </c>
      <c r="BD78">
        <f t="shared" si="22"/>
        <v>34.982300000000002</v>
      </c>
      <c r="BE78">
        <f t="shared" si="23"/>
        <v>8.4818784226000012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15.0124</v>
      </c>
      <c r="I79" s="22">
        <v>-3.4903000000000003E-2</v>
      </c>
      <c r="J79" s="22">
        <v>69</v>
      </c>
      <c r="K79" s="22">
        <v>0.35153200000000001</v>
      </c>
      <c r="L79">
        <f t="shared" si="12"/>
        <v>34.903000000000006</v>
      </c>
      <c r="M79">
        <f t="shared" si="13"/>
        <v>12.307879793000003</v>
      </c>
      <c r="N79" s="9"/>
      <c r="O79" s="22">
        <v>0.35263100000000003</v>
      </c>
      <c r="P79" s="22">
        <v>15.0124</v>
      </c>
      <c r="Q79" s="22">
        <v>-3.4903000000000003E-2</v>
      </c>
      <c r="R79" s="22">
        <v>69</v>
      </c>
      <c r="S79" s="22">
        <v>0.35153200000000001</v>
      </c>
      <c r="T79">
        <f t="shared" si="14"/>
        <v>34.903000000000006</v>
      </c>
      <c r="U79">
        <f t="shared" si="15"/>
        <v>12.307879793000003</v>
      </c>
      <c r="X79" s="9"/>
      <c r="Y79" s="22">
        <v>0.35263100000000003</v>
      </c>
      <c r="Z79" s="22">
        <v>74.5535</v>
      </c>
      <c r="AA79" s="22">
        <v>-3.4921300000000002E-2</v>
      </c>
      <c r="AB79" s="22">
        <v>69</v>
      </c>
      <c r="AC79" s="22">
        <v>0.35150100000000001</v>
      </c>
      <c r="AD79">
        <f t="shared" si="16"/>
        <v>34.921300000000002</v>
      </c>
      <c r="AE79">
        <f t="shared" si="17"/>
        <v>12.314332940300002</v>
      </c>
      <c r="AF79" s="9"/>
      <c r="AG79" s="22">
        <v>0.247498</v>
      </c>
      <c r="AH79" s="22">
        <v>121.788</v>
      </c>
      <c r="AI79" s="22">
        <v>-3.50525E-2</v>
      </c>
      <c r="AJ79" s="22">
        <v>69</v>
      </c>
      <c r="AK79" s="22">
        <v>0.246368</v>
      </c>
      <c r="AL79">
        <f t="shared" si="18"/>
        <v>35.052500000000002</v>
      </c>
      <c r="AM79">
        <f t="shared" si="19"/>
        <v>8.6754236450000004</v>
      </c>
      <c r="AP79" s="9"/>
      <c r="AQ79" s="22">
        <v>0.35263100000000003</v>
      </c>
      <c r="AR79" s="22">
        <v>134.00700000000001</v>
      </c>
      <c r="AS79" s="22">
        <v>-3.4912100000000001E-2</v>
      </c>
      <c r="AT79" s="22">
        <v>69</v>
      </c>
      <c r="AU79" s="22">
        <v>0.35143999999999997</v>
      </c>
      <c r="AV79">
        <f t="shared" si="20"/>
        <v>34.912100000000002</v>
      </c>
      <c r="AW79">
        <f t="shared" si="21"/>
        <v>12.311088735100002</v>
      </c>
      <c r="AX79" s="9"/>
      <c r="AY79" s="22">
        <v>0.247498</v>
      </c>
      <c r="AZ79" s="22">
        <v>181.20699999999999</v>
      </c>
      <c r="BA79" s="22">
        <v>-3.4970099999999997E-2</v>
      </c>
      <c r="BB79" s="22">
        <v>69</v>
      </c>
      <c r="BC79" s="22">
        <v>0.24642900000000001</v>
      </c>
      <c r="BD79">
        <f t="shared" si="22"/>
        <v>34.970099999999995</v>
      </c>
      <c r="BE79">
        <f t="shared" si="23"/>
        <v>8.6550298097999985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15.022500000000001</v>
      </c>
      <c r="I80" s="22">
        <v>-3.4899899999999998E-2</v>
      </c>
      <c r="J80" s="22">
        <v>70</v>
      </c>
      <c r="K80" s="22">
        <v>0.34643600000000002</v>
      </c>
      <c r="L80">
        <f t="shared" si="12"/>
        <v>34.899899999999995</v>
      </c>
      <c r="M80">
        <f t="shared" si="13"/>
        <v>12.131030740499998</v>
      </c>
      <c r="N80" s="9"/>
      <c r="O80" s="22">
        <v>0.34759499999999999</v>
      </c>
      <c r="P80" s="22">
        <v>15.022500000000001</v>
      </c>
      <c r="Q80" s="22">
        <v>-3.4899899999999998E-2</v>
      </c>
      <c r="R80" s="22">
        <v>70</v>
      </c>
      <c r="S80" s="22">
        <v>0.34643600000000002</v>
      </c>
      <c r="T80">
        <f t="shared" si="14"/>
        <v>34.899899999999995</v>
      </c>
      <c r="U80">
        <f t="shared" si="15"/>
        <v>12.131030740499998</v>
      </c>
      <c r="X80" s="9"/>
      <c r="Y80" s="22">
        <v>0.34759499999999999</v>
      </c>
      <c r="Z80" s="22">
        <v>74.563599999999994</v>
      </c>
      <c r="AA80" s="22">
        <v>-3.4912100000000001E-2</v>
      </c>
      <c r="AB80" s="22">
        <v>70</v>
      </c>
      <c r="AC80" s="22">
        <v>0.34640500000000002</v>
      </c>
      <c r="AD80">
        <f t="shared" si="16"/>
        <v>34.912100000000002</v>
      </c>
      <c r="AE80">
        <f t="shared" si="17"/>
        <v>12.135271399500001</v>
      </c>
      <c r="AF80" s="9"/>
      <c r="AG80" s="22">
        <v>0.25253300000000001</v>
      </c>
      <c r="AH80" s="22">
        <v>121.798</v>
      </c>
      <c r="AI80" s="22">
        <v>-3.5049400000000001E-2</v>
      </c>
      <c r="AJ80" s="22">
        <v>70</v>
      </c>
      <c r="AK80" s="22">
        <v>0.25137300000000001</v>
      </c>
      <c r="AL80">
        <f t="shared" si="18"/>
        <v>35.049399999999999</v>
      </c>
      <c r="AM80">
        <f t="shared" si="19"/>
        <v>8.8511301301999996</v>
      </c>
      <c r="AP80" s="9"/>
      <c r="AQ80" s="22">
        <v>0.34759499999999999</v>
      </c>
      <c r="AR80" s="22">
        <v>134.017</v>
      </c>
      <c r="AS80" s="22">
        <v>-3.4927399999999997E-2</v>
      </c>
      <c r="AT80" s="22">
        <v>70</v>
      </c>
      <c r="AU80" s="22">
        <v>0.346497</v>
      </c>
      <c r="AV80">
        <f t="shared" si="20"/>
        <v>34.927399999999999</v>
      </c>
      <c r="AW80">
        <f t="shared" si="21"/>
        <v>12.140589602999999</v>
      </c>
      <c r="AX80" s="9"/>
      <c r="AY80" s="22">
        <v>0.25253300000000001</v>
      </c>
      <c r="AZ80" s="22">
        <v>181.21700000000001</v>
      </c>
      <c r="BA80" s="22">
        <v>-3.4982300000000001E-2</v>
      </c>
      <c r="BB80" s="22">
        <v>70</v>
      </c>
      <c r="BC80" s="22">
        <v>0.25128200000000001</v>
      </c>
      <c r="BD80">
        <f t="shared" si="22"/>
        <v>34.982300000000002</v>
      </c>
      <c r="BE80">
        <f t="shared" si="23"/>
        <v>8.834185165900001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15.032500000000001</v>
      </c>
      <c r="I81" s="22">
        <v>-3.4887700000000001E-2</v>
      </c>
      <c r="J81" s="22">
        <v>71</v>
      </c>
      <c r="K81" s="22">
        <v>0.34146100000000001</v>
      </c>
      <c r="L81">
        <f t="shared" si="12"/>
        <v>34.887700000000002</v>
      </c>
      <c r="M81">
        <f t="shared" si="13"/>
        <v>11.951130512000001</v>
      </c>
      <c r="N81" s="9"/>
      <c r="O81" s="22">
        <v>0.34255999999999998</v>
      </c>
      <c r="P81" s="22">
        <v>15.032500000000001</v>
      </c>
      <c r="Q81" s="22">
        <v>-3.4887700000000001E-2</v>
      </c>
      <c r="R81" s="22">
        <v>71</v>
      </c>
      <c r="S81" s="22">
        <v>0.34146100000000001</v>
      </c>
      <c r="T81">
        <f t="shared" si="14"/>
        <v>34.887700000000002</v>
      </c>
      <c r="U81">
        <f t="shared" si="15"/>
        <v>11.951130512000001</v>
      </c>
      <c r="X81" s="9"/>
      <c r="Y81" s="22">
        <v>0.34255999999999998</v>
      </c>
      <c r="Z81" s="22">
        <v>74.573700000000002</v>
      </c>
      <c r="AA81" s="22">
        <v>-3.4936500000000002E-2</v>
      </c>
      <c r="AB81" s="22">
        <v>71</v>
      </c>
      <c r="AC81" s="22">
        <v>0.34139999999999998</v>
      </c>
      <c r="AD81">
        <f t="shared" si="16"/>
        <v>34.936500000000002</v>
      </c>
      <c r="AE81">
        <f t="shared" si="17"/>
        <v>11.96784744</v>
      </c>
      <c r="AF81" s="9"/>
      <c r="AG81" s="22">
        <v>0.25756800000000002</v>
      </c>
      <c r="AH81" s="22">
        <v>121.80800000000001</v>
      </c>
      <c r="AI81" s="22">
        <v>-3.5055500000000003E-2</v>
      </c>
      <c r="AJ81" s="22">
        <v>71</v>
      </c>
      <c r="AK81" s="22">
        <v>0.25634800000000002</v>
      </c>
      <c r="AL81">
        <f t="shared" si="18"/>
        <v>35.055500000000002</v>
      </c>
      <c r="AM81">
        <f t="shared" si="19"/>
        <v>9.0291750240000006</v>
      </c>
      <c r="AP81" s="9"/>
      <c r="AQ81" s="22">
        <v>0.34255999999999998</v>
      </c>
      <c r="AR81" s="22">
        <v>134.02699999999999</v>
      </c>
      <c r="AS81" s="22">
        <v>-3.4933499999999999E-2</v>
      </c>
      <c r="AT81" s="22">
        <v>71</v>
      </c>
      <c r="AU81" s="22">
        <v>0.34139999999999998</v>
      </c>
      <c r="AV81">
        <f t="shared" si="20"/>
        <v>34.933500000000002</v>
      </c>
      <c r="AW81">
        <f t="shared" si="21"/>
        <v>11.96681976</v>
      </c>
      <c r="AX81" s="9"/>
      <c r="AY81" s="22">
        <v>0.25756800000000002</v>
      </c>
      <c r="AZ81" s="22">
        <v>181.227</v>
      </c>
      <c r="BA81" s="22">
        <v>-3.5003699999999999E-2</v>
      </c>
      <c r="BB81" s="22">
        <v>71</v>
      </c>
      <c r="BC81" s="22">
        <v>0.25650000000000001</v>
      </c>
      <c r="BD81">
        <f t="shared" si="22"/>
        <v>35.003700000000002</v>
      </c>
      <c r="BE81">
        <f t="shared" si="23"/>
        <v>9.0158330016000008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15.0426</v>
      </c>
      <c r="I82" s="22">
        <v>-3.48785E-2</v>
      </c>
      <c r="J82" s="22">
        <v>72</v>
      </c>
      <c r="K82" s="22">
        <v>0.33636500000000003</v>
      </c>
      <c r="L82">
        <f t="shared" si="12"/>
        <v>34.878500000000003</v>
      </c>
      <c r="M82">
        <f t="shared" si="13"/>
        <v>11.772330834</v>
      </c>
      <c r="N82" s="9"/>
      <c r="O82" s="22">
        <v>0.33752399999999999</v>
      </c>
      <c r="P82" s="22">
        <v>15.0426</v>
      </c>
      <c r="Q82" s="22">
        <v>-3.48785E-2</v>
      </c>
      <c r="R82" s="22">
        <v>72</v>
      </c>
      <c r="S82" s="22">
        <v>0.33636500000000003</v>
      </c>
      <c r="T82">
        <f t="shared" si="14"/>
        <v>34.878500000000003</v>
      </c>
      <c r="U82">
        <f t="shared" si="15"/>
        <v>11.772330834</v>
      </c>
      <c r="X82" s="9"/>
      <c r="Y82" s="22">
        <v>0.33752399999999999</v>
      </c>
      <c r="Z82" s="22">
        <v>74.583699999999993</v>
      </c>
      <c r="AA82" s="22">
        <v>-3.49579E-2</v>
      </c>
      <c r="AB82" s="22">
        <v>72</v>
      </c>
      <c r="AC82" s="22">
        <v>0.33636500000000003</v>
      </c>
      <c r="AD82">
        <f t="shared" si="16"/>
        <v>34.957900000000002</v>
      </c>
      <c r="AE82">
        <f t="shared" si="17"/>
        <v>11.7991302396</v>
      </c>
      <c r="AF82" s="9"/>
      <c r="AG82" s="22">
        <v>0.262604</v>
      </c>
      <c r="AH82" s="22">
        <v>121.818</v>
      </c>
      <c r="AI82" s="22">
        <v>-3.5049400000000001E-2</v>
      </c>
      <c r="AJ82" s="22">
        <v>72</v>
      </c>
      <c r="AK82" s="22">
        <v>0.26141399999999998</v>
      </c>
      <c r="AL82">
        <f t="shared" si="18"/>
        <v>35.049399999999999</v>
      </c>
      <c r="AM82">
        <f t="shared" si="19"/>
        <v>9.2041126375999998</v>
      </c>
      <c r="AP82" s="9"/>
      <c r="AQ82" s="22">
        <v>0.33752399999999999</v>
      </c>
      <c r="AR82" s="22">
        <v>134.03700000000001</v>
      </c>
      <c r="AS82" s="22">
        <v>-3.4933499999999999E-2</v>
      </c>
      <c r="AT82" s="22">
        <v>72</v>
      </c>
      <c r="AU82" s="22">
        <v>0.33636500000000003</v>
      </c>
      <c r="AV82">
        <f t="shared" si="20"/>
        <v>34.933500000000002</v>
      </c>
      <c r="AW82">
        <f t="shared" si="21"/>
        <v>11.790894654000001</v>
      </c>
      <c r="AX82" s="9"/>
      <c r="AY82" s="22">
        <v>0.262604</v>
      </c>
      <c r="AZ82" s="22">
        <v>181.23699999999999</v>
      </c>
      <c r="BA82" s="22">
        <v>-3.5003699999999999E-2</v>
      </c>
      <c r="BB82" s="22">
        <v>72</v>
      </c>
      <c r="BC82" s="22">
        <v>0.26147500000000001</v>
      </c>
      <c r="BD82">
        <f t="shared" si="22"/>
        <v>35.003700000000002</v>
      </c>
      <c r="BE82">
        <f t="shared" si="23"/>
        <v>9.1921116347999998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15.0527</v>
      </c>
      <c r="I83" s="22">
        <v>-3.48785E-2</v>
      </c>
      <c r="J83" s="22">
        <v>73</v>
      </c>
      <c r="K83" s="22">
        <v>0.33135999999999999</v>
      </c>
      <c r="L83">
        <f t="shared" si="12"/>
        <v>34.878500000000003</v>
      </c>
      <c r="M83">
        <f t="shared" si="13"/>
        <v>11.596717586500001</v>
      </c>
      <c r="N83" s="9"/>
      <c r="O83" s="22">
        <v>0.33248899999999998</v>
      </c>
      <c r="P83" s="22">
        <v>15.0527</v>
      </c>
      <c r="Q83" s="22">
        <v>-3.48785E-2</v>
      </c>
      <c r="R83" s="22">
        <v>73</v>
      </c>
      <c r="S83" s="22">
        <v>0.33135999999999999</v>
      </c>
      <c r="T83">
        <f t="shared" si="14"/>
        <v>34.878500000000003</v>
      </c>
      <c r="U83">
        <f t="shared" si="15"/>
        <v>11.596717586500001</v>
      </c>
      <c r="X83" s="9"/>
      <c r="Y83" s="22">
        <v>0.33248899999999998</v>
      </c>
      <c r="Z83" s="22">
        <v>74.593800000000002</v>
      </c>
      <c r="AA83" s="22">
        <v>-3.4964000000000002E-2</v>
      </c>
      <c r="AB83" s="22">
        <v>73</v>
      </c>
      <c r="AC83" s="22">
        <v>0.33132899999999998</v>
      </c>
      <c r="AD83">
        <f t="shared" si="16"/>
        <v>34.963999999999999</v>
      </c>
      <c r="AE83">
        <f t="shared" si="17"/>
        <v>11.625145395999999</v>
      </c>
      <c r="AF83" s="9"/>
      <c r="AG83" s="22">
        <v>0.26763900000000002</v>
      </c>
      <c r="AH83" s="22">
        <v>121.828</v>
      </c>
      <c r="AI83" s="22">
        <v>-3.5049400000000001E-2</v>
      </c>
      <c r="AJ83" s="22">
        <v>73</v>
      </c>
      <c r="AK83" s="22">
        <v>0.26635700000000001</v>
      </c>
      <c r="AL83">
        <f t="shared" si="18"/>
        <v>35.049399999999999</v>
      </c>
      <c r="AM83">
        <f t="shared" si="19"/>
        <v>9.3805863665999993</v>
      </c>
      <c r="AP83" s="9"/>
      <c r="AQ83" s="22">
        <v>0.33248899999999998</v>
      </c>
      <c r="AR83" s="22">
        <v>134.047</v>
      </c>
      <c r="AS83" s="22">
        <v>-3.4933499999999999E-2</v>
      </c>
      <c r="AT83" s="22">
        <v>73</v>
      </c>
      <c r="AU83" s="22">
        <v>0.33132899999999998</v>
      </c>
      <c r="AV83">
        <f t="shared" si="20"/>
        <v>34.933500000000002</v>
      </c>
      <c r="AW83">
        <f t="shared" si="21"/>
        <v>11.6150044815</v>
      </c>
      <c r="AX83" s="9"/>
      <c r="AY83" s="22">
        <v>0.26763900000000002</v>
      </c>
      <c r="AZ83" s="22">
        <v>181.24700000000001</v>
      </c>
      <c r="BA83" s="22">
        <v>-3.4997599999999997E-2</v>
      </c>
      <c r="BB83" s="22">
        <v>73</v>
      </c>
      <c r="BC83" s="22">
        <v>0.26647900000000002</v>
      </c>
      <c r="BD83">
        <f t="shared" si="22"/>
        <v>34.997599999999998</v>
      </c>
      <c r="BE83">
        <f t="shared" si="23"/>
        <v>9.3667226663999994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15.0627</v>
      </c>
      <c r="I84" s="22">
        <v>-3.4896900000000002E-2</v>
      </c>
      <c r="J84" s="22">
        <v>74</v>
      </c>
      <c r="K84" s="22">
        <v>0.32629399999999997</v>
      </c>
      <c r="L84">
        <f t="shared" si="12"/>
        <v>34.896900000000002</v>
      </c>
      <c r="M84">
        <f t="shared" si="13"/>
        <v>11.427129492600001</v>
      </c>
      <c r="N84" s="9"/>
      <c r="O84" s="22">
        <v>0.32745400000000002</v>
      </c>
      <c r="P84" s="22">
        <v>15.0627</v>
      </c>
      <c r="Q84" s="22">
        <v>-3.4896900000000002E-2</v>
      </c>
      <c r="R84" s="22">
        <v>74</v>
      </c>
      <c r="S84" s="22">
        <v>0.32629399999999997</v>
      </c>
      <c r="T84">
        <f t="shared" si="14"/>
        <v>34.896900000000002</v>
      </c>
      <c r="U84">
        <f t="shared" si="15"/>
        <v>11.427129492600001</v>
      </c>
      <c r="X84" s="9"/>
      <c r="Y84" s="22">
        <v>0.32745400000000002</v>
      </c>
      <c r="Z84" s="22">
        <v>74.603899999999996</v>
      </c>
      <c r="AA84" s="22">
        <v>-3.4966999999999998E-2</v>
      </c>
      <c r="AB84" s="22">
        <v>74</v>
      </c>
      <c r="AC84" s="22">
        <v>0.326324</v>
      </c>
      <c r="AD84">
        <f t="shared" si="16"/>
        <v>34.966999999999999</v>
      </c>
      <c r="AE84">
        <f t="shared" si="17"/>
        <v>11.450084018</v>
      </c>
      <c r="AF84" s="9"/>
      <c r="AG84" s="22">
        <v>0.272675</v>
      </c>
      <c r="AH84" s="22">
        <v>121.83799999999999</v>
      </c>
      <c r="AI84" s="22">
        <v>-3.50525E-2</v>
      </c>
      <c r="AJ84" s="22">
        <v>74</v>
      </c>
      <c r="AK84" s="22">
        <v>0.27160600000000001</v>
      </c>
      <c r="AL84">
        <f t="shared" si="18"/>
        <v>35.052500000000002</v>
      </c>
      <c r="AM84">
        <f t="shared" si="19"/>
        <v>9.557940437500001</v>
      </c>
      <c r="AP84" s="9"/>
      <c r="AQ84" s="22">
        <v>0.32745400000000002</v>
      </c>
      <c r="AR84" s="22">
        <v>134.05699999999999</v>
      </c>
      <c r="AS84" s="22">
        <v>-3.4948699999999999E-2</v>
      </c>
      <c r="AT84" s="22">
        <v>74</v>
      </c>
      <c r="AU84" s="22">
        <v>0.32635500000000001</v>
      </c>
      <c r="AV84">
        <f t="shared" si="20"/>
        <v>34.948700000000002</v>
      </c>
      <c r="AW84">
        <f t="shared" si="21"/>
        <v>11.444091609800001</v>
      </c>
      <c r="AX84" s="9"/>
      <c r="AY84" s="22">
        <v>0.272675</v>
      </c>
      <c r="AZ84" s="22">
        <v>181.25700000000001</v>
      </c>
      <c r="BA84" s="22">
        <v>-3.5009800000000001E-2</v>
      </c>
      <c r="BB84" s="22">
        <v>74</v>
      </c>
      <c r="BC84" s="22">
        <v>0.27154499999999998</v>
      </c>
      <c r="BD84">
        <f t="shared" si="22"/>
        <v>35.009799999999998</v>
      </c>
      <c r="BE84">
        <f t="shared" si="23"/>
        <v>9.5462972149999992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15.072800000000001</v>
      </c>
      <c r="I85" s="22">
        <v>-3.4906E-2</v>
      </c>
      <c r="J85" s="22">
        <v>75</v>
      </c>
      <c r="K85" s="22">
        <v>0.32122800000000001</v>
      </c>
      <c r="L85">
        <f t="shared" si="12"/>
        <v>34.905999999999999</v>
      </c>
      <c r="M85">
        <f t="shared" si="13"/>
        <v>11.254322707999998</v>
      </c>
      <c r="N85" s="9"/>
      <c r="O85" s="22">
        <v>0.32241799999999998</v>
      </c>
      <c r="P85" s="22">
        <v>15.072800000000001</v>
      </c>
      <c r="Q85" s="22">
        <v>-3.4906E-2</v>
      </c>
      <c r="R85" s="22">
        <v>75</v>
      </c>
      <c r="S85" s="22">
        <v>0.32122800000000001</v>
      </c>
      <c r="T85">
        <f t="shared" si="14"/>
        <v>34.905999999999999</v>
      </c>
      <c r="U85">
        <f t="shared" si="15"/>
        <v>11.254322707999998</v>
      </c>
      <c r="X85" s="9"/>
      <c r="Y85" s="22">
        <v>0.32241799999999998</v>
      </c>
      <c r="Z85" s="22">
        <v>74.613900000000001</v>
      </c>
      <c r="AA85" s="22">
        <v>-3.4960900000000003E-2</v>
      </c>
      <c r="AB85" s="22">
        <v>75</v>
      </c>
      <c r="AC85" s="22">
        <v>0.32116699999999998</v>
      </c>
      <c r="AD85">
        <f t="shared" si="16"/>
        <v>34.960900000000002</v>
      </c>
      <c r="AE85">
        <f t="shared" si="17"/>
        <v>11.272023456199999</v>
      </c>
      <c r="AF85" s="9"/>
      <c r="AG85" s="22">
        <v>0.27771000000000001</v>
      </c>
      <c r="AH85" s="22">
        <v>121.848</v>
      </c>
      <c r="AI85" s="22">
        <v>-3.5055500000000003E-2</v>
      </c>
      <c r="AJ85" s="22">
        <v>75</v>
      </c>
      <c r="AK85" s="22">
        <v>0.27655000000000002</v>
      </c>
      <c r="AL85">
        <f t="shared" si="18"/>
        <v>35.055500000000002</v>
      </c>
      <c r="AM85">
        <f t="shared" si="19"/>
        <v>9.7352629050000008</v>
      </c>
      <c r="AP85" s="9"/>
      <c r="AQ85" s="22">
        <v>0.32241799999999998</v>
      </c>
      <c r="AR85" s="22">
        <v>134.06700000000001</v>
      </c>
      <c r="AS85" s="22">
        <v>-3.4945700000000003E-2</v>
      </c>
      <c r="AT85" s="22">
        <v>75</v>
      </c>
      <c r="AU85" s="22">
        <v>0.32131999999999999</v>
      </c>
      <c r="AV85">
        <f t="shared" si="20"/>
        <v>34.945700000000002</v>
      </c>
      <c r="AW85">
        <f t="shared" si="21"/>
        <v>11.2671227026</v>
      </c>
      <c r="AX85" s="9"/>
      <c r="AY85" s="22">
        <v>0.27771000000000001</v>
      </c>
      <c r="AZ85" s="22">
        <v>181.267</v>
      </c>
      <c r="BA85" s="22">
        <v>-3.5012799999999997E-2</v>
      </c>
      <c r="BB85" s="22">
        <v>75</v>
      </c>
      <c r="BC85" s="22">
        <v>0.27651999999999999</v>
      </c>
      <c r="BD85">
        <f t="shared" si="22"/>
        <v>35.012799999999999</v>
      </c>
      <c r="BE85">
        <f t="shared" si="23"/>
        <v>9.7234046880000005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15.0829</v>
      </c>
      <c r="I86" s="22">
        <v>-3.4906E-2</v>
      </c>
      <c r="J86" s="22">
        <v>76</v>
      </c>
      <c r="K86" s="22">
        <v>0.31625399999999998</v>
      </c>
      <c r="L86">
        <f t="shared" si="12"/>
        <v>34.905999999999999</v>
      </c>
      <c r="M86">
        <f t="shared" si="13"/>
        <v>11.078570998</v>
      </c>
      <c r="N86" s="9"/>
      <c r="O86" s="22">
        <v>0.31738300000000003</v>
      </c>
      <c r="P86" s="22">
        <v>15.0829</v>
      </c>
      <c r="Q86" s="22">
        <v>-3.4906E-2</v>
      </c>
      <c r="R86" s="22">
        <v>76</v>
      </c>
      <c r="S86" s="22">
        <v>0.31625399999999998</v>
      </c>
      <c r="T86">
        <f t="shared" si="14"/>
        <v>34.905999999999999</v>
      </c>
      <c r="U86">
        <f t="shared" si="15"/>
        <v>11.078570998</v>
      </c>
      <c r="X86" s="9"/>
      <c r="Y86" s="22">
        <v>0.31738300000000003</v>
      </c>
      <c r="Z86" s="22">
        <v>74.623999999999995</v>
      </c>
      <c r="AA86" s="22">
        <v>-3.4976199999999999E-2</v>
      </c>
      <c r="AB86" s="22">
        <v>76</v>
      </c>
      <c r="AC86" s="22">
        <v>0.31625399999999998</v>
      </c>
      <c r="AD86">
        <f t="shared" si="16"/>
        <v>34.976199999999999</v>
      </c>
      <c r="AE86">
        <f t="shared" si="17"/>
        <v>11.100851284600001</v>
      </c>
      <c r="AF86" s="9"/>
      <c r="AG86" s="22">
        <v>0.28274500000000002</v>
      </c>
      <c r="AH86" s="22">
        <v>121.858</v>
      </c>
      <c r="AI86" s="22">
        <v>-3.5061599999999998E-2</v>
      </c>
      <c r="AJ86" s="22">
        <v>76</v>
      </c>
      <c r="AK86" s="22">
        <v>0.28161599999999998</v>
      </c>
      <c r="AL86">
        <f t="shared" si="18"/>
        <v>35.061599999999999</v>
      </c>
      <c r="AM86">
        <f t="shared" si="19"/>
        <v>9.9134920920000003</v>
      </c>
      <c r="AP86" s="9"/>
      <c r="AQ86" s="22">
        <v>0.31738300000000003</v>
      </c>
      <c r="AR86" s="22">
        <v>134.077</v>
      </c>
      <c r="AS86" s="22">
        <v>-3.4964000000000002E-2</v>
      </c>
      <c r="AT86" s="22">
        <v>76</v>
      </c>
      <c r="AU86" s="22">
        <v>0.31625399999999998</v>
      </c>
      <c r="AV86">
        <f t="shared" si="20"/>
        <v>34.963999999999999</v>
      </c>
      <c r="AW86">
        <f t="shared" si="21"/>
        <v>11.096979212000001</v>
      </c>
      <c r="AX86" s="9"/>
      <c r="AY86" s="22">
        <v>0.28274500000000002</v>
      </c>
      <c r="AZ86" s="22">
        <v>181.27799999999999</v>
      </c>
      <c r="BA86" s="22">
        <v>-3.5009800000000001E-2</v>
      </c>
      <c r="BB86" s="22">
        <v>76</v>
      </c>
      <c r="BC86" s="22">
        <v>0.28161599999999998</v>
      </c>
      <c r="BD86">
        <f t="shared" si="22"/>
        <v>35.009799999999998</v>
      </c>
      <c r="BE86">
        <f t="shared" si="23"/>
        <v>9.8988459009999996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15.093</v>
      </c>
      <c r="I87" s="22">
        <v>-3.49152E-2</v>
      </c>
      <c r="J87" s="22">
        <v>77</v>
      </c>
      <c r="K87" s="22">
        <v>0.31127899999999997</v>
      </c>
      <c r="L87">
        <f t="shared" si="12"/>
        <v>34.915199999999999</v>
      </c>
      <c r="M87">
        <f t="shared" si="13"/>
        <v>10.905657974399999</v>
      </c>
      <c r="N87" s="9"/>
      <c r="O87" s="22">
        <v>0.31234699999999999</v>
      </c>
      <c r="P87" s="22">
        <v>15.093</v>
      </c>
      <c r="Q87" s="22">
        <v>-3.49152E-2</v>
      </c>
      <c r="R87" s="22">
        <v>77</v>
      </c>
      <c r="S87" s="22">
        <v>0.31127899999999997</v>
      </c>
      <c r="T87">
        <f t="shared" si="14"/>
        <v>34.915199999999999</v>
      </c>
      <c r="U87">
        <f t="shared" si="15"/>
        <v>10.905657974399999</v>
      </c>
      <c r="X87" s="9"/>
      <c r="Y87" s="22">
        <v>0.31234699999999999</v>
      </c>
      <c r="Z87" s="22">
        <v>74.634100000000004</v>
      </c>
      <c r="AA87" s="22">
        <v>-3.4979200000000002E-2</v>
      </c>
      <c r="AB87" s="22">
        <v>77</v>
      </c>
      <c r="AC87" s="22">
        <v>0.311249</v>
      </c>
      <c r="AD87">
        <f t="shared" si="16"/>
        <v>34.979199999999999</v>
      </c>
      <c r="AE87">
        <f t="shared" si="17"/>
        <v>10.9256481824</v>
      </c>
      <c r="AF87" s="9"/>
      <c r="AG87" s="22">
        <v>0.28778100000000001</v>
      </c>
      <c r="AH87" s="22">
        <v>121.86799999999999</v>
      </c>
      <c r="AI87" s="22">
        <v>-3.5070799999999999E-2</v>
      </c>
      <c r="AJ87" s="22">
        <v>77</v>
      </c>
      <c r="AK87" s="22">
        <v>0.28674300000000003</v>
      </c>
      <c r="AL87">
        <f t="shared" si="18"/>
        <v>35.070799999999998</v>
      </c>
      <c r="AM87">
        <f t="shared" si="19"/>
        <v>10.0927098948</v>
      </c>
      <c r="AP87" s="9"/>
      <c r="AQ87" s="22">
        <v>0.31234699999999999</v>
      </c>
      <c r="AR87" s="22">
        <v>134.08699999999999</v>
      </c>
      <c r="AS87" s="22">
        <v>-3.49731E-2</v>
      </c>
      <c r="AT87" s="22">
        <v>77</v>
      </c>
      <c r="AU87" s="22">
        <v>0.31118800000000002</v>
      </c>
      <c r="AV87">
        <f t="shared" si="20"/>
        <v>34.973100000000002</v>
      </c>
      <c r="AW87">
        <f t="shared" si="21"/>
        <v>10.9237428657</v>
      </c>
      <c r="AX87" s="9"/>
      <c r="AY87" s="22">
        <v>0.28778100000000001</v>
      </c>
      <c r="AZ87" s="22">
        <v>181.28800000000001</v>
      </c>
      <c r="BA87" s="22">
        <v>-3.4997599999999997E-2</v>
      </c>
      <c r="BB87" s="22">
        <v>77</v>
      </c>
      <c r="BC87" s="22">
        <v>0.28662100000000001</v>
      </c>
      <c r="BD87">
        <f t="shared" si="22"/>
        <v>34.997599999999998</v>
      </c>
      <c r="BE87">
        <f t="shared" si="23"/>
        <v>10.071644325599999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15.103</v>
      </c>
      <c r="I88" s="22">
        <v>-3.4933499999999999E-2</v>
      </c>
      <c r="J88" s="22">
        <v>78</v>
      </c>
      <c r="K88" s="22">
        <v>0.30612200000000001</v>
      </c>
      <c r="L88">
        <f t="shared" si="12"/>
        <v>34.933500000000002</v>
      </c>
      <c r="M88">
        <f t="shared" si="13"/>
        <v>10.735483752</v>
      </c>
      <c r="N88" s="9"/>
      <c r="O88" s="22">
        <v>0.30731199999999997</v>
      </c>
      <c r="P88" s="22">
        <v>15.103</v>
      </c>
      <c r="Q88" s="22">
        <v>-3.4933499999999999E-2</v>
      </c>
      <c r="R88" s="22">
        <v>78</v>
      </c>
      <c r="S88" s="22">
        <v>0.30612200000000001</v>
      </c>
      <c r="T88">
        <f t="shared" si="14"/>
        <v>34.933500000000002</v>
      </c>
      <c r="U88">
        <f t="shared" si="15"/>
        <v>10.735483752</v>
      </c>
      <c r="X88" s="9"/>
      <c r="Y88" s="22">
        <v>0.30731199999999997</v>
      </c>
      <c r="Z88" s="22">
        <v>74.644199999999998</v>
      </c>
      <c r="AA88" s="22">
        <v>-3.4991500000000002E-2</v>
      </c>
      <c r="AB88" s="22">
        <v>78</v>
      </c>
      <c r="AC88" s="22">
        <v>0.30612200000000001</v>
      </c>
      <c r="AD88">
        <f t="shared" si="16"/>
        <v>34.991500000000002</v>
      </c>
      <c r="AE88">
        <f t="shared" si="17"/>
        <v>10.753307848</v>
      </c>
      <c r="AF88" s="9"/>
      <c r="AG88" s="22">
        <v>0.29281600000000002</v>
      </c>
      <c r="AH88" s="22">
        <v>121.879</v>
      </c>
      <c r="AI88" s="22">
        <v>-3.5064699999999997E-2</v>
      </c>
      <c r="AJ88" s="22">
        <v>78</v>
      </c>
      <c r="AK88" s="22">
        <v>0.29159499999999999</v>
      </c>
      <c r="AL88">
        <f t="shared" si="18"/>
        <v>35.064699999999995</v>
      </c>
      <c r="AM88">
        <f t="shared" si="19"/>
        <v>10.2675051952</v>
      </c>
      <c r="AP88" s="9"/>
      <c r="AQ88" s="22">
        <v>0.30731199999999997</v>
      </c>
      <c r="AR88" s="22">
        <v>134.09700000000001</v>
      </c>
      <c r="AS88" s="22">
        <v>-3.4976199999999999E-2</v>
      </c>
      <c r="AT88" s="22">
        <v>78</v>
      </c>
      <c r="AU88" s="22">
        <v>0.30612200000000001</v>
      </c>
      <c r="AV88">
        <f t="shared" si="20"/>
        <v>34.976199999999999</v>
      </c>
      <c r="AW88">
        <f t="shared" si="21"/>
        <v>10.748605974399998</v>
      </c>
      <c r="AX88" s="9"/>
      <c r="AY88" s="22">
        <v>0.29281600000000002</v>
      </c>
      <c r="AZ88" s="22">
        <v>181.298</v>
      </c>
      <c r="BA88" s="22">
        <v>-3.4994499999999998E-2</v>
      </c>
      <c r="BB88" s="22">
        <v>78</v>
      </c>
      <c r="BC88" s="22">
        <v>0.29165600000000003</v>
      </c>
      <c r="BD88">
        <f t="shared" si="22"/>
        <v>34.994499999999995</v>
      </c>
      <c r="BE88">
        <f t="shared" si="23"/>
        <v>10.246949511999999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15.113099999999999</v>
      </c>
      <c r="I89" s="22">
        <v>-3.49579E-2</v>
      </c>
      <c r="J89" s="22">
        <v>79</v>
      </c>
      <c r="K89" s="22">
        <v>0.30120799999999998</v>
      </c>
      <c r="L89">
        <f t="shared" si="12"/>
        <v>34.957900000000002</v>
      </c>
      <c r="M89">
        <f t="shared" si="13"/>
        <v>10.566969138300001</v>
      </c>
      <c r="N89" s="9"/>
      <c r="O89" s="22">
        <v>0.30227700000000002</v>
      </c>
      <c r="P89" s="22">
        <v>15.113099999999999</v>
      </c>
      <c r="Q89" s="22">
        <v>-3.49579E-2</v>
      </c>
      <c r="R89" s="22">
        <v>79</v>
      </c>
      <c r="S89" s="22">
        <v>0.30120799999999998</v>
      </c>
      <c r="T89">
        <f t="shared" si="14"/>
        <v>34.957900000000002</v>
      </c>
      <c r="U89">
        <f t="shared" si="15"/>
        <v>10.566969138300001</v>
      </c>
      <c r="X89" s="9"/>
      <c r="Y89" s="22">
        <v>0.30227700000000002</v>
      </c>
      <c r="Z89" s="22">
        <v>74.654200000000003</v>
      </c>
      <c r="AA89" s="22">
        <v>-3.4988400000000003E-2</v>
      </c>
      <c r="AB89" s="22">
        <v>79</v>
      </c>
      <c r="AC89" s="22">
        <v>0.301178</v>
      </c>
      <c r="AD89">
        <f t="shared" si="16"/>
        <v>34.988400000000006</v>
      </c>
      <c r="AE89">
        <f t="shared" si="17"/>
        <v>10.576188586800003</v>
      </c>
      <c r="AF89" s="9"/>
      <c r="AG89" s="22">
        <v>0.29785200000000001</v>
      </c>
      <c r="AH89" s="22">
        <v>121.889</v>
      </c>
      <c r="AI89" s="22">
        <v>-3.5043299999999999E-2</v>
      </c>
      <c r="AJ89" s="22">
        <v>79</v>
      </c>
      <c r="AK89" s="22">
        <v>0.29666100000000001</v>
      </c>
      <c r="AL89">
        <f t="shared" si="18"/>
        <v>35.043300000000002</v>
      </c>
      <c r="AM89">
        <f t="shared" si="19"/>
        <v>10.4377169916</v>
      </c>
      <c r="AP89" s="9"/>
      <c r="AQ89" s="22">
        <v>0.30227700000000002</v>
      </c>
      <c r="AR89" s="22">
        <v>134.107</v>
      </c>
      <c r="AS89" s="22">
        <v>-3.4970099999999997E-2</v>
      </c>
      <c r="AT89" s="22">
        <v>79</v>
      </c>
      <c r="AU89" s="22">
        <v>0.30108600000000002</v>
      </c>
      <c r="AV89">
        <f t="shared" si="20"/>
        <v>34.970099999999995</v>
      </c>
      <c r="AW89">
        <f t="shared" si="21"/>
        <v>10.570656917699999</v>
      </c>
      <c r="AX89" s="9"/>
      <c r="AY89" s="22">
        <v>0.29785200000000001</v>
      </c>
      <c r="AZ89" s="22">
        <v>181.30799999999999</v>
      </c>
      <c r="BA89" s="22">
        <v>-3.4997599999999997E-2</v>
      </c>
      <c r="BB89" s="22">
        <v>79</v>
      </c>
      <c r="BC89" s="22">
        <v>0.29675299999999999</v>
      </c>
      <c r="BD89">
        <f t="shared" si="22"/>
        <v>34.997599999999998</v>
      </c>
      <c r="BE89">
        <f t="shared" si="23"/>
        <v>10.424105155199999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15.123200000000001</v>
      </c>
      <c r="I90" s="22">
        <v>-3.4970099999999997E-2</v>
      </c>
      <c r="J90" s="22">
        <v>80</v>
      </c>
      <c r="K90" s="22">
        <v>0.29602099999999998</v>
      </c>
      <c r="L90">
        <f t="shared" si="12"/>
        <v>34.970099999999995</v>
      </c>
      <c r="M90">
        <f t="shared" si="13"/>
        <v>10.394547494099998</v>
      </c>
      <c r="N90" s="9"/>
      <c r="O90" s="22">
        <v>0.29724099999999998</v>
      </c>
      <c r="P90" s="22">
        <v>15.123200000000001</v>
      </c>
      <c r="Q90" s="22">
        <v>-3.4970099999999997E-2</v>
      </c>
      <c r="R90" s="22">
        <v>80</v>
      </c>
      <c r="S90" s="22">
        <v>0.29602099999999998</v>
      </c>
      <c r="T90">
        <f t="shared" si="14"/>
        <v>34.970099999999995</v>
      </c>
      <c r="U90">
        <f t="shared" si="15"/>
        <v>10.394547494099998</v>
      </c>
      <c r="X90" s="9"/>
      <c r="Y90" s="22">
        <v>0.29724099999999998</v>
      </c>
      <c r="Z90" s="22">
        <v>74.664299999999997</v>
      </c>
      <c r="AA90" s="22">
        <v>-3.50006E-2</v>
      </c>
      <c r="AB90" s="22">
        <v>80</v>
      </c>
      <c r="AC90" s="22">
        <v>0.29611199999999999</v>
      </c>
      <c r="AD90">
        <f t="shared" si="16"/>
        <v>35.000599999999999</v>
      </c>
      <c r="AE90">
        <f t="shared" si="17"/>
        <v>10.403613344599998</v>
      </c>
      <c r="AF90" s="9"/>
      <c r="AG90" s="22">
        <v>0.30288700000000002</v>
      </c>
      <c r="AH90" s="22">
        <v>121.899</v>
      </c>
      <c r="AI90" s="22">
        <v>-3.5018899999999999E-2</v>
      </c>
      <c r="AJ90" s="22">
        <v>80</v>
      </c>
      <c r="AK90" s="22">
        <v>0.301788</v>
      </c>
      <c r="AL90">
        <f t="shared" si="18"/>
        <v>35.018900000000002</v>
      </c>
      <c r="AM90">
        <f t="shared" si="19"/>
        <v>10.6067695643</v>
      </c>
      <c r="AP90" s="9"/>
      <c r="AQ90" s="22">
        <v>0.29724099999999998</v>
      </c>
      <c r="AR90" s="22">
        <v>134.11699999999999</v>
      </c>
      <c r="AS90" s="22">
        <v>-3.4964000000000002E-2</v>
      </c>
      <c r="AT90" s="22">
        <v>80</v>
      </c>
      <c r="AU90" s="22">
        <v>0.29605100000000001</v>
      </c>
      <c r="AV90">
        <f t="shared" si="20"/>
        <v>34.963999999999999</v>
      </c>
      <c r="AW90">
        <f t="shared" si="21"/>
        <v>10.392734323999999</v>
      </c>
      <c r="AX90" s="9"/>
      <c r="AY90" s="22">
        <v>0.30288700000000002</v>
      </c>
      <c r="AZ90" s="22">
        <v>181.31800000000001</v>
      </c>
      <c r="BA90" s="22">
        <v>-3.4979200000000002E-2</v>
      </c>
      <c r="BB90" s="22">
        <v>80</v>
      </c>
      <c r="BC90" s="22">
        <v>0.301788</v>
      </c>
      <c r="BD90">
        <f t="shared" si="22"/>
        <v>34.979199999999999</v>
      </c>
      <c r="BE90">
        <f t="shared" si="23"/>
        <v>10.594744950400001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15.1332</v>
      </c>
      <c r="I91" s="22">
        <v>-3.49854E-2</v>
      </c>
      <c r="J91" s="22">
        <v>81</v>
      </c>
      <c r="K91" s="22">
        <v>0.291107</v>
      </c>
      <c r="L91">
        <f t="shared" si="12"/>
        <v>34.985399999999998</v>
      </c>
      <c r="M91">
        <f t="shared" si="13"/>
        <v>10.222943792400001</v>
      </c>
      <c r="N91" s="9"/>
      <c r="O91" s="22">
        <v>0.29220600000000002</v>
      </c>
      <c r="P91" s="22">
        <v>15.1332</v>
      </c>
      <c r="Q91" s="22">
        <v>-3.49854E-2</v>
      </c>
      <c r="R91" s="22">
        <v>81</v>
      </c>
      <c r="S91" s="22">
        <v>0.291107</v>
      </c>
      <c r="T91">
        <f t="shared" si="14"/>
        <v>34.985399999999998</v>
      </c>
      <c r="U91">
        <f t="shared" si="15"/>
        <v>10.222943792400001</v>
      </c>
      <c r="X91" s="9"/>
      <c r="Y91" s="22">
        <v>0.29220600000000002</v>
      </c>
      <c r="Z91" s="22">
        <v>74.674400000000006</v>
      </c>
      <c r="AA91" s="22">
        <v>-3.5006700000000002E-2</v>
      </c>
      <c r="AB91" s="22">
        <v>81</v>
      </c>
      <c r="AC91" s="22">
        <v>0.29107699999999997</v>
      </c>
      <c r="AD91">
        <f t="shared" si="16"/>
        <v>35.006700000000002</v>
      </c>
      <c r="AE91">
        <f t="shared" si="17"/>
        <v>10.229167780200001</v>
      </c>
      <c r="AF91" s="9"/>
      <c r="AG91" s="22">
        <v>0.30792199999999997</v>
      </c>
      <c r="AH91" s="22">
        <v>121.90900000000001</v>
      </c>
      <c r="AI91" s="22">
        <v>-3.5021999999999998E-2</v>
      </c>
      <c r="AJ91" s="22">
        <v>81</v>
      </c>
      <c r="AK91" s="22">
        <v>0.30676300000000001</v>
      </c>
      <c r="AL91">
        <f t="shared" si="18"/>
        <v>35.021999999999998</v>
      </c>
      <c r="AM91">
        <f t="shared" si="19"/>
        <v>10.784044283999998</v>
      </c>
      <c r="AP91" s="9"/>
      <c r="AQ91" s="22">
        <v>0.29220600000000002</v>
      </c>
      <c r="AR91" s="22">
        <v>134.12799999999999</v>
      </c>
      <c r="AS91" s="22">
        <v>-3.49731E-2</v>
      </c>
      <c r="AT91" s="22">
        <v>81</v>
      </c>
      <c r="AU91" s="22">
        <v>0.291016</v>
      </c>
      <c r="AV91">
        <f t="shared" si="20"/>
        <v>34.973100000000002</v>
      </c>
      <c r="AW91">
        <f t="shared" si="21"/>
        <v>10.219349658600001</v>
      </c>
      <c r="AX91" s="9"/>
      <c r="AY91" s="22">
        <v>0.30792199999999997</v>
      </c>
      <c r="AZ91" s="22">
        <v>181.328</v>
      </c>
      <c r="BA91" s="22">
        <v>-3.4970099999999997E-2</v>
      </c>
      <c r="BB91" s="22">
        <v>81</v>
      </c>
      <c r="BC91" s="22">
        <v>0.30676300000000001</v>
      </c>
      <c r="BD91">
        <f t="shared" si="22"/>
        <v>34.970099999999995</v>
      </c>
      <c r="BE91">
        <f t="shared" si="23"/>
        <v>10.768063132199998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15.1433</v>
      </c>
      <c r="I92" s="22">
        <v>-3.4979200000000002E-2</v>
      </c>
      <c r="J92" s="22">
        <v>82</v>
      </c>
      <c r="K92" s="22">
        <v>0.28610200000000002</v>
      </c>
      <c r="L92">
        <f t="shared" si="12"/>
        <v>34.979199999999999</v>
      </c>
      <c r="M92">
        <f t="shared" si="13"/>
        <v>10.044976863999999</v>
      </c>
      <c r="N92" s="9"/>
      <c r="O92" s="22">
        <v>0.28716999999999998</v>
      </c>
      <c r="P92" s="22">
        <v>15.1433</v>
      </c>
      <c r="Q92" s="22">
        <v>-3.4979200000000002E-2</v>
      </c>
      <c r="R92" s="22">
        <v>82</v>
      </c>
      <c r="S92" s="22">
        <v>0.28610200000000002</v>
      </c>
      <c r="T92">
        <f t="shared" si="14"/>
        <v>34.979199999999999</v>
      </c>
      <c r="U92">
        <f t="shared" si="15"/>
        <v>10.044976863999999</v>
      </c>
      <c r="X92" s="9"/>
      <c r="Y92" s="22">
        <v>0.28716999999999998</v>
      </c>
      <c r="Z92" s="22">
        <v>74.684399999999997</v>
      </c>
      <c r="AA92" s="22">
        <v>-3.5006700000000002E-2</v>
      </c>
      <c r="AB92" s="22">
        <v>82</v>
      </c>
      <c r="AC92" s="22">
        <v>0.28604099999999999</v>
      </c>
      <c r="AD92">
        <f t="shared" si="16"/>
        <v>35.006700000000002</v>
      </c>
      <c r="AE92">
        <f t="shared" si="17"/>
        <v>10.052874039000001</v>
      </c>
      <c r="AF92" s="9"/>
      <c r="AG92" s="22">
        <v>0.31295800000000001</v>
      </c>
      <c r="AH92" s="22">
        <v>121.919</v>
      </c>
      <c r="AI92" s="22">
        <v>-3.50006E-2</v>
      </c>
      <c r="AJ92" s="22">
        <v>82</v>
      </c>
      <c r="AK92" s="22">
        <v>0.31173699999999999</v>
      </c>
      <c r="AL92">
        <f t="shared" si="18"/>
        <v>35.000599999999999</v>
      </c>
      <c r="AM92">
        <f t="shared" si="19"/>
        <v>10.953717774799999</v>
      </c>
      <c r="AP92" s="9"/>
      <c r="AQ92" s="22">
        <v>0.28716999999999998</v>
      </c>
      <c r="AR92" s="22">
        <v>134.13800000000001</v>
      </c>
      <c r="AS92" s="22">
        <v>-3.49731E-2</v>
      </c>
      <c r="AT92" s="22">
        <v>82</v>
      </c>
      <c r="AU92" s="22">
        <v>0.28610200000000002</v>
      </c>
      <c r="AV92">
        <f t="shared" si="20"/>
        <v>34.973100000000002</v>
      </c>
      <c r="AW92">
        <f t="shared" si="21"/>
        <v>10.043225126999999</v>
      </c>
      <c r="AX92" s="9"/>
      <c r="AY92" s="22">
        <v>0.31295800000000001</v>
      </c>
      <c r="AZ92" s="22">
        <v>181.33799999999999</v>
      </c>
      <c r="BA92" s="22">
        <v>-3.4951799999999998E-2</v>
      </c>
      <c r="BB92" s="22">
        <v>82</v>
      </c>
      <c r="BC92" s="22">
        <v>0.31182900000000002</v>
      </c>
      <c r="BD92">
        <f t="shared" si="22"/>
        <v>34.951799999999999</v>
      </c>
      <c r="BE92">
        <f t="shared" si="23"/>
        <v>10.938445424399999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15.1534</v>
      </c>
      <c r="I93" s="22">
        <v>-3.4964000000000002E-2</v>
      </c>
      <c r="J93" s="22">
        <v>83</v>
      </c>
      <c r="K93" s="22">
        <v>0.28100599999999998</v>
      </c>
      <c r="L93">
        <f t="shared" si="12"/>
        <v>34.963999999999999</v>
      </c>
      <c r="M93">
        <f t="shared" si="13"/>
        <v>9.8645681400000012</v>
      </c>
      <c r="N93" s="9"/>
      <c r="O93" s="22">
        <v>0.28213500000000002</v>
      </c>
      <c r="P93" s="22">
        <v>15.1534</v>
      </c>
      <c r="Q93" s="22">
        <v>-3.4964000000000002E-2</v>
      </c>
      <c r="R93" s="22">
        <v>83</v>
      </c>
      <c r="S93" s="22">
        <v>0.28100599999999998</v>
      </c>
      <c r="T93">
        <f t="shared" si="14"/>
        <v>34.963999999999999</v>
      </c>
      <c r="U93">
        <f t="shared" si="15"/>
        <v>9.8645681400000012</v>
      </c>
      <c r="X93" s="9"/>
      <c r="Y93" s="22">
        <v>0.28213500000000002</v>
      </c>
      <c r="Z93" s="22">
        <v>74.694500000000005</v>
      </c>
      <c r="AA93" s="22">
        <v>-3.5031100000000003E-2</v>
      </c>
      <c r="AB93" s="22">
        <v>83</v>
      </c>
      <c r="AC93" s="22">
        <v>0.280945</v>
      </c>
      <c r="AD93">
        <f t="shared" si="16"/>
        <v>35.031100000000002</v>
      </c>
      <c r="AE93">
        <f t="shared" si="17"/>
        <v>9.8834993985000015</v>
      </c>
      <c r="AF93" s="9"/>
      <c r="AG93" s="22">
        <v>0.31799300000000003</v>
      </c>
      <c r="AH93" s="22">
        <v>121.929</v>
      </c>
      <c r="AI93" s="22">
        <v>-3.5006700000000002E-2</v>
      </c>
      <c r="AJ93" s="22">
        <v>83</v>
      </c>
      <c r="AK93" s="22">
        <v>0.31686399999999998</v>
      </c>
      <c r="AL93">
        <f t="shared" si="18"/>
        <v>35.006700000000002</v>
      </c>
      <c r="AM93">
        <f t="shared" si="19"/>
        <v>11.131885553100002</v>
      </c>
      <c r="AP93" s="9"/>
      <c r="AQ93" s="22">
        <v>0.28213500000000002</v>
      </c>
      <c r="AR93" s="22">
        <v>134.148</v>
      </c>
      <c r="AS93" s="22">
        <v>-3.4976199999999999E-2</v>
      </c>
      <c r="AT93" s="22">
        <v>83</v>
      </c>
      <c r="AU93" s="22">
        <v>0.280945</v>
      </c>
      <c r="AV93">
        <f t="shared" si="20"/>
        <v>34.976199999999999</v>
      </c>
      <c r="AW93">
        <f t="shared" si="21"/>
        <v>9.8680101870000012</v>
      </c>
      <c r="AX93" s="9"/>
      <c r="AY93" s="22">
        <v>0.31799300000000003</v>
      </c>
      <c r="AZ93" s="22">
        <v>181.34800000000001</v>
      </c>
      <c r="BA93" s="22">
        <v>-3.49304E-2</v>
      </c>
      <c r="BB93" s="22">
        <v>83</v>
      </c>
      <c r="BC93" s="22">
        <v>0.31683299999999998</v>
      </c>
      <c r="BD93">
        <f t="shared" si="22"/>
        <v>34.930399999999999</v>
      </c>
      <c r="BE93">
        <f t="shared" si="23"/>
        <v>11.107622687200001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15.163500000000001</v>
      </c>
      <c r="I94" s="22">
        <v>-3.4960900000000003E-2</v>
      </c>
      <c r="J94" s="22">
        <v>84</v>
      </c>
      <c r="K94" s="22">
        <v>0.27596999999999999</v>
      </c>
      <c r="L94">
        <f t="shared" si="12"/>
        <v>34.960900000000002</v>
      </c>
      <c r="M94">
        <f t="shared" si="13"/>
        <v>9.6876653900000012</v>
      </c>
      <c r="N94" s="9"/>
      <c r="O94" s="22">
        <v>0.27710000000000001</v>
      </c>
      <c r="P94" s="22">
        <v>15.163500000000001</v>
      </c>
      <c r="Q94" s="22">
        <v>-3.4960900000000003E-2</v>
      </c>
      <c r="R94" s="22">
        <v>84</v>
      </c>
      <c r="S94" s="22">
        <v>0.27596999999999999</v>
      </c>
      <c r="T94">
        <f t="shared" si="14"/>
        <v>34.960900000000002</v>
      </c>
      <c r="U94">
        <f t="shared" si="15"/>
        <v>9.6876653900000012</v>
      </c>
      <c r="X94" s="9"/>
      <c r="Y94" s="22">
        <v>0.27710000000000001</v>
      </c>
      <c r="Z94" s="22">
        <v>74.704599999999999</v>
      </c>
      <c r="AA94" s="22">
        <v>-3.5046399999999998E-2</v>
      </c>
      <c r="AB94" s="22">
        <v>84</v>
      </c>
      <c r="AC94" s="22">
        <v>0.27606199999999997</v>
      </c>
      <c r="AD94">
        <f t="shared" si="16"/>
        <v>35.046399999999998</v>
      </c>
      <c r="AE94">
        <f t="shared" si="17"/>
        <v>9.7113574400000005</v>
      </c>
      <c r="AF94" s="9"/>
      <c r="AG94" s="22">
        <v>0.32302900000000001</v>
      </c>
      <c r="AH94" s="22">
        <v>121.93899999999999</v>
      </c>
      <c r="AI94" s="22">
        <v>-3.5021999999999998E-2</v>
      </c>
      <c r="AJ94" s="22">
        <v>84</v>
      </c>
      <c r="AK94" s="22">
        <v>0.32183800000000001</v>
      </c>
      <c r="AL94">
        <f t="shared" si="18"/>
        <v>35.021999999999998</v>
      </c>
      <c r="AM94">
        <f t="shared" si="19"/>
        <v>11.313121638</v>
      </c>
      <c r="AP94" s="9"/>
      <c r="AQ94" s="22">
        <v>0.27710000000000001</v>
      </c>
      <c r="AR94" s="22">
        <v>134.15799999999999</v>
      </c>
      <c r="AS94" s="22">
        <v>-3.4991500000000002E-2</v>
      </c>
      <c r="AT94" s="22">
        <v>84</v>
      </c>
      <c r="AU94" s="22">
        <v>0.27603100000000003</v>
      </c>
      <c r="AV94">
        <f t="shared" si="20"/>
        <v>34.991500000000002</v>
      </c>
      <c r="AW94">
        <f t="shared" si="21"/>
        <v>9.6961446500000008</v>
      </c>
      <c r="AX94" s="9"/>
      <c r="AY94" s="22">
        <v>0.32302900000000001</v>
      </c>
      <c r="AZ94" s="22">
        <v>181.358</v>
      </c>
      <c r="BA94" s="22">
        <v>-3.4909099999999998E-2</v>
      </c>
      <c r="BB94" s="22">
        <v>84</v>
      </c>
      <c r="BC94" s="22">
        <v>0.32186900000000002</v>
      </c>
      <c r="BD94">
        <f t="shared" si="22"/>
        <v>34.909099999999995</v>
      </c>
      <c r="BE94">
        <f t="shared" si="23"/>
        <v>11.276651663899999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15.173500000000001</v>
      </c>
      <c r="I95" s="22">
        <v>-3.4970099999999997E-2</v>
      </c>
      <c r="J95" s="22">
        <v>85</v>
      </c>
      <c r="K95" s="22">
        <v>0.27090500000000001</v>
      </c>
      <c r="L95">
        <f t="shared" si="12"/>
        <v>34.970099999999995</v>
      </c>
      <c r="M95">
        <f t="shared" si="13"/>
        <v>9.5141052863999978</v>
      </c>
      <c r="N95" s="9"/>
      <c r="O95" s="22">
        <v>0.27206399999999997</v>
      </c>
      <c r="P95" s="22">
        <v>15.173500000000001</v>
      </c>
      <c r="Q95" s="22">
        <v>-3.4970099999999997E-2</v>
      </c>
      <c r="R95" s="22">
        <v>85</v>
      </c>
      <c r="S95" s="22">
        <v>0.27090500000000001</v>
      </c>
      <c r="T95">
        <f t="shared" si="14"/>
        <v>34.970099999999995</v>
      </c>
      <c r="U95">
        <f t="shared" si="15"/>
        <v>9.5141052863999978</v>
      </c>
      <c r="X95" s="9"/>
      <c r="Y95" s="22">
        <v>0.27206399999999997</v>
      </c>
      <c r="Z95" s="22">
        <v>74.714699999999993</v>
      </c>
      <c r="AA95" s="22">
        <v>-3.5064699999999997E-2</v>
      </c>
      <c r="AB95" s="22">
        <v>85</v>
      </c>
      <c r="AC95" s="22">
        <v>0.27084399999999997</v>
      </c>
      <c r="AD95">
        <f t="shared" si="16"/>
        <v>35.064699999999995</v>
      </c>
      <c r="AE95">
        <f t="shared" si="17"/>
        <v>9.5398425407999969</v>
      </c>
      <c r="AF95" s="9"/>
      <c r="AG95" s="22">
        <v>0.32806400000000002</v>
      </c>
      <c r="AH95" s="22">
        <v>121.949</v>
      </c>
      <c r="AI95" s="22">
        <v>-3.5021999999999998E-2</v>
      </c>
      <c r="AJ95" s="22">
        <v>85</v>
      </c>
      <c r="AK95" s="22">
        <v>0.326874</v>
      </c>
      <c r="AL95">
        <f t="shared" si="18"/>
        <v>35.021999999999998</v>
      </c>
      <c r="AM95">
        <f t="shared" si="19"/>
        <v>11.489457408</v>
      </c>
      <c r="AP95" s="9"/>
      <c r="AQ95" s="22">
        <v>0.27206399999999997</v>
      </c>
      <c r="AR95" s="22">
        <v>134.16800000000001</v>
      </c>
      <c r="AS95" s="22">
        <v>-3.49854E-2</v>
      </c>
      <c r="AT95" s="22">
        <v>85</v>
      </c>
      <c r="AU95" s="22">
        <v>0.270874</v>
      </c>
      <c r="AV95">
        <f t="shared" si="20"/>
        <v>34.985399999999998</v>
      </c>
      <c r="AW95">
        <f t="shared" si="21"/>
        <v>9.5182678655999986</v>
      </c>
      <c r="AX95" s="9"/>
      <c r="AY95" s="22">
        <v>0.32806400000000002</v>
      </c>
      <c r="AZ95" s="22">
        <v>181.36799999999999</v>
      </c>
      <c r="BA95" s="22">
        <v>-3.4890699999999997E-2</v>
      </c>
      <c r="BB95" s="22">
        <v>85</v>
      </c>
      <c r="BC95" s="22">
        <v>0.32690399999999997</v>
      </c>
      <c r="BD95">
        <f t="shared" si="22"/>
        <v>34.890699999999995</v>
      </c>
      <c r="BE95">
        <f t="shared" si="23"/>
        <v>11.4463826048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15.1836</v>
      </c>
      <c r="I96" s="22">
        <v>-3.4964000000000002E-2</v>
      </c>
      <c r="J96" s="22">
        <v>86</v>
      </c>
      <c r="K96" s="22">
        <v>0.26593</v>
      </c>
      <c r="L96">
        <f t="shared" si="12"/>
        <v>34.963999999999999</v>
      </c>
      <c r="M96">
        <f t="shared" si="13"/>
        <v>9.3364019559999996</v>
      </c>
      <c r="N96" s="9"/>
      <c r="O96" s="22">
        <v>0.26702900000000002</v>
      </c>
      <c r="P96" s="22">
        <v>15.1836</v>
      </c>
      <c r="Q96" s="22">
        <v>-3.4964000000000002E-2</v>
      </c>
      <c r="R96" s="22">
        <v>86</v>
      </c>
      <c r="S96" s="22">
        <v>0.26593</v>
      </c>
      <c r="T96">
        <f t="shared" si="14"/>
        <v>34.963999999999999</v>
      </c>
      <c r="U96">
        <f t="shared" si="15"/>
        <v>9.3364019559999996</v>
      </c>
      <c r="X96" s="9"/>
      <c r="Y96" s="22">
        <v>0.26702900000000002</v>
      </c>
      <c r="Z96" s="22">
        <v>74.724699999999999</v>
      </c>
      <c r="AA96" s="22">
        <v>-3.5073899999999998E-2</v>
      </c>
      <c r="AB96" s="22">
        <v>86</v>
      </c>
      <c r="AC96" s="22">
        <v>0.26586900000000002</v>
      </c>
      <c r="AD96">
        <f t="shared" si="16"/>
        <v>35.073899999999995</v>
      </c>
      <c r="AE96">
        <f t="shared" si="17"/>
        <v>9.3657484430999993</v>
      </c>
      <c r="AF96" s="9"/>
      <c r="AG96" s="22">
        <v>0.33309899999999998</v>
      </c>
      <c r="AH96" s="22">
        <v>121.959</v>
      </c>
      <c r="AI96" s="22">
        <v>-3.4997599999999997E-2</v>
      </c>
      <c r="AJ96" s="22">
        <v>86</v>
      </c>
      <c r="AK96" s="22">
        <v>0.33190900000000001</v>
      </c>
      <c r="AL96">
        <f t="shared" si="18"/>
        <v>34.997599999999998</v>
      </c>
      <c r="AM96">
        <f t="shared" si="19"/>
        <v>11.657665562399998</v>
      </c>
      <c r="AP96" s="9"/>
      <c r="AQ96" s="22">
        <v>0.26702900000000002</v>
      </c>
      <c r="AR96" s="22">
        <v>134.178</v>
      </c>
      <c r="AS96" s="22">
        <v>-3.49854E-2</v>
      </c>
      <c r="AT96" s="22">
        <v>86</v>
      </c>
      <c r="AU96" s="22">
        <v>0.26586900000000002</v>
      </c>
      <c r="AV96">
        <f t="shared" si="20"/>
        <v>34.985399999999998</v>
      </c>
      <c r="AW96">
        <f t="shared" si="21"/>
        <v>9.3421163765999999</v>
      </c>
      <c r="AX96" s="9"/>
      <c r="AY96" s="22">
        <v>0.33309899999999998</v>
      </c>
      <c r="AZ96" s="22">
        <v>181.37799999999999</v>
      </c>
      <c r="BA96" s="22">
        <v>-3.4869400000000002E-2</v>
      </c>
      <c r="BB96" s="22">
        <v>86</v>
      </c>
      <c r="BC96" s="22">
        <v>0.33200099999999999</v>
      </c>
      <c r="BD96">
        <f t="shared" si="22"/>
        <v>34.869399999999999</v>
      </c>
      <c r="BE96">
        <f t="shared" si="23"/>
        <v>11.6149622706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15.1937</v>
      </c>
      <c r="I97" s="22">
        <v>-3.4966999999999998E-2</v>
      </c>
      <c r="J97" s="22">
        <v>87</v>
      </c>
      <c r="K97" s="22">
        <v>0.26086399999999998</v>
      </c>
      <c r="L97">
        <f t="shared" si="12"/>
        <v>34.966999999999999</v>
      </c>
      <c r="M97">
        <f t="shared" si="13"/>
        <v>9.1611092309999993</v>
      </c>
      <c r="N97" s="9"/>
      <c r="O97" s="22">
        <v>0.26199299999999998</v>
      </c>
      <c r="P97" s="22">
        <v>15.1937</v>
      </c>
      <c r="Q97" s="22">
        <v>-3.4966999999999998E-2</v>
      </c>
      <c r="R97" s="22">
        <v>87</v>
      </c>
      <c r="S97" s="22">
        <v>0.26086399999999998</v>
      </c>
      <c r="T97">
        <f t="shared" si="14"/>
        <v>34.966999999999999</v>
      </c>
      <c r="U97">
        <f t="shared" si="15"/>
        <v>9.1611092309999993</v>
      </c>
      <c r="X97" s="9"/>
      <c r="Y97" s="22">
        <v>0.26199299999999998</v>
      </c>
      <c r="Z97" s="22">
        <v>74.734800000000007</v>
      </c>
      <c r="AA97" s="22">
        <v>-3.5089099999999998E-2</v>
      </c>
      <c r="AB97" s="22">
        <v>87</v>
      </c>
      <c r="AC97" s="22">
        <v>0.26080300000000001</v>
      </c>
      <c r="AD97">
        <f t="shared" si="16"/>
        <v>35.089099999999995</v>
      </c>
      <c r="AE97">
        <f t="shared" si="17"/>
        <v>9.193098576299997</v>
      </c>
      <c r="AF97" s="9"/>
      <c r="AG97" s="22">
        <v>0.33813500000000002</v>
      </c>
      <c r="AH97" s="22">
        <v>121.96899999999999</v>
      </c>
      <c r="AI97" s="22">
        <v>-3.4960900000000003E-2</v>
      </c>
      <c r="AJ97" s="22">
        <v>87</v>
      </c>
      <c r="AK97" s="22">
        <v>0.33691399999999999</v>
      </c>
      <c r="AL97">
        <f t="shared" si="18"/>
        <v>34.960900000000002</v>
      </c>
      <c r="AM97">
        <f t="shared" si="19"/>
        <v>11.821503921500002</v>
      </c>
      <c r="AP97" s="9"/>
      <c r="AQ97" s="22">
        <v>0.26199299999999998</v>
      </c>
      <c r="AR97" s="22">
        <v>134.18799999999999</v>
      </c>
      <c r="AS97" s="22">
        <v>-3.4979200000000002E-2</v>
      </c>
      <c r="AT97" s="22">
        <v>87</v>
      </c>
      <c r="AU97" s="22">
        <v>0.26077299999999998</v>
      </c>
      <c r="AV97">
        <f t="shared" si="20"/>
        <v>34.979199999999999</v>
      </c>
      <c r="AW97">
        <f t="shared" si="21"/>
        <v>9.1643055455999995</v>
      </c>
      <c r="AX97" s="9"/>
      <c r="AY97" s="22">
        <v>0.33813500000000002</v>
      </c>
      <c r="AZ97" s="22">
        <v>181.38800000000001</v>
      </c>
      <c r="BA97" s="22">
        <v>-3.4866300000000003E-2</v>
      </c>
      <c r="BB97" s="22">
        <v>87</v>
      </c>
      <c r="BC97" s="22">
        <v>0.33694499999999999</v>
      </c>
      <c r="BD97">
        <f t="shared" si="22"/>
        <v>34.866300000000003</v>
      </c>
      <c r="BE97">
        <f t="shared" si="23"/>
        <v>11.789516350500001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15.2037</v>
      </c>
      <c r="I98" s="22">
        <v>-3.4976199999999999E-2</v>
      </c>
      <c r="J98" s="22">
        <v>88</v>
      </c>
      <c r="K98" s="22">
        <v>0.25582899999999997</v>
      </c>
      <c r="L98">
        <f t="shared" si="12"/>
        <v>34.976199999999999</v>
      </c>
      <c r="M98">
        <f t="shared" si="13"/>
        <v>8.9874143996000004</v>
      </c>
      <c r="N98" s="9"/>
      <c r="O98" s="22">
        <v>0.25695800000000002</v>
      </c>
      <c r="P98" s="22">
        <v>15.2037</v>
      </c>
      <c r="Q98" s="22">
        <v>-3.4976199999999999E-2</v>
      </c>
      <c r="R98" s="22">
        <v>88</v>
      </c>
      <c r="S98" s="22">
        <v>0.25582899999999997</v>
      </c>
      <c r="T98">
        <f t="shared" si="14"/>
        <v>34.976199999999999</v>
      </c>
      <c r="U98">
        <f t="shared" si="15"/>
        <v>8.9874143996000004</v>
      </c>
      <c r="X98" s="9"/>
      <c r="Y98" s="22">
        <v>0.25695800000000002</v>
      </c>
      <c r="Z98" s="22">
        <v>74.744900000000001</v>
      </c>
      <c r="AA98" s="22">
        <v>-3.5086100000000002E-2</v>
      </c>
      <c r="AB98" s="22">
        <v>88</v>
      </c>
      <c r="AC98" s="22">
        <v>0.25589000000000001</v>
      </c>
      <c r="AD98">
        <f t="shared" si="16"/>
        <v>35.086100000000002</v>
      </c>
      <c r="AE98">
        <f t="shared" si="17"/>
        <v>9.0156540838000012</v>
      </c>
      <c r="AF98" s="9"/>
      <c r="AG98" s="22">
        <v>0.34316999999999998</v>
      </c>
      <c r="AH98" s="22">
        <v>121.979</v>
      </c>
      <c r="AI98" s="22">
        <v>-3.4933499999999999E-2</v>
      </c>
      <c r="AJ98" s="22">
        <v>88</v>
      </c>
      <c r="AK98" s="22">
        <v>0.34207199999999999</v>
      </c>
      <c r="AL98">
        <f t="shared" si="18"/>
        <v>34.933500000000002</v>
      </c>
      <c r="AM98">
        <f t="shared" si="19"/>
        <v>11.988129194999999</v>
      </c>
      <c r="AP98" s="9"/>
      <c r="AQ98" s="22">
        <v>0.25695800000000002</v>
      </c>
      <c r="AR98" s="22">
        <v>134.19800000000001</v>
      </c>
      <c r="AS98" s="22">
        <v>-3.4976199999999999E-2</v>
      </c>
      <c r="AT98" s="22">
        <v>88</v>
      </c>
      <c r="AU98" s="22">
        <v>0.25573699999999999</v>
      </c>
      <c r="AV98">
        <f t="shared" si="20"/>
        <v>34.976199999999999</v>
      </c>
      <c r="AW98">
        <f t="shared" si="21"/>
        <v>8.9874143996000004</v>
      </c>
      <c r="AX98" s="9"/>
      <c r="AY98" s="22">
        <v>0.34316999999999998</v>
      </c>
      <c r="AZ98" s="22">
        <v>181.398</v>
      </c>
      <c r="BA98" s="22">
        <v>-3.4884600000000002E-2</v>
      </c>
      <c r="BB98" s="22">
        <v>88</v>
      </c>
      <c r="BC98" s="22">
        <v>0.34204099999999998</v>
      </c>
      <c r="BD98">
        <f t="shared" si="22"/>
        <v>34.884599999999999</v>
      </c>
      <c r="BE98">
        <f t="shared" si="23"/>
        <v>11.971348181999998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15.213800000000001</v>
      </c>
      <c r="I99" s="22">
        <v>-3.5006700000000002E-2</v>
      </c>
      <c r="J99" s="22">
        <v>89</v>
      </c>
      <c r="K99" s="22">
        <v>0.25079299999999999</v>
      </c>
      <c r="L99">
        <f t="shared" si="12"/>
        <v>35.006700000000002</v>
      </c>
      <c r="M99">
        <f t="shared" si="13"/>
        <v>8.8189928841</v>
      </c>
      <c r="N99" s="9"/>
      <c r="O99" s="22">
        <v>0.25192300000000001</v>
      </c>
      <c r="P99" s="22">
        <v>15.213800000000001</v>
      </c>
      <c r="Q99" s="22">
        <v>-3.5006700000000002E-2</v>
      </c>
      <c r="R99" s="22">
        <v>89</v>
      </c>
      <c r="S99" s="22">
        <v>0.25079299999999999</v>
      </c>
      <c r="T99">
        <f t="shared" si="14"/>
        <v>35.006700000000002</v>
      </c>
      <c r="U99">
        <f t="shared" si="15"/>
        <v>8.8189928841</v>
      </c>
      <c r="X99" s="9"/>
      <c r="Y99" s="22">
        <v>0.25192300000000001</v>
      </c>
      <c r="Z99" s="22">
        <v>74.754900000000006</v>
      </c>
      <c r="AA99" s="22">
        <v>-3.508E-2</v>
      </c>
      <c r="AB99" s="22">
        <v>89</v>
      </c>
      <c r="AC99" s="22">
        <v>0.250641</v>
      </c>
      <c r="AD99">
        <f t="shared" si="16"/>
        <v>35.08</v>
      </c>
      <c r="AE99">
        <f t="shared" si="17"/>
        <v>8.83745884</v>
      </c>
      <c r="AF99" s="9"/>
      <c r="AG99" s="22">
        <v>0.34820600000000002</v>
      </c>
      <c r="AH99" s="22">
        <v>121.989</v>
      </c>
      <c r="AI99" s="22">
        <v>-3.4918200000000003E-2</v>
      </c>
      <c r="AJ99" s="22">
        <v>89</v>
      </c>
      <c r="AK99" s="22">
        <v>0.34701500000000002</v>
      </c>
      <c r="AL99">
        <f t="shared" si="18"/>
        <v>34.918200000000006</v>
      </c>
      <c r="AM99">
        <f t="shared" si="19"/>
        <v>12.158726749200003</v>
      </c>
      <c r="AP99" s="9"/>
      <c r="AQ99" s="22">
        <v>0.25192300000000001</v>
      </c>
      <c r="AR99" s="22">
        <v>134.208</v>
      </c>
      <c r="AS99" s="22">
        <v>-3.4976199999999999E-2</v>
      </c>
      <c r="AT99" s="22">
        <v>89</v>
      </c>
      <c r="AU99" s="22">
        <v>0.25070199999999998</v>
      </c>
      <c r="AV99">
        <f t="shared" si="20"/>
        <v>34.976199999999999</v>
      </c>
      <c r="AW99">
        <f t="shared" si="21"/>
        <v>8.8113092325999993</v>
      </c>
      <c r="AX99" s="9"/>
      <c r="AY99" s="22">
        <v>0.34820600000000002</v>
      </c>
      <c r="AZ99" s="22">
        <v>181.40799999999999</v>
      </c>
      <c r="BA99" s="22">
        <v>-3.4875499999999997E-2</v>
      </c>
      <c r="BB99" s="22">
        <v>89</v>
      </c>
      <c r="BC99" s="22">
        <v>0.34695399999999998</v>
      </c>
      <c r="BD99">
        <f t="shared" si="22"/>
        <v>34.875499999999995</v>
      </c>
      <c r="BE99">
        <f t="shared" si="23"/>
        <v>12.143858352999999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15.2239</v>
      </c>
      <c r="I100" s="22">
        <v>-3.50281E-2</v>
      </c>
      <c r="J100" s="22">
        <v>90</v>
      </c>
      <c r="K100" s="22">
        <v>0.245728</v>
      </c>
      <c r="L100">
        <f t="shared" si="12"/>
        <v>35.028100000000002</v>
      </c>
      <c r="M100">
        <f t="shared" si="13"/>
        <v>8.6479825246999997</v>
      </c>
      <c r="N100" s="9"/>
      <c r="O100" s="22">
        <v>0.246887</v>
      </c>
      <c r="P100" s="22">
        <v>15.2239</v>
      </c>
      <c r="Q100" s="22">
        <v>-3.50281E-2</v>
      </c>
      <c r="R100" s="22">
        <v>90</v>
      </c>
      <c r="S100" s="22">
        <v>0.245728</v>
      </c>
      <c r="T100">
        <f t="shared" si="14"/>
        <v>35.028100000000002</v>
      </c>
      <c r="U100">
        <f t="shared" si="15"/>
        <v>8.6479825246999997</v>
      </c>
      <c r="X100" s="9"/>
      <c r="Y100" s="22">
        <v>0.246887</v>
      </c>
      <c r="Z100" s="22">
        <v>74.765000000000001</v>
      </c>
      <c r="AA100" s="22">
        <v>-3.508E-2</v>
      </c>
      <c r="AB100" s="22">
        <v>90</v>
      </c>
      <c r="AC100" s="22">
        <v>0.245758</v>
      </c>
      <c r="AD100">
        <f t="shared" si="16"/>
        <v>35.08</v>
      </c>
      <c r="AE100">
        <f t="shared" si="17"/>
        <v>8.6607959599999997</v>
      </c>
      <c r="AF100" s="9"/>
      <c r="AG100" s="22">
        <v>0.35324100000000003</v>
      </c>
      <c r="AH100" s="22">
        <v>121.999</v>
      </c>
      <c r="AI100" s="22">
        <v>-3.49304E-2</v>
      </c>
      <c r="AJ100" s="22">
        <v>90</v>
      </c>
      <c r="AK100" s="22">
        <v>0.35208099999999998</v>
      </c>
      <c r="AL100">
        <f t="shared" si="18"/>
        <v>34.930399999999999</v>
      </c>
      <c r="AM100">
        <f t="shared" si="19"/>
        <v>12.338849426400001</v>
      </c>
      <c r="AP100" s="9"/>
      <c r="AQ100" s="22">
        <v>0.246887</v>
      </c>
      <c r="AR100" s="22">
        <v>134.21799999999999</v>
      </c>
      <c r="AS100" s="22">
        <v>-3.4976199999999999E-2</v>
      </c>
      <c r="AT100" s="22">
        <v>90</v>
      </c>
      <c r="AU100" s="22">
        <v>0.245758</v>
      </c>
      <c r="AV100">
        <f t="shared" si="20"/>
        <v>34.976199999999999</v>
      </c>
      <c r="AW100">
        <f t="shared" si="21"/>
        <v>8.6351690893999997</v>
      </c>
      <c r="AX100" s="9"/>
      <c r="AY100" s="22">
        <v>0.35324100000000003</v>
      </c>
      <c r="AZ100" s="22">
        <v>181.41900000000001</v>
      </c>
      <c r="BA100" s="22">
        <v>-3.4857199999999998E-2</v>
      </c>
      <c r="BB100" s="22">
        <v>90</v>
      </c>
      <c r="BC100" s="22">
        <v>0.35211199999999998</v>
      </c>
      <c r="BD100">
        <f t="shared" si="22"/>
        <v>34.857199999999999</v>
      </c>
      <c r="BE100">
        <f t="shared" si="23"/>
        <v>12.312992185200001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15.234</v>
      </c>
      <c r="I101" s="22">
        <v>-3.5034200000000001E-2</v>
      </c>
      <c r="J101" s="22">
        <v>91</v>
      </c>
      <c r="K101" s="22">
        <v>0.24075299999999999</v>
      </c>
      <c r="L101">
        <f t="shared" si="12"/>
        <v>35.034199999999998</v>
      </c>
      <c r="M101">
        <f t="shared" si="13"/>
        <v>8.4730913383999997</v>
      </c>
      <c r="N101" s="9"/>
      <c r="O101" s="22">
        <v>0.24185200000000001</v>
      </c>
      <c r="P101" s="22">
        <v>15.234</v>
      </c>
      <c r="Q101" s="22">
        <v>-3.5034200000000001E-2</v>
      </c>
      <c r="R101" s="22">
        <v>91</v>
      </c>
      <c r="S101" s="22">
        <v>0.24075299999999999</v>
      </c>
      <c r="T101">
        <f t="shared" si="14"/>
        <v>35.034199999999998</v>
      </c>
      <c r="U101">
        <f t="shared" si="15"/>
        <v>8.4730913383999997</v>
      </c>
      <c r="X101" s="9"/>
      <c r="Y101" s="22">
        <v>0.24185200000000001</v>
      </c>
      <c r="Z101" s="22">
        <v>74.775099999999995</v>
      </c>
      <c r="AA101" s="22">
        <v>-3.508E-2</v>
      </c>
      <c r="AB101" s="22">
        <v>91</v>
      </c>
      <c r="AC101" s="22">
        <v>0.24069199999999999</v>
      </c>
      <c r="AD101">
        <f t="shared" si="16"/>
        <v>35.08</v>
      </c>
      <c r="AE101">
        <f t="shared" si="17"/>
        <v>8.4841681599999994</v>
      </c>
      <c r="AF101" s="9"/>
      <c r="AG101" s="22">
        <v>0.35827599999999998</v>
      </c>
      <c r="AH101" s="22">
        <v>122.009</v>
      </c>
      <c r="AI101" s="22">
        <v>-3.4933499999999999E-2</v>
      </c>
      <c r="AJ101" s="22">
        <v>91</v>
      </c>
      <c r="AK101" s="22">
        <v>0.35705599999999998</v>
      </c>
      <c r="AL101">
        <f t="shared" si="18"/>
        <v>34.933500000000002</v>
      </c>
      <c r="AM101">
        <f t="shared" si="19"/>
        <v>12.515834646</v>
      </c>
      <c r="AP101" s="9"/>
      <c r="AQ101" s="22">
        <v>0.24185200000000001</v>
      </c>
      <c r="AR101" s="22">
        <v>134.22800000000001</v>
      </c>
      <c r="AS101" s="22">
        <v>-3.49854E-2</v>
      </c>
      <c r="AT101" s="22">
        <v>91</v>
      </c>
      <c r="AU101" s="22">
        <v>0.24072299999999999</v>
      </c>
      <c r="AV101">
        <f t="shared" si="20"/>
        <v>34.985399999999998</v>
      </c>
      <c r="AW101">
        <f t="shared" si="21"/>
        <v>8.4612889607999993</v>
      </c>
      <c r="AX101" s="9"/>
      <c r="AY101" s="22">
        <v>0.35827599999999998</v>
      </c>
      <c r="AZ101" s="22">
        <v>181.429</v>
      </c>
      <c r="BA101" s="22">
        <v>-3.4854099999999999E-2</v>
      </c>
      <c r="BB101" s="22">
        <v>91</v>
      </c>
      <c r="BC101" s="22">
        <v>0.357178</v>
      </c>
      <c r="BD101">
        <f t="shared" si="22"/>
        <v>34.854100000000003</v>
      </c>
      <c r="BE101">
        <f t="shared" si="23"/>
        <v>12.4873875316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15.244</v>
      </c>
      <c r="I102" s="22">
        <v>-3.5037199999999998E-2</v>
      </c>
      <c r="J102" s="22">
        <v>92</v>
      </c>
      <c r="K102" s="22">
        <v>0.23568700000000001</v>
      </c>
      <c r="L102">
        <f t="shared" si="12"/>
        <v>35.037199999999999</v>
      </c>
      <c r="M102">
        <f t="shared" si="13"/>
        <v>8.2973695551999995</v>
      </c>
      <c r="N102" s="9"/>
      <c r="O102" s="22">
        <v>0.236816</v>
      </c>
      <c r="P102" s="22">
        <v>15.244</v>
      </c>
      <c r="Q102" s="22">
        <v>-3.5037199999999998E-2</v>
      </c>
      <c r="R102" s="22">
        <v>92</v>
      </c>
      <c r="S102" s="22">
        <v>0.23568700000000001</v>
      </c>
      <c r="T102">
        <f t="shared" si="14"/>
        <v>35.037199999999999</v>
      </c>
      <c r="U102">
        <f t="shared" si="15"/>
        <v>8.2973695551999995</v>
      </c>
      <c r="X102" s="9"/>
      <c r="Y102" s="22">
        <v>0.236816</v>
      </c>
      <c r="Z102" s="22">
        <v>74.785200000000003</v>
      </c>
      <c r="AA102" s="22">
        <v>-3.5070799999999999E-2</v>
      </c>
      <c r="AB102" s="22">
        <v>92</v>
      </c>
      <c r="AC102" s="22">
        <v>0.23577899999999999</v>
      </c>
      <c r="AD102">
        <f t="shared" si="16"/>
        <v>35.070799999999998</v>
      </c>
      <c r="AE102">
        <f t="shared" si="17"/>
        <v>8.3053265728000003</v>
      </c>
      <c r="AF102" s="9"/>
      <c r="AG102" s="22">
        <v>0.36331200000000002</v>
      </c>
      <c r="AH102" s="22">
        <v>122.02</v>
      </c>
      <c r="AI102" s="22">
        <v>-3.4951799999999998E-2</v>
      </c>
      <c r="AJ102" s="22">
        <v>92</v>
      </c>
      <c r="AK102" s="22">
        <v>0.36218299999999998</v>
      </c>
      <c r="AL102">
        <f t="shared" si="18"/>
        <v>34.951799999999999</v>
      </c>
      <c r="AM102">
        <f t="shared" si="19"/>
        <v>12.6984083616</v>
      </c>
      <c r="AP102" s="9"/>
      <c r="AQ102" s="22">
        <v>0.236816</v>
      </c>
      <c r="AR102" s="22">
        <v>134.238</v>
      </c>
      <c r="AS102" s="22">
        <v>-3.4976199999999999E-2</v>
      </c>
      <c r="AT102" s="22">
        <v>92</v>
      </c>
      <c r="AU102" s="22">
        <v>0.23577899999999999</v>
      </c>
      <c r="AV102">
        <f t="shared" si="20"/>
        <v>34.976199999999999</v>
      </c>
      <c r="AW102">
        <f t="shared" si="21"/>
        <v>8.282923779199999</v>
      </c>
      <c r="AX102" s="9"/>
      <c r="AY102" s="22">
        <v>0.36331200000000002</v>
      </c>
      <c r="AZ102" s="22">
        <v>181.43899999999999</v>
      </c>
      <c r="BA102" s="22">
        <v>-3.4845000000000001E-2</v>
      </c>
      <c r="BB102" s="22">
        <v>92</v>
      </c>
      <c r="BC102" s="22">
        <v>0.36218299999999998</v>
      </c>
      <c r="BD102">
        <f t="shared" si="22"/>
        <v>34.844999999999999</v>
      </c>
      <c r="BE102">
        <f t="shared" si="23"/>
        <v>12.65960664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15.254099999999999</v>
      </c>
      <c r="I103" s="22">
        <v>-3.5025000000000001E-2</v>
      </c>
      <c r="J103" s="22">
        <v>93</v>
      </c>
      <c r="K103" s="22">
        <v>0.230652</v>
      </c>
      <c r="L103">
        <f t="shared" si="12"/>
        <v>35.024999999999999</v>
      </c>
      <c r="M103">
        <f t="shared" si="13"/>
        <v>8.1181295249999987</v>
      </c>
      <c r="N103" s="9"/>
      <c r="O103" s="22">
        <v>0.23178099999999999</v>
      </c>
      <c r="P103" s="22">
        <v>15.254099999999999</v>
      </c>
      <c r="Q103" s="22">
        <v>-3.5025000000000001E-2</v>
      </c>
      <c r="R103" s="22">
        <v>93</v>
      </c>
      <c r="S103" s="22">
        <v>0.230652</v>
      </c>
      <c r="T103">
        <f t="shared" si="14"/>
        <v>35.024999999999999</v>
      </c>
      <c r="U103">
        <f t="shared" si="15"/>
        <v>8.1181295249999987</v>
      </c>
      <c r="X103" s="9"/>
      <c r="Y103" s="22">
        <v>0.23178099999999999</v>
      </c>
      <c r="Z103" s="22">
        <v>74.795199999999994</v>
      </c>
      <c r="AA103" s="22">
        <v>-3.50677E-2</v>
      </c>
      <c r="AB103" s="22">
        <v>93</v>
      </c>
      <c r="AC103" s="22">
        <v>0.230713</v>
      </c>
      <c r="AD103">
        <f t="shared" si="16"/>
        <v>35.067700000000002</v>
      </c>
      <c r="AE103">
        <f t="shared" si="17"/>
        <v>8.1280265736999997</v>
      </c>
      <c r="AF103" s="9"/>
      <c r="AG103" s="22">
        <v>0.36834699999999998</v>
      </c>
      <c r="AH103" s="22">
        <v>122.03</v>
      </c>
      <c r="AI103" s="22">
        <v>-3.4945700000000003E-2</v>
      </c>
      <c r="AJ103" s="22">
        <v>93</v>
      </c>
      <c r="AK103" s="22">
        <v>0.36718800000000001</v>
      </c>
      <c r="AL103">
        <f t="shared" si="18"/>
        <v>34.945700000000002</v>
      </c>
      <c r="AM103">
        <f t="shared" si="19"/>
        <v>12.8721437579</v>
      </c>
      <c r="AP103" s="9"/>
      <c r="AQ103" s="22">
        <v>0.23178099999999999</v>
      </c>
      <c r="AR103" s="22">
        <v>134.24799999999999</v>
      </c>
      <c r="AS103" s="22">
        <v>-3.49854E-2</v>
      </c>
      <c r="AT103" s="22">
        <v>93</v>
      </c>
      <c r="AU103" s="22">
        <v>0.230652</v>
      </c>
      <c r="AV103">
        <f t="shared" si="20"/>
        <v>34.985399999999998</v>
      </c>
      <c r="AW103">
        <f t="shared" si="21"/>
        <v>8.1089509973999991</v>
      </c>
      <c r="AX103" s="9"/>
      <c r="AY103" s="22">
        <v>0.36834699999999998</v>
      </c>
      <c r="AZ103" s="22">
        <v>181.44900000000001</v>
      </c>
      <c r="BA103" s="22">
        <v>-3.4851100000000003E-2</v>
      </c>
      <c r="BB103" s="22">
        <v>93</v>
      </c>
      <c r="BC103" s="22">
        <v>0.36721799999999999</v>
      </c>
      <c r="BD103">
        <f t="shared" si="22"/>
        <v>34.851100000000002</v>
      </c>
      <c r="BE103">
        <f t="shared" si="23"/>
        <v>12.837298131700001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15.264200000000001</v>
      </c>
      <c r="I104" s="22">
        <v>-3.5018899999999999E-2</v>
      </c>
      <c r="J104" s="22">
        <v>94</v>
      </c>
      <c r="K104" s="22">
        <v>0.22561600000000001</v>
      </c>
      <c r="L104">
        <f t="shared" si="12"/>
        <v>35.018900000000002</v>
      </c>
      <c r="M104">
        <f t="shared" si="13"/>
        <v>7.940395499400001</v>
      </c>
      <c r="N104" s="9"/>
      <c r="O104" s="22">
        <v>0.226746</v>
      </c>
      <c r="P104" s="22">
        <v>15.264200000000001</v>
      </c>
      <c r="Q104" s="22">
        <v>-3.5018899999999999E-2</v>
      </c>
      <c r="R104" s="22">
        <v>94</v>
      </c>
      <c r="S104" s="22">
        <v>0.22561600000000001</v>
      </c>
      <c r="T104">
        <f t="shared" si="14"/>
        <v>35.018900000000002</v>
      </c>
      <c r="U104">
        <f t="shared" si="15"/>
        <v>7.940395499400001</v>
      </c>
      <c r="X104" s="9"/>
      <c r="Y104" s="22">
        <v>0.226746</v>
      </c>
      <c r="Z104" s="22">
        <v>74.805300000000003</v>
      </c>
      <c r="AA104" s="22">
        <v>-3.5089099999999998E-2</v>
      </c>
      <c r="AB104" s="22">
        <v>94</v>
      </c>
      <c r="AC104" s="22">
        <v>0.22561600000000001</v>
      </c>
      <c r="AD104">
        <f t="shared" si="16"/>
        <v>35.089099999999995</v>
      </c>
      <c r="AE104">
        <f t="shared" si="17"/>
        <v>7.9563130685999992</v>
      </c>
      <c r="AF104" s="9"/>
      <c r="AG104" s="22">
        <v>0.37338300000000002</v>
      </c>
      <c r="AH104" s="22">
        <v>122.04</v>
      </c>
      <c r="AI104" s="22">
        <v>-3.4933499999999999E-2</v>
      </c>
      <c r="AJ104" s="22">
        <v>94</v>
      </c>
      <c r="AK104" s="22">
        <v>0.37219200000000002</v>
      </c>
      <c r="AL104">
        <f t="shared" si="18"/>
        <v>34.933500000000002</v>
      </c>
      <c r="AM104">
        <f t="shared" si="19"/>
        <v>13.043575030500001</v>
      </c>
      <c r="AP104" s="9"/>
      <c r="AQ104" s="22">
        <v>0.226746</v>
      </c>
      <c r="AR104" s="22">
        <v>134.25800000000001</v>
      </c>
      <c r="AS104" s="22">
        <v>-3.4982300000000001E-2</v>
      </c>
      <c r="AT104" s="22">
        <v>94</v>
      </c>
      <c r="AU104" s="22">
        <v>0.22564699999999999</v>
      </c>
      <c r="AV104">
        <f t="shared" si="20"/>
        <v>34.982300000000002</v>
      </c>
      <c r="AW104">
        <f t="shared" si="21"/>
        <v>7.9320965958000009</v>
      </c>
      <c r="AX104" s="9"/>
      <c r="AY104" s="22">
        <v>0.37338300000000002</v>
      </c>
      <c r="AZ104" s="22">
        <v>181.459</v>
      </c>
      <c r="BA104" s="22">
        <v>-3.4860200000000001E-2</v>
      </c>
      <c r="BB104" s="22">
        <v>94</v>
      </c>
      <c r="BC104" s="22">
        <v>0.372253</v>
      </c>
      <c r="BD104">
        <f t="shared" si="22"/>
        <v>34.860199999999999</v>
      </c>
      <c r="BE104">
        <f t="shared" si="23"/>
        <v>13.0162060566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15.2742</v>
      </c>
      <c r="I105" s="22">
        <v>-3.5012799999999997E-2</v>
      </c>
      <c r="J105" s="22">
        <v>95</v>
      </c>
      <c r="K105" s="22">
        <v>0.220551</v>
      </c>
      <c r="L105">
        <f t="shared" si="12"/>
        <v>35.012799999999999</v>
      </c>
      <c r="M105">
        <f t="shared" si="13"/>
        <v>7.7626878879999994</v>
      </c>
      <c r="N105" s="9"/>
      <c r="O105" s="22">
        <v>0.22170999999999999</v>
      </c>
      <c r="P105" s="22">
        <v>15.2742</v>
      </c>
      <c r="Q105" s="22">
        <v>-3.5012799999999997E-2</v>
      </c>
      <c r="R105" s="22">
        <v>95</v>
      </c>
      <c r="S105" s="22">
        <v>0.220551</v>
      </c>
      <c r="T105">
        <f t="shared" si="14"/>
        <v>35.012799999999999</v>
      </c>
      <c r="U105">
        <f t="shared" si="15"/>
        <v>7.7626878879999994</v>
      </c>
      <c r="X105" s="9"/>
      <c r="Y105" s="22">
        <v>0.22170999999999999</v>
      </c>
      <c r="Z105" s="22">
        <v>74.815399999999997</v>
      </c>
      <c r="AA105" s="22">
        <v>-3.5098299999999999E-2</v>
      </c>
      <c r="AB105" s="22">
        <v>95</v>
      </c>
      <c r="AC105" s="22">
        <v>0.220612</v>
      </c>
      <c r="AD105">
        <f t="shared" si="16"/>
        <v>35.098300000000002</v>
      </c>
      <c r="AE105">
        <f t="shared" si="17"/>
        <v>7.7816440929999997</v>
      </c>
      <c r="AF105" s="9"/>
      <c r="AG105" s="22">
        <v>0.37841799999999998</v>
      </c>
      <c r="AH105" s="22">
        <v>122.05</v>
      </c>
      <c r="AI105" s="22">
        <v>-3.4918200000000003E-2</v>
      </c>
      <c r="AJ105" s="22">
        <v>95</v>
      </c>
      <c r="AK105" s="22">
        <v>0.37722800000000001</v>
      </c>
      <c r="AL105">
        <f t="shared" si="18"/>
        <v>34.918200000000006</v>
      </c>
      <c r="AM105">
        <f t="shared" si="19"/>
        <v>13.213675407600002</v>
      </c>
      <c r="AP105" s="9"/>
      <c r="AQ105" s="22">
        <v>0.22170999999999999</v>
      </c>
      <c r="AR105" s="22">
        <v>134.26900000000001</v>
      </c>
      <c r="AS105" s="22">
        <v>-3.4991500000000002E-2</v>
      </c>
      <c r="AT105" s="22">
        <v>95</v>
      </c>
      <c r="AU105" s="22">
        <v>0.220551</v>
      </c>
      <c r="AV105">
        <f t="shared" si="20"/>
        <v>34.991500000000002</v>
      </c>
      <c r="AW105">
        <f t="shared" si="21"/>
        <v>7.7579654649999998</v>
      </c>
      <c r="AX105" s="9"/>
      <c r="AY105" s="22">
        <v>0.37841799999999998</v>
      </c>
      <c r="AZ105" s="22">
        <v>181.46899999999999</v>
      </c>
      <c r="BA105" s="22">
        <v>-3.48785E-2</v>
      </c>
      <c r="BB105" s="22">
        <v>95</v>
      </c>
      <c r="BC105" s="22">
        <v>0.37725799999999998</v>
      </c>
      <c r="BD105">
        <f t="shared" si="22"/>
        <v>34.878500000000003</v>
      </c>
      <c r="BE105">
        <f t="shared" si="23"/>
        <v>13.198652213000001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15.2843</v>
      </c>
      <c r="I106" s="22">
        <v>-3.5006700000000002E-2</v>
      </c>
      <c r="J106" s="22">
        <v>96</v>
      </c>
      <c r="K106" s="22">
        <v>0.21554599999999999</v>
      </c>
      <c r="L106">
        <f t="shared" si="12"/>
        <v>35.006700000000002</v>
      </c>
      <c r="M106">
        <f t="shared" si="13"/>
        <v>7.5850767225000011</v>
      </c>
      <c r="N106" s="9"/>
      <c r="O106" s="22">
        <v>0.21667500000000001</v>
      </c>
      <c r="P106" s="22">
        <v>15.2843</v>
      </c>
      <c r="Q106" s="22">
        <v>-3.5006700000000002E-2</v>
      </c>
      <c r="R106" s="22">
        <v>96</v>
      </c>
      <c r="S106" s="22">
        <v>0.21554599999999999</v>
      </c>
      <c r="T106">
        <f t="shared" si="14"/>
        <v>35.006700000000002</v>
      </c>
      <c r="U106">
        <f t="shared" si="15"/>
        <v>7.5850767225000011</v>
      </c>
      <c r="X106" s="9"/>
      <c r="Y106" s="22">
        <v>0.21667500000000001</v>
      </c>
      <c r="Z106" s="22">
        <v>74.825400000000002</v>
      </c>
      <c r="AA106" s="22">
        <v>-3.5107399999999997E-2</v>
      </c>
      <c r="AB106" s="22">
        <v>96</v>
      </c>
      <c r="AC106" s="22">
        <v>0.21551500000000001</v>
      </c>
      <c r="AD106">
        <f t="shared" si="16"/>
        <v>35.107399999999998</v>
      </c>
      <c r="AE106">
        <f t="shared" si="17"/>
        <v>7.6068958950000001</v>
      </c>
      <c r="AF106" s="9"/>
      <c r="AG106" s="22">
        <v>0.38345299999999999</v>
      </c>
      <c r="AH106" s="22">
        <v>122.06</v>
      </c>
      <c r="AI106" s="22">
        <v>-3.4912100000000001E-2</v>
      </c>
      <c r="AJ106" s="22">
        <v>96</v>
      </c>
      <c r="AK106" s="22">
        <v>0.38226300000000002</v>
      </c>
      <c r="AL106">
        <f t="shared" si="18"/>
        <v>34.912100000000002</v>
      </c>
      <c r="AM106">
        <f t="shared" si="19"/>
        <v>13.3871494813</v>
      </c>
      <c r="AP106" s="9"/>
      <c r="AQ106" s="22">
        <v>0.21667500000000001</v>
      </c>
      <c r="AR106" s="22">
        <v>134.279</v>
      </c>
      <c r="AS106" s="22">
        <v>-3.4976199999999999E-2</v>
      </c>
      <c r="AT106" s="22">
        <v>96</v>
      </c>
      <c r="AU106" s="22">
        <v>0.21557599999999999</v>
      </c>
      <c r="AV106">
        <f t="shared" si="20"/>
        <v>34.976199999999999</v>
      </c>
      <c r="AW106">
        <f t="shared" si="21"/>
        <v>7.5784681349999996</v>
      </c>
      <c r="AX106" s="9"/>
      <c r="AY106" s="22">
        <v>0.38345299999999999</v>
      </c>
      <c r="AZ106" s="22">
        <v>181.47900000000001</v>
      </c>
      <c r="BA106" s="22">
        <v>-3.48785E-2</v>
      </c>
      <c r="BB106" s="22">
        <v>96</v>
      </c>
      <c r="BC106" s="22">
        <v>0.382355</v>
      </c>
      <c r="BD106">
        <f t="shared" si="22"/>
        <v>34.878500000000003</v>
      </c>
      <c r="BE106">
        <f t="shared" si="23"/>
        <v>13.3742654605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15.2944</v>
      </c>
      <c r="I107" s="22">
        <v>-3.5012799999999997E-2</v>
      </c>
      <c r="J107" s="22">
        <v>97</v>
      </c>
      <c r="K107" s="22">
        <v>0.21057100000000001</v>
      </c>
      <c r="L107">
        <f t="shared" si="12"/>
        <v>35.012799999999999</v>
      </c>
      <c r="M107">
        <f t="shared" si="13"/>
        <v>7.4100739791999999</v>
      </c>
      <c r="N107" s="9"/>
      <c r="O107" s="22">
        <v>0.21163899999999999</v>
      </c>
      <c r="P107" s="22">
        <v>15.2944</v>
      </c>
      <c r="Q107" s="22">
        <v>-3.5012799999999997E-2</v>
      </c>
      <c r="R107" s="22">
        <v>97</v>
      </c>
      <c r="S107" s="22">
        <v>0.21057100000000001</v>
      </c>
      <c r="T107">
        <f t="shared" si="14"/>
        <v>35.012799999999999</v>
      </c>
      <c r="U107">
        <f t="shared" si="15"/>
        <v>7.4100739791999999</v>
      </c>
      <c r="X107" s="9"/>
      <c r="Y107" s="22">
        <v>0.21163899999999999</v>
      </c>
      <c r="Z107" s="22">
        <v>74.835499999999996</v>
      </c>
      <c r="AA107" s="22">
        <v>-3.5116599999999998E-2</v>
      </c>
      <c r="AB107" s="22">
        <v>97</v>
      </c>
      <c r="AC107" s="22">
        <v>0.210449</v>
      </c>
      <c r="AD107">
        <f t="shared" si="16"/>
        <v>35.116599999999998</v>
      </c>
      <c r="AE107">
        <f t="shared" si="17"/>
        <v>7.4320421073999992</v>
      </c>
      <c r="AF107" s="9"/>
      <c r="AG107" s="22">
        <v>0.38848899999999997</v>
      </c>
      <c r="AH107" s="22">
        <v>122.07</v>
      </c>
      <c r="AI107" s="22">
        <v>-3.4924299999999998E-2</v>
      </c>
      <c r="AJ107" s="22">
        <v>97</v>
      </c>
      <c r="AK107" s="22">
        <v>0.38735999999999998</v>
      </c>
      <c r="AL107">
        <f t="shared" si="18"/>
        <v>34.924299999999995</v>
      </c>
      <c r="AM107">
        <f t="shared" si="19"/>
        <v>13.567706382699997</v>
      </c>
      <c r="AP107" s="9"/>
      <c r="AQ107" s="22">
        <v>0.21163899999999999</v>
      </c>
      <c r="AR107" s="22">
        <v>134.28899999999999</v>
      </c>
      <c r="AS107" s="22">
        <v>-3.4991500000000002E-2</v>
      </c>
      <c r="AT107" s="22">
        <v>97</v>
      </c>
      <c r="AU107" s="22">
        <v>0.21057100000000001</v>
      </c>
      <c r="AV107">
        <f t="shared" si="20"/>
        <v>34.991500000000002</v>
      </c>
      <c r="AW107">
        <f t="shared" si="21"/>
        <v>7.4055660685000007</v>
      </c>
      <c r="AX107" s="9"/>
      <c r="AY107" s="22">
        <v>0.38848899999999997</v>
      </c>
      <c r="AZ107" s="22">
        <v>181.489</v>
      </c>
      <c r="BA107" s="22">
        <v>-3.4857199999999998E-2</v>
      </c>
      <c r="BB107" s="22">
        <v>97</v>
      </c>
      <c r="BC107" s="22">
        <v>0.38745099999999999</v>
      </c>
      <c r="BD107">
        <f t="shared" si="22"/>
        <v>34.857199999999999</v>
      </c>
      <c r="BE107">
        <f t="shared" si="23"/>
        <v>13.541638770799999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15.304399999999999</v>
      </c>
      <c r="I108" s="22">
        <v>-3.5015900000000003E-2</v>
      </c>
      <c r="J108" s="22">
        <v>98</v>
      </c>
      <c r="K108" s="22">
        <v>0.205597</v>
      </c>
      <c r="L108">
        <f t="shared" si="12"/>
        <v>35.015900000000002</v>
      </c>
      <c r="M108">
        <f t="shared" si="13"/>
        <v>7.2344250036000011</v>
      </c>
      <c r="N108" s="9"/>
      <c r="O108" s="22">
        <v>0.20660400000000001</v>
      </c>
      <c r="P108" s="22">
        <v>15.304399999999999</v>
      </c>
      <c r="Q108" s="22">
        <v>-3.5015900000000003E-2</v>
      </c>
      <c r="R108" s="22">
        <v>98</v>
      </c>
      <c r="S108" s="22">
        <v>0.205597</v>
      </c>
      <c r="T108">
        <f t="shared" si="14"/>
        <v>35.015900000000002</v>
      </c>
      <c r="U108">
        <f t="shared" si="15"/>
        <v>7.2344250036000011</v>
      </c>
      <c r="X108" s="9"/>
      <c r="Y108" s="22">
        <v>0.20660400000000001</v>
      </c>
      <c r="Z108" s="22">
        <v>74.845600000000005</v>
      </c>
      <c r="AA108" s="22">
        <v>-3.5107399999999997E-2</v>
      </c>
      <c r="AB108" s="22">
        <v>98</v>
      </c>
      <c r="AC108" s="22">
        <v>0.20544399999999999</v>
      </c>
      <c r="AD108">
        <f t="shared" si="16"/>
        <v>35.107399999999998</v>
      </c>
      <c r="AE108">
        <f t="shared" si="17"/>
        <v>7.2533292696</v>
      </c>
      <c r="AF108" s="9"/>
      <c r="AG108" s="22">
        <v>0.39352399999999998</v>
      </c>
      <c r="AH108" s="22">
        <v>122.08</v>
      </c>
      <c r="AI108" s="22">
        <v>-3.49304E-2</v>
      </c>
      <c r="AJ108" s="22">
        <v>98</v>
      </c>
      <c r="AK108" s="22">
        <v>0.39236500000000002</v>
      </c>
      <c r="AL108">
        <f t="shared" si="18"/>
        <v>34.930399999999999</v>
      </c>
      <c r="AM108">
        <f t="shared" si="19"/>
        <v>13.745950729599999</v>
      </c>
      <c r="AP108" s="9"/>
      <c r="AQ108" s="22">
        <v>0.20660400000000001</v>
      </c>
      <c r="AR108" s="22">
        <v>134.29900000000001</v>
      </c>
      <c r="AS108" s="22">
        <v>-3.5015900000000003E-2</v>
      </c>
      <c r="AT108" s="22">
        <v>98</v>
      </c>
      <c r="AU108" s="22">
        <v>0.20550499999999999</v>
      </c>
      <c r="AV108">
        <f t="shared" si="20"/>
        <v>35.015900000000002</v>
      </c>
      <c r="AW108">
        <f t="shared" si="21"/>
        <v>7.2344250036000011</v>
      </c>
      <c r="AX108" s="9"/>
      <c r="AY108" s="22">
        <v>0.39352399999999998</v>
      </c>
      <c r="AZ108" s="22">
        <v>181.499</v>
      </c>
      <c r="BA108" s="22">
        <v>-3.4851100000000003E-2</v>
      </c>
      <c r="BB108" s="22">
        <v>98</v>
      </c>
      <c r="BC108" s="22">
        <v>0.39230300000000001</v>
      </c>
      <c r="BD108">
        <f t="shared" si="22"/>
        <v>34.851100000000002</v>
      </c>
      <c r="BE108">
        <f t="shared" si="23"/>
        <v>13.714744276400001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15.314500000000001</v>
      </c>
      <c r="I109" s="22">
        <v>-3.5025000000000001E-2</v>
      </c>
      <c r="J109" s="22">
        <v>99</v>
      </c>
      <c r="K109" s="22">
        <v>0.20047000000000001</v>
      </c>
      <c r="L109">
        <f t="shared" si="12"/>
        <v>35.024999999999999</v>
      </c>
      <c r="M109">
        <f t="shared" si="13"/>
        <v>7.0599542249999994</v>
      </c>
      <c r="N109" s="9"/>
      <c r="O109" s="22">
        <v>0.201569</v>
      </c>
      <c r="P109" s="22">
        <v>15.314500000000001</v>
      </c>
      <c r="Q109" s="22">
        <v>-3.5025000000000001E-2</v>
      </c>
      <c r="R109" s="22">
        <v>99</v>
      </c>
      <c r="S109" s="22">
        <v>0.20047000000000001</v>
      </c>
      <c r="T109">
        <f t="shared" si="14"/>
        <v>35.024999999999999</v>
      </c>
      <c r="U109">
        <f t="shared" si="15"/>
        <v>7.0599542249999994</v>
      </c>
      <c r="X109" s="9"/>
      <c r="Y109" s="22">
        <v>0.201569</v>
      </c>
      <c r="Z109" s="22">
        <v>74.855699999999999</v>
      </c>
      <c r="AA109" s="22">
        <v>-3.5110500000000003E-2</v>
      </c>
      <c r="AB109" s="22">
        <v>99</v>
      </c>
      <c r="AC109" s="22">
        <v>0.20043900000000001</v>
      </c>
      <c r="AD109">
        <f t="shared" si="16"/>
        <v>35.110500000000002</v>
      </c>
      <c r="AE109">
        <f t="shared" si="17"/>
        <v>7.0771883745000004</v>
      </c>
      <c r="AF109" s="9"/>
      <c r="AG109" s="22">
        <v>0.39856000000000003</v>
      </c>
      <c r="AH109" s="22">
        <v>122.09</v>
      </c>
      <c r="AI109" s="22">
        <v>-3.4936500000000002E-2</v>
      </c>
      <c r="AJ109" s="22">
        <v>99</v>
      </c>
      <c r="AK109" s="22">
        <v>0.39743000000000001</v>
      </c>
      <c r="AL109">
        <f t="shared" si="18"/>
        <v>34.936500000000002</v>
      </c>
      <c r="AM109">
        <f t="shared" si="19"/>
        <v>13.924291440000001</v>
      </c>
      <c r="AP109" s="9"/>
      <c r="AQ109" s="22">
        <v>0.201569</v>
      </c>
      <c r="AR109" s="22">
        <v>134.309</v>
      </c>
      <c r="AS109" s="22">
        <v>-3.5025000000000001E-2</v>
      </c>
      <c r="AT109" s="22">
        <v>99</v>
      </c>
      <c r="AU109" s="22">
        <v>0.200378</v>
      </c>
      <c r="AV109">
        <f t="shared" si="20"/>
        <v>35.024999999999999</v>
      </c>
      <c r="AW109">
        <f t="shared" si="21"/>
        <v>7.0599542249999994</v>
      </c>
      <c r="AX109" s="9"/>
      <c r="AY109" s="22">
        <v>0.39856000000000003</v>
      </c>
      <c r="AZ109" s="22">
        <v>181.50899999999999</v>
      </c>
      <c r="BA109" s="22">
        <v>-3.4829699999999998E-2</v>
      </c>
      <c r="BB109" s="22">
        <v>99</v>
      </c>
      <c r="BC109" s="22">
        <v>0.39736900000000003</v>
      </c>
      <c r="BD109">
        <f t="shared" si="22"/>
        <v>34.829699999999995</v>
      </c>
      <c r="BE109">
        <f t="shared" si="23"/>
        <v>13.881725231999999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15.3246</v>
      </c>
      <c r="I110" s="22">
        <v>-3.5040300000000003E-2</v>
      </c>
      <c r="J110" s="22">
        <v>100</v>
      </c>
      <c r="K110" s="22">
        <v>0.19540399999999999</v>
      </c>
      <c r="L110">
        <f t="shared" si="12"/>
        <v>35.040300000000002</v>
      </c>
      <c r="M110">
        <f t="shared" si="13"/>
        <v>6.8865752799000006</v>
      </c>
      <c r="N110" s="9"/>
      <c r="O110" s="22">
        <v>0.19653300000000001</v>
      </c>
      <c r="P110" s="22">
        <v>15.3246</v>
      </c>
      <c r="Q110" s="22">
        <v>-3.5040300000000003E-2</v>
      </c>
      <c r="R110" s="22">
        <v>100</v>
      </c>
      <c r="S110" s="22">
        <v>0.19540399999999999</v>
      </c>
      <c r="T110">
        <f t="shared" si="14"/>
        <v>35.040300000000002</v>
      </c>
      <c r="U110">
        <f t="shared" si="15"/>
        <v>6.8865752799000006</v>
      </c>
      <c r="X110" s="9"/>
      <c r="Y110" s="22">
        <v>0.19653300000000001</v>
      </c>
      <c r="Z110" s="22">
        <v>74.865700000000004</v>
      </c>
      <c r="AA110" s="22">
        <v>-3.5113499999999999E-2</v>
      </c>
      <c r="AB110" s="22">
        <v>100</v>
      </c>
      <c r="AC110" s="22">
        <v>0.195496</v>
      </c>
      <c r="AD110">
        <f t="shared" si="16"/>
        <v>35.113500000000002</v>
      </c>
      <c r="AE110">
        <f t="shared" si="17"/>
        <v>6.9009614955000007</v>
      </c>
      <c r="AF110" s="9"/>
      <c r="AG110" s="22">
        <v>0.40359499999999998</v>
      </c>
      <c r="AH110" s="22">
        <v>122.1</v>
      </c>
      <c r="AI110" s="22">
        <v>-3.4927399999999997E-2</v>
      </c>
      <c r="AJ110" s="22">
        <v>100</v>
      </c>
      <c r="AK110" s="22">
        <v>0.402557</v>
      </c>
      <c r="AL110">
        <f t="shared" si="18"/>
        <v>34.927399999999999</v>
      </c>
      <c r="AM110">
        <f t="shared" si="19"/>
        <v>14.096524002999999</v>
      </c>
      <c r="AP110" s="9"/>
      <c r="AQ110" s="22">
        <v>0.19653300000000001</v>
      </c>
      <c r="AR110" s="22">
        <v>134.31899999999999</v>
      </c>
      <c r="AS110" s="22">
        <v>-3.5037199999999998E-2</v>
      </c>
      <c r="AT110" s="22">
        <v>100</v>
      </c>
      <c r="AU110" s="22">
        <v>0.195465</v>
      </c>
      <c r="AV110">
        <f t="shared" si="20"/>
        <v>35.037199999999999</v>
      </c>
      <c r="AW110">
        <f t="shared" si="21"/>
        <v>6.8859660276000003</v>
      </c>
      <c r="AX110" s="9"/>
      <c r="AY110" s="22">
        <v>0.40359499999999998</v>
      </c>
      <c r="AZ110" s="22">
        <v>181.51900000000001</v>
      </c>
      <c r="BA110" s="22">
        <v>-3.48206E-2</v>
      </c>
      <c r="BB110" s="22">
        <v>100</v>
      </c>
      <c r="BC110" s="22">
        <v>0.402557</v>
      </c>
      <c r="BD110">
        <f t="shared" si="22"/>
        <v>34.820599999999999</v>
      </c>
      <c r="BE110">
        <f t="shared" si="23"/>
        <v>14.053420056999999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15.3347</v>
      </c>
      <c r="I111" s="22">
        <v>-3.5064699999999997E-2</v>
      </c>
      <c r="J111" s="22">
        <v>101</v>
      </c>
      <c r="K111" s="22">
        <v>0.19036900000000001</v>
      </c>
      <c r="L111">
        <f t="shared" si="12"/>
        <v>35.064699999999995</v>
      </c>
      <c r="M111">
        <f t="shared" si="13"/>
        <v>6.7148199205999992</v>
      </c>
      <c r="N111" s="9"/>
      <c r="O111" s="22">
        <v>0.191498</v>
      </c>
      <c r="P111" s="22">
        <v>15.3347</v>
      </c>
      <c r="Q111" s="22">
        <v>-3.5064699999999997E-2</v>
      </c>
      <c r="R111" s="22">
        <v>101</v>
      </c>
      <c r="S111" s="22">
        <v>0.19036900000000001</v>
      </c>
      <c r="T111">
        <f t="shared" si="14"/>
        <v>35.064699999999995</v>
      </c>
      <c r="U111">
        <f t="shared" si="15"/>
        <v>6.7148199205999992</v>
      </c>
      <c r="X111" s="9"/>
      <c r="Y111" s="22">
        <v>0.191498</v>
      </c>
      <c r="Z111" s="22">
        <v>74.875799999999998</v>
      </c>
      <c r="AA111" s="22">
        <v>-3.51227E-2</v>
      </c>
      <c r="AB111" s="22">
        <v>101</v>
      </c>
      <c r="AC111" s="22">
        <v>0.19033800000000001</v>
      </c>
      <c r="AD111">
        <f t="shared" si="16"/>
        <v>35.122700000000002</v>
      </c>
      <c r="AE111">
        <f t="shared" si="17"/>
        <v>6.7259268046000003</v>
      </c>
      <c r="AF111" s="9"/>
      <c r="AG111" s="22">
        <v>0.40862999999999999</v>
      </c>
      <c r="AH111" s="22">
        <v>122.11</v>
      </c>
      <c r="AI111" s="22">
        <v>-3.49152E-2</v>
      </c>
      <c r="AJ111" s="22">
        <v>101</v>
      </c>
      <c r="AK111" s="22">
        <v>0.40744000000000002</v>
      </c>
      <c r="AL111">
        <f t="shared" si="18"/>
        <v>34.915199999999999</v>
      </c>
      <c r="AM111">
        <f t="shared" si="19"/>
        <v>14.267398175999999</v>
      </c>
      <c r="AP111" s="9"/>
      <c r="AQ111" s="22">
        <v>0.191498</v>
      </c>
      <c r="AR111" s="22">
        <v>134.32900000000001</v>
      </c>
      <c r="AS111" s="22">
        <v>-3.50525E-2</v>
      </c>
      <c r="AT111" s="22">
        <v>101</v>
      </c>
      <c r="AU111" s="22">
        <v>0.19042999999999999</v>
      </c>
      <c r="AV111">
        <f t="shared" si="20"/>
        <v>35.052500000000002</v>
      </c>
      <c r="AW111">
        <f t="shared" si="21"/>
        <v>6.7124836450000007</v>
      </c>
      <c r="AX111" s="9"/>
      <c r="AY111" s="22">
        <v>0.40862999999999999</v>
      </c>
      <c r="AZ111" s="22">
        <v>181.529</v>
      </c>
      <c r="BA111" s="22">
        <v>-3.48206E-2</v>
      </c>
      <c r="BB111" s="22">
        <v>101</v>
      </c>
      <c r="BC111" s="22">
        <v>0.407501</v>
      </c>
      <c r="BD111">
        <f t="shared" si="22"/>
        <v>34.820599999999999</v>
      </c>
      <c r="BE111">
        <f t="shared" si="23"/>
        <v>14.228741778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15.3447</v>
      </c>
      <c r="I112" s="22">
        <v>-3.5058600000000002E-2</v>
      </c>
      <c r="J112" s="22">
        <v>102</v>
      </c>
      <c r="K112" s="22">
        <v>0.185364</v>
      </c>
      <c r="L112">
        <f t="shared" si="12"/>
        <v>35.058600000000006</v>
      </c>
      <c r="M112">
        <f t="shared" si="13"/>
        <v>6.5370966732000007</v>
      </c>
      <c r="N112" s="9"/>
      <c r="O112" s="22">
        <v>0.18646199999999999</v>
      </c>
      <c r="P112" s="22">
        <v>15.3447</v>
      </c>
      <c r="Q112" s="22">
        <v>-3.5058600000000002E-2</v>
      </c>
      <c r="R112" s="22">
        <v>102</v>
      </c>
      <c r="S112" s="22">
        <v>0.185364</v>
      </c>
      <c r="T112">
        <f t="shared" si="14"/>
        <v>35.058600000000006</v>
      </c>
      <c r="U112">
        <f t="shared" si="15"/>
        <v>6.5370966732000007</v>
      </c>
      <c r="X112" s="9"/>
      <c r="Y112" s="22">
        <v>0.18646199999999999</v>
      </c>
      <c r="Z112" s="22">
        <v>74.885900000000007</v>
      </c>
      <c r="AA112" s="22">
        <v>-3.5134899999999997E-2</v>
      </c>
      <c r="AB112" s="22">
        <v>102</v>
      </c>
      <c r="AC112" s="22">
        <v>0.185333</v>
      </c>
      <c r="AD112">
        <f t="shared" si="16"/>
        <v>35.134899999999995</v>
      </c>
      <c r="AE112">
        <f t="shared" si="17"/>
        <v>6.5513237237999986</v>
      </c>
      <c r="AF112" s="9"/>
      <c r="AG112" s="22">
        <v>0.41366599999999998</v>
      </c>
      <c r="AH112" s="22">
        <v>122.12</v>
      </c>
      <c r="AI112" s="22">
        <v>-3.4918200000000003E-2</v>
      </c>
      <c r="AJ112" s="22">
        <v>102</v>
      </c>
      <c r="AK112" s="22">
        <v>0.41250599999999998</v>
      </c>
      <c r="AL112">
        <f t="shared" si="18"/>
        <v>34.918200000000006</v>
      </c>
      <c r="AM112">
        <f t="shared" si="19"/>
        <v>14.444472121200002</v>
      </c>
      <c r="AP112" s="9"/>
      <c r="AQ112" s="22">
        <v>0.18646199999999999</v>
      </c>
      <c r="AR112" s="22">
        <v>134.339</v>
      </c>
      <c r="AS112" s="22">
        <v>-3.5055500000000003E-2</v>
      </c>
      <c r="AT112" s="22">
        <v>102</v>
      </c>
      <c r="AU112" s="22">
        <v>0.185394</v>
      </c>
      <c r="AV112">
        <f t="shared" si="20"/>
        <v>35.055500000000002</v>
      </c>
      <c r="AW112">
        <f t="shared" si="21"/>
        <v>6.5365186409999998</v>
      </c>
      <c r="AX112" s="9"/>
      <c r="AY112" s="22">
        <v>0.41366599999999998</v>
      </c>
      <c r="AZ112" s="22">
        <v>181.53899999999999</v>
      </c>
      <c r="BA112" s="22">
        <v>-3.4811399999999999E-2</v>
      </c>
      <c r="BB112" s="22">
        <v>102</v>
      </c>
      <c r="BC112" s="22">
        <v>0.41247600000000001</v>
      </c>
      <c r="BD112">
        <f t="shared" si="22"/>
        <v>34.811399999999999</v>
      </c>
      <c r="BE112">
        <f t="shared" si="23"/>
        <v>14.4002925924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15.354799999999999</v>
      </c>
      <c r="I113" s="22">
        <v>-3.5058600000000002E-2</v>
      </c>
      <c r="J113" s="22">
        <v>103</v>
      </c>
      <c r="K113" s="22">
        <v>0.18038899999999999</v>
      </c>
      <c r="L113">
        <f t="shared" si="12"/>
        <v>35.058600000000006</v>
      </c>
      <c r="M113">
        <f t="shared" si="13"/>
        <v>6.3605766222000009</v>
      </c>
      <c r="N113" s="9"/>
      <c r="O113" s="22">
        <v>0.181427</v>
      </c>
      <c r="P113" s="22">
        <v>15.354799999999999</v>
      </c>
      <c r="Q113" s="22">
        <v>-3.5058600000000002E-2</v>
      </c>
      <c r="R113" s="22">
        <v>103</v>
      </c>
      <c r="S113" s="22">
        <v>0.18038899999999999</v>
      </c>
      <c r="T113">
        <f t="shared" si="14"/>
        <v>35.058600000000006</v>
      </c>
      <c r="U113">
        <f t="shared" si="15"/>
        <v>6.3605766222000009</v>
      </c>
      <c r="X113" s="9"/>
      <c r="Y113" s="22">
        <v>0.181427</v>
      </c>
      <c r="Z113" s="22">
        <v>74.895899999999997</v>
      </c>
      <c r="AA113" s="22">
        <v>-3.51379E-2</v>
      </c>
      <c r="AB113" s="22">
        <v>103</v>
      </c>
      <c r="AC113" s="22">
        <v>0.18038899999999999</v>
      </c>
      <c r="AD113">
        <f t="shared" si="16"/>
        <v>35.137900000000002</v>
      </c>
      <c r="AE113">
        <f t="shared" si="17"/>
        <v>6.3749637833000001</v>
      </c>
      <c r="AF113" s="9"/>
      <c r="AG113" s="22">
        <v>0.41870099999999999</v>
      </c>
      <c r="AH113" s="22">
        <v>122.13</v>
      </c>
      <c r="AI113" s="22">
        <v>-3.4909099999999998E-2</v>
      </c>
      <c r="AJ113" s="22">
        <v>103</v>
      </c>
      <c r="AK113" s="22">
        <v>0.41754200000000002</v>
      </c>
      <c r="AL113">
        <f t="shared" si="18"/>
        <v>34.909099999999995</v>
      </c>
      <c r="AM113">
        <f t="shared" si="19"/>
        <v>14.616475079099997</v>
      </c>
      <c r="AP113" s="9"/>
      <c r="AQ113" s="22">
        <v>0.181427</v>
      </c>
      <c r="AR113" s="22">
        <v>134.34899999999999</v>
      </c>
      <c r="AS113" s="22">
        <v>-3.50677E-2</v>
      </c>
      <c r="AT113" s="22">
        <v>103</v>
      </c>
      <c r="AU113" s="22">
        <v>0.18035899999999999</v>
      </c>
      <c r="AV113">
        <f t="shared" si="20"/>
        <v>35.067700000000002</v>
      </c>
      <c r="AW113">
        <f t="shared" si="21"/>
        <v>6.3622276079000004</v>
      </c>
      <c r="AX113" s="9"/>
      <c r="AY113" s="22">
        <v>0.41870099999999999</v>
      </c>
      <c r="AZ113" s="22">
        <v>181.54900000000001</v>
      </c>
      <c r="BA113" s="22">
        <v>-3.4790000000000001E-2</v>
      </c>
      <c r="BB113" s="22">
        <v>103</v>
      </c>
      <c r="BC113" s="22">
        <v>0.41748000000000002</v>
      </c>
      <c r="BD113">
        <f t="shared" si="22"/>
        <v>34.79</v>
      </c>
      <c r="BE113">
        <f t="shared" si="23"/>
        <v>14.566607789999999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15.3649</v>
      </c>
      <c r="I114" s="22">
        <v>-3.5058600000000002E-2</v>
      </c>
      <c r="J114" s="22">
        <v>104</v>
      </c>
      <c r="K114" s="22">
        <v>0.175262</v>
      </c>
      <c r="L114">
        <f t="shared" si="12"/>
        <v>35.058600000000006</v>
      </c>
      <c r="M114">
        <f t="shared" si="13"/>
        <v>6.1840565712000011</v>
      </c>
      <c r="N114" s="9"/>
      <c r="O114" s="22">
        <v>0.17639199999999999</v>
      </c>
      <c r="P114" s="22">
        <v>15.3649</v>
      </c>
      <c r="Q114" s="22">
        <v>-3.5058600000000002E-2</v>
      </c>
      <c r="R114" s="22">
        <v>104</v>
      </c>
      <c r="S114" s="22">
        <v>0.175262</v>
      </c>
      <c r="T114">
        <f t="shared" si="14"/>
        <v>35.058600000000006</v>
      </c>
      <c r="U114">
        <f t="shared" si="15"/>
        <v>6.1840565712000011</v>
      </c>
      <c r="X114" s="9"/>
      <c r="Y114" s="22">
        <v>0.17639199999999999</v>
      </c>
      <c r="Z114" s="22">
        <v>74.906000000000006</v>
      </c>
      <c r="AA114" s="22">
        <v>-3.51379E-2</v>
      </c>
      <c r="AB114" s="22">
        <v>104</v>
      </c>
      <c r="AC114" s="22">
        <v>0.175262</v>
      </c>
      <c r="AD114">
        <f t="shared" si="16"/>
        <v>35.137900000000002</v>
      </c>
      <c r="AE114">
        <f t="shared" si="17"/>
        <v>6.1980444567999999</v>
      </c>
      <c r="AF114" s="9"/>
      <c r="AG114" s="22">
        <v>0.42373699999999997</v>
      </c>
      <c r="AH114" s="22">
        <v>122.14</v>
      </c>
      <c r="AI114" s="22">
        <v>-3.4893800000000003E-2</v>
      </c>
      <c r="AJ114" s="22">
        <v>104</v>
      </c>
      <c r="AK114" s="22">
        <v>0.42263800000000001</v>
      </c>
      <c r="AL114">
        <f t="shared" si="18"/>
        <v>34.893800000000006</v>
      </c>
      <c r="AM114">
        <f t="shared" si="19"/>
        <v>14.785794130600001</v>
      </c>
      <c r="AP114" s="9"/>
      <c r="AQ114" s="22">
        <v>0.17639199999999999</v>
      </c>
      <c r="AR114" s="22">
        <v>134.35900000000001</v>
      </c>
      <c r="AS114" s="22">
        <v>-3.5076900000000001E-2</v>
      </c>
      <c r="AT114" s="22">
        <v>104</v>
      </c>
      <c r="AU114" s="22">
        <v>0.17532300000000001</v>
      </c>
      <c r="AV114">
        <f t="shared" si="20"/>
        <v>35.076900000000002</v>
      </c>
      <c r="AW114">
        <f t="shared" si="21"/>
        <v>6.1872845447999998</v>
      </c>
      <c r="AX114" s="9"/>
      <c r="AY114" s="22">
        <v>0.42373699999999997</v>
      </c>
      <c r="AZ114" s="22">
        <v>181.56</v>
      </c>
      <c r="BA114" s="22">
        <v>-3.4759499999999999E-2</v>
      </c>
      <c r="BB114" s="22">
        <v>104</v>
      </c>
      <c r="BC114" s="22">
        <v>0.422516</v>
      </c>
      <c r="BD114">
        <f t="shared" si="22"/>
        <v>34.759499999999996</v>
      </c>
      <c r="BE114">
        <f t="shared" si="23"/>
        <v>14.728886251499997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15.3749</v>
      </c>
      <c r="I115" s="22">
        <v>-3.5073899999999998E-2</v>
      </c>
      <c r="J115" s="22">
        <v>105</v>
      </c>
      <c r="K115" s="22">
        <v>0.17025799999999999</v>
      </c>
      <c r="L115">
        <f t="shared" si="12"/>
        <v>35.073899999999995</v>
      </c>
      <c r="M115">
        <f t="shared" si="13"/>
        <v>6.0101232083999996</v>
      </c>
      <c r="N115" s="9"/>
      <c r="O115" s="22">
        <v>0.17135600000000001</v>
      </c>
      <c r="P115" s="22">
        <v>15.3749</v>
      </c>
      <c r="Q115" s="22">
        <v>-3.5073899999999998E-2</v>
      </c>
      <c r="R115" s="22">
        <v>105</v>
      </c>
      <c r="S115" s="22">
        <v>0.17025799999999999</v>
      </c>
      <c r="T115">
        <f t="shared" si="14"/>
        <v>35.073899999999995</v>
      </c>
      <c r="U115">
        <f t="shared" si="15"/>
        <v>6.0101232083999996</v>
      </c>
      <c r="X115" s="9"/>
      <c r="Y115" s="22">
        <v>0.17135600000000001</v>
      </c>
      <c r="Z115" s="22">
        <v>74.9161</v>
      </c>
      <c r="AA115" s="22">
        <v>-3.5134899999999997E-2</v>
      </c>
      <c r="AB115" s="22">
        <v>105</v>
      </c>
      <c r="AC115" s="22">
        <v>0.17028799999999999</v>
      </c>
      <c r="AD115">
        <f t="shared" si="16"/>
        <v>35.134899999999995</v>
      </c>
      <c r="AE115">
        <f t="shared" si="17"/>
        <v>6.0205759243999992</v>
      </c>
      <c r="AF115" s="9"/>
      <c r="AG115" s="22">
        <v>0.42877199999999999</v>
      </c>
      <c r="AH115" s="22">
        <v>122.15</v>
      </c>
      <c r="AI115" s="22">
        <v>-3.48633E-2</v>
      </c>
      <c r="AJ115" s="22">
        <v>105</v>
      </c>
      <c r="AK115" s="22">
        <v>0.42761199999999999</v>
      </c>
      <c r="AL115">
        <f t="shared" si="18"/>
        <v>34.863300000000002</v>
      </c>
      <c r="AM115">
        <f t="shared" si="19"/>
        <v>14.948406867600001</v>
      </c>
      <c r="AP115" s="9"/>
      <c r="AQ115" s="22">
        <v>0.17135600000000001</v>
      </c>
      <c r="AR115" s="22">
        <v>134.369</v>
      </c>
      <c r="AS115" s="22">
        <v>-3.5070799999999999E-2</v>
      </c>
      <c r="AT115" s="22">
        <v>105</v>
      </c>
      <c r="AU115" s="22">
        <v>0.170349</v>
      </c>
      <c r="AV115">
        <f t="shared" si="20"/>
        <v>35.070799999999998</v>
      </c>
      <c r="AW115">
        <f t="shared" si="21"/>
        <v>6.0095920048</v>
      </c>
      <c r="AX115" s="9"/>
      <c r="AY115" s="22">
        <v>0.42877199999999999</v>
      </c>
      <c r="AZ115" s="22">
        <v>181.57</v>
      </c>
      <c r="BA115" s="22">
        <v>-3.4738199999999997E-2</v>
      </c>
      <c r="BB115" s="22">
        <v>105</v>
      </c>
      <c r="BC115" s="22">
        <v>0.42761199999999999</v>
      </c>
      <c r="BD115">
        <f t="shared" si="22"/>
        <v>34.738199999999999</v>
      </c>
      <c r="BE115">
        <f t="shared" si="23"/>
        <v>14.8947674904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15.385</v>
      </c>
      <c r="I116" s="22">
        <v>-3.5073899999999998E-2</v>
      </c>
      <c r="J116" s="22">
        <v>106</v>
      </c>
      <c r="K116" s="22">
        <v>0.16528300000000001</v>
      </c>
      <c r="L116">
        <f t="shared" si="12"/>
        <v>35.073899999999995</v>
      </c>
      <c r="M116">
        <f t="shared" si="13"/>
        <v>5.8335261218999994</v>
      </c>
      <c r="N116" s="9"/>
      <c r="O116" s="22">
        <v>0.166321</v>
      </c>
      <c r="P116" s="22">
        <v>15.385</v>
      </c>
      <c r="Q116" s="22">
        <v>-3.5073899999999998E-2</v>
      </c>
      <c r="R116" s="22">
        <v>106</v>
      </c>
      <c r="S116" s="22">
        <v>0.16528300000000001</v>
      </c>
      <c r="T116">
        <f t="shared" si="14"/>
        <v>35.073899999999995</v>
      </c>
      <c r="U116">
        <f t="shared" si="15"/>
        <v>5.8335261218999994</v>
      </c>
      <c r="X116" s="9"/>
      <c r="Y116" s="22">
        <v>0.166321</v>
      </c>
      <c r="Z116" s="22">
        <v>74.926100000000005</v>
      </c>
      <c r="AA116" s="22">
        <v>-3.5125700000000003E-2</v>
      </c>
      <c r="AB116" s="22">
        <v>106</v>
      </c>
      <c r="AC116" s="22">
        <v>0.16525300000000001</v>
      </c>
      <c r="AD116">
        <f t="shared" si="16"/>
        <v>35.125700000000002</v>
      </c>
      <c r="AE116">
        <f t="shared" si="17"/>
        <v>5.8421415497</v>
      </c>
      <c r="AF116" s="9"/>
      <c r="AG116" s="22">
        <v>0.433807</v>
      </c>
      <c r="AH116" s="22">
        <v>122.161</v>
      </c>
      <c r="AI116" s="22">
        <v>-3.48358E-2</v>
      </c>
      <c r="AJ116" s="22">
        <v>106</v>
      </c>
      <c r="AK116" s="22">
        <v>0.43264799999999998</v>
      </c>
      <c r="AL116">
        <f t="shared" si="18"/>
        <v>34.835799999999999</v>
      </c>
      <c r="AM116">
        <f t="shared" si="19"/>
        <v>15.1120138906</v>
      </c>
      <c r="AP116" s="9"/>
      <c r="AQ116" s="22">
        <v>0.166321</v>
      </c>
      <c r="AR116" s="22">
        <v>134.37899999999999</v>
      </c>
      <c r="AS116" s="22">
        <v>-3.5061599999999998E-2</v>
      </c>
      <c r="AT116" s="22">
        <v>106</v>
      </c>
      <c r="AU116" s="22">
        <v>0.16519200000000001</v>
      </c>
      <c r="AV116">
        <f t="shared" si="20"/>
        <v>35.061599999999999</v>
      </c>
      <c r="AW116">
        <f t="shared" si="21"/>
        <v>5.8314803735999998</v>
      </c>
      <c r="AX116" s="9"/>
      <c r="AY116" s="22">
        <v>0.433807</v>
      </c>
      <c r="AZ116" s="22">
        <v>181.58</v>
      </c>
      <c r="BA116" s="22">
        <v>-3.4719800000000002E-2</v>
      </c>
      <c r="BB116" s="22">
        <v>106</v>
      </c>
      <c r="BC116" s="22">
        <v>0.432587</v>
      </c>
      <c r="BD116">
        <f t="shared" si="22"/>
        <v>34.719799999999999</v>
      </c>
      <c r="BE116">
        <f t="shared" si="23"/>
        <v>15.061692278599999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15.395099999999999</v>
      </c>
      <c r="I117" s="22">
        <v>-3.5061599999999998E-2</v>
      </c>
      <c r="J117" s="22">
        <v>107</v>
      </c>
      <c r="K117" s="22">
        <v>0.160187</v>
      </c>
      <c r="L117">
        <f t="shared" si="12"/>
        <v>35.061599999999999</v>
      </c>
      <c r="M117">
        <f t="shared" si="13"/>
        <v>5.6549101560000006</v>
      </c>
      <c r="N117" s="9"/>
      <c r="O117" s="22">
        <v>0.16128500000000001</v>
      </c>
      <c r="P117" s="22">
        <v>15.395099999999999</v>
      </c>
      <c r="Q117" s="22">
        <v>-3.5061599999999998E-2</v>
      </c>
      <c r="R117" s="22">
        <v>107</v>
      </c>
      <c r="S117" s="22">
        <v>0.160187</v>
      </c>
      <c r="T117">
        <f t="shared" si="14"/>
        <v>35.061599999999999</v>
      </c>
      <c r="U117">
        <f t="shared" si="15"/>
        <v>5.6549101560000006</v>
      </c>
      <c r="X117" s="9"/>
      <c r="Y117" s="22">
        <v>0.16128500000000001</v>
      </c>
      <c r="Z117" s="22">
        <v>74.936199999999999</v>
      </c>
      <c r="AA117" s="22">
        <v>-3.5125700000000003E-2</v>
      </c>
      <c r="AB117" s="22">
        <v>107</v>
      </c>
      <c r="AC117" s="22">
        <v>0.16015599999999999</v>
      </c>
      <c r="AD117">
        <f t="shared" si="16"/>
        <v>35.125700000000002</v>
      </c>
      <c r="AE117">
        <f t="shared" si="17"/>
        <v>5.6652485245000008</v>
      </c>
      <c r="AF117" s="9"/>
      <c r="AG117" s="22">
        <v>0.43884299999999998</v>
      </c>
      <c r="AH117" s="22">
        <v>122.17100000000001</v>
      </c>
      <c r="AI117" s="22">
        <v>-3.4817500000000001E-2</v>
      </c>
      <c r="AJ117" s="22">
        <v>107</v>
      </c>
      <c r="AK117" s="22">
        <v>0.43765300000000001</v>
      </c>
      <c r="AL117">
        <f t="shared" si="18"/>
        <v>34.817500000000003</v>
      </c>
      <c r="AM117">
        <f t="shared" si="19"/>
        <v>15.279416152500001</v>
      </c>
      <c r="AP117" s="9"/>
      <c r="AQ117" s="22">
        <v>0.16128500000000001</v>
      </c>
      <c r="AR117" s="22">
        <v>134.38900000000001</v>
      </c>
      <c r="AS117" s="22">
        <v>-3.5055500000000003E-2</v>
      </c>
      <c r="AT117" s="22">
        <v>107</v>
      </c>
      <c r="AU117" s="22">
        <v>0.16015599999999999</v>
      </c>
      <c r="AV117">
        <f t="shared" si="20"/>
        <v>35.055500000000002</v>
      </c>
      <c r="AW117">
        <f t="shared" si="21"/>
        <v>5.6539263175000007</v>
      </c>
      <c r="AX117" s="9"/>
      <c r="AY117" s="22">
        <v>0.43884299999999998</v>
      </c>
      <c r="AZ117" s="22">
        <v>181.59</v>
      </c>
      <c r="BA117" s="22">
        <v>-3.4701500000000003E-2</v>
      </c>
      <c r="BB117" s="22">
        <v>107</v>
      </c>
      <c r="BC117" s="22">
        <v>0.43768299999999999</v>
      </c>
      <c r="BD117">
        <f t="shared" si="22"/>
        <v>34.701500000000003</v>
      </c>
      <c r="BE117">
        <f t="shared" si="23"/>
        <v>15.2285103645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15.405200000000001</v>
      </c>
      <c r="I118" s="22">
        <v>-3.5055500000000003E-2</v>
      </c>
      <c r="J118" s="22">
        <v>108</v>
      </c>
      <c r="K118" s="22">
        <v>0.15521199999999999</v>
      </c>
      <c r="L118">
        <f t="shared" si="12"/>
        <v>35.055500000000002</v>
      </c>
      <c r="M118">
        <f t="shared" si="13"/>
        <v>5.4774218750000001</v>
      </c>
      <c r="N118" s="9"/>
      <c r="O118" s="22">
        <v>0.15625</v>
      </c>
      <c r="P118" s="22">
        <v>15.405200000000001</v>
      </c>
      <c r="Q118" s="22">
        <v>-3.5055500000000003E-2</v>
      </c>
      <c r="R118" s="22">
        <v>108</v>
      </c>
      <c r="S118" s="22">
        <v>0.15521199999999999</v>
      </c>
      <c r="T118">
        <f t="shared" si="14"/>
        <v>35.055500000000002</v>
      </c>
      <c r="U118">
        <f t="shared" si="15"/>
        <v>5.4774218750000001</v>
      </c>
      <c r="X118" s="9"/>
      <c r="Y118" s="22">
        <v>0.15625</v>
      </c>
      <c r="Z118" s="22">
        <v>74.946299999999994</v>
      </c>
      <c r="AA118" s="22">
        <v>-3.5131799999999998E-2</v>
      </c>
      <c r="AB118" s="22">
        <v>108</v>
      </c>
      <c r="AC118" s="22">
        <v>0.15515100000000001</v>
      </c>
      <c r="AD118">
        <f t="shared" si="16"/>
        <v>35.131799999999998</v>
      </c>
      <c r="AE118">
        <f t="shared" si="17"/>
        <v>5.4893437499999997</v>
      </c>
      <c r="AF118" s="9"/>
      <c r="AG118" s="22">
        <v>0.44387799999999999</v>
      </c>
      <c r="AH118" s="22">
        <v>122.181</v>
      </c>
      <c r="AI118" s="22">
        <v>-3.47931E-2</v>
      </c>
      <c r="AJ118" s="22">
        <v>108</v>
      </c>
      <c r="AK118" s="22">
        <v>0.44278000000000001</v>
      </c>
      <c r="AL118">
        <f t="shared" si="18"/>
        <v>34.793100000000003</v>
      </c>
      <c r="AM118">
        <f t="shared" si="19"/>
        <v>15.443891641800001</v>
      </c>
      <c r="AP118" s="9"/>
      <c r="AQ118" s="22">
        <v>0.15625</v>
      </c>
      <c r="AR118" s="22">
        <v>134.399</v>
      </c>
      <c r="AS118" s="22">
        <v>-3.5034200000000001E-2</v>
      </c>
      <c r="AT118" s="22">
        <v>108</v>
      </c>
      <c r="AU118" s="22">
        <v>0.15518199999999999</v>
      </c>
      <c r="AV118">
        <f t="shared" si="20"/>
        <v>35.034199999999998</v>
      </c>
      <c r="AW118">
        <f t="shared" si="21"/>
        <v>5.4740937499999998</v>
      </c>
      <c r="AX118" s="9"/>
      <c r="AY118" s="22">
        <v>0.44387799999999999</v>
      </c>
      <c r="AZ118" s="22">
        <v>181.6</v>
      </c>
      <c r="BA118" s="22">
        <v>-3.4680200000000001E-2</v>
      </c>
      <c r="BB118" s="22">
        <v>108</v>
      </c>
      <c r="BC118" s="22">
        <v>0.44271899999999997</v>
      </c>
      <c r="BD118">
        <f t="shared" si="22"/>
        <v>34.680199999999999</v>
      </c>
      <c r="BE118">
        <f t="shared" si="23"/>
        <v>15.3937778156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15.4152</v>
      </c>
      <c r="I119" s="22">
        <v>-3.50525E-2</v>
      </c>
      <c r="J119" s="22">
        <v>109</v>
      </c>
      <c r="K119" s="22">
        <v>0.150177</v>
      </c>
      <c r="L119">
        <f t="shared" si="12"/>
        <v>35.052500000000002</v>
      </c>
      <c r="M119">
        <f t="shared" si="13"/>
        <v>5.3004637875</v>
      </c>
      <c r="N119" s="9"/>
      <c r="O119" s="22">
        <v>0.15121499999999999</v>
      </c>
      <c r="P119" s="22">
        <v>15.4152</v>
      </c>
      <c r="Q119" s="22">
        <v>-3.50525E-2</v>
      </c>
      <c r="R119" s="22">
        <v>109</v>
      </c>
      <c r="S119" s="22">
        <v>0.150177</v>
      </c>
      <c r="T119">
        <f t="shared" si="14"/>
        <v>35.052500000000002</v>
      </c>
      <c r="U119">
        <f t="shared" si="15"/>
        <v>5.3004637875</v>
      </c>
      <c r="X119" s="9"/>
      <c r="Y119" s="22">
        <v>0.15121499999999999</v>
      </c>
      <c r="Z119" s="22">
        <v>74.956400000000002</v>
      </c>
      <c r="AA119" s="22">
        <v>-3.5150099999999997E-2</v>
      </c>
      <c r="AB119" s="22">
        <v>109</v>
      </c>
      <c r="AC119" s="22">
        <v>0.150177</v>
      </c>
      <c r="AD119">
        <f t="shared" si="16"/>
        <v>35.150099999999995</v>
      </c>
      <c r="AE119">
        <f t="shared" si="17"/>
        <v>5.3152223714999991</v>
      </c>
      <c r="AF119" s="9"/>
      <c r="AG119" s="22">
        <v>0.44891399999999998</v>
      </c>
      <c r="AH119" s="22">
        <v>122.191</v>
      </c>
      <c r="AI119" s="22">
        <v>-3.4774800000000002E-2</v>
      </c>
      <c r="AJ119" s="22">
        <v>109</v>
      </c>
      <c r="AK119" s="22">
        <v>0.44772299999999998</v>
      </c>
      <c r="AL119">
        <f t="shared" si="18"/>
        <v>34.774799999999999</v>
      </c>
      <c r="AM119">
        <f t="shared" si="19"/>
        <v>15.610894567199999</v>
      </c>
      <c r="AP119" s="9"/>
      <c r="AQ119" s="22">
        <v>0.15121499999999999</v>
      </c>
      <c r="AR119" s="22">
        <v>134.41</v>
      </c>
      <c r="AS119" s="22">
        <v>-3.5006700000000002E-2</v>
      </c>
      <c r="AT119" s="22">
        <v>109</v>
      </c>
      <c r="AU119" s="22">
        <v>0.15023800000000001</v>
      </c>
      <c r="AV119">
        <f t="shared" si="20"/>
        <v>35.006700000000002</v>
      </c>
      <c r="AW119">
        <f t="shared" si="21"/>
        <v>5.2935381404999999</v>
      </c>
      <c r="AX119" s="9"/>
      <c r="AY119" s="22">
        <v>0.44891399999999998</v>
      </c>
      <c r="AZ119" s="22">
        <v>181.61</v>
      </c>
      <c r="BA119" s="22">
        <v>-3.4661900000000002E-2</v>
      </c>
      <c r="BB119" s="22">
        <v>109</v>
      </c>
      <c r="BC119" s="22">
        <v>0.44775399999999999</v>
      </c>
      <c r="BD119">
        <f t="shared" si="22"/>
        <v>34.661900000000003</v>
      </c>
      <c r="BE119">
        <f t="shared" si="23"/>
        <v>15.5602121766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15.4253</v>
      </c>
      <c r="I120" s="22">
        <v>-3.5040300000000003E-2</v>
      </c>
      <c r="J120" s="22">
        <v>110</v>
      </c>
      <c r="K120" s="22">
        <v>0.14505000000000001</v>
      </c>
      <c r="L120">
        <f t="shared" si="12"/>
        <v>35.040300000000002</v>
      </c>
      <c r="M120">
        <f t="shared" si="13"/>
        <v>5.1221560137000006</v>
      </c>
      <c r="N120" s="9"/>
      <c r="O120" s="22">
        <v>0.146179</v>
      </c>
      <c r="P120" s="22">
        <v>15.4253</v>
      </c>
      <c r="Q120" s="22">
        <v>-3.5040300000000003E-2</v>
      </c>
      <c r="R120" s="22">
        <v>110</v>
      </c>
      <c r="S120" s="22">
        <v>0.14505000000000001</v>
      </c>
      <c r="T120">
        <f t="shared" si="14"/>
        <v>35.040300000000002</v>
      </c>
      <c r="U120">
        <f t="shared" si="15"/>
        <v>5.1221560137000006</v>
      </c>
      <c r="X120" s="9"/>
      <c r="Y120" s="22">
        <v>0.146179</v>
      </c>
      <c r="Z120" s="22">
        <v>74.966399999999993</v>
      </c>
      <c r="AA120" s="22">
        <v>-3.5156300000000001E-2</v>
      </c>
      <c r="AB120" s="22">
        <v>110</v>
      </c>
      <c r="AC120" s="22">
        <v>0.14505000000000001</v>
      </c>
      <c r="AD120">
        <f t="shared" si="16"/>
        <v>35.156300000000002</v>
      </c>
      <c r="AE120">
        <f t="shared" si="17"/>
        <v>5.1391127777000003</v>
      </c>
      <c r="AF120" s="9"/>
      <c r="AG120" s="22">
        <v>0.45394899999999999</v>
      </c>
      <c r="AH120" s="22">
        <v>122.20099999999999</v>
      </c>
      <c r="AI120" s="22">
        <v>-3.4744299999999999E-2</v>
      </c>
      <c r="AJ120" s="22">
        <v>110</v>
      </c>
      <c r="AK120" s="22">
        <v>0.45275900000000002</v>
      </c>
      <c r="AL120">
        <f t="shared" si="18"/>
        <v>34.744299999999996</v>
      </c>
      <c r="AM120">
        <f t="shared" si="19"/>
        <v>15.772140240699997</v>
      </c>
      <c r="AP120" s="9"/>
      <c r="AQ120" s="22">
        <v>0.146179</v>
      </c>
      <c r="AR120" s="22">
        <v>134.41999999999999</v>
      </c>
      <c r="AS120" s="22">
        <v>-3.5006700000000002E-2</v>
      </c>
      <c r="AT120" s="22">
        <v>110</v>
      </c>
      <c r="AU120" s="22">
        <v>0.14514199999999999</v>
      </c>
      <c r="AV120">
        <f t="shared" si="20"/>
        <v>35.006700000000002</v>
      </c>
      <c r="AW120">
        <f t="shared" si="21"/>
        <v>5.1172443993000005</v>
      </c>
      <c r="AX120" s="9"/>
      <c r="AY120" s="22">
        <v>0.45394899999999999</v>
      </c>
      <c r="AZ120" s="22">
        <v>181.62</v>
      </c>
      <c r="BA120" s="22">
        <v>-3.4643599999999997E-2</v>
      </c>
      <c r="BB120" s="22">
        <v>110</v>
      </c>
      <c r="BC120" s="22">
        <v>0.45275900000000002</v>
      </c>
      <c r="BD120">
        <f t="shared" si="22"/>
        <v>34.643599999999999</v>
      </c>
      <c r="BE120">
        <f t="shared" si="23"/>
        <v>15.726427576399999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15.4354</v>
      </c>
      <c r="I121" s="22">
        <v>-3.5037199999999998E-2</v>
      </c>
      <c r="J121" s="22">
        <v>111</v>
      </c>
      <c r="K121" s="22">
        <v>0.14010600000000001</v>
      </c>
      <c r="L121">
        <f t="shared" si="12"/>
        <v>35.037199999999999</v>
      </c>
      <c r="M121">
        <f t="shared" si="13"/>
        <v>4.9452905567999998</v>
      </c>
      <c r="N121" s="9"/>
      <c r="O121" s="22">
        <v>0.14114399999999999</v>
      </c>
      <c r="P121" s="22">
        <v>15.4354</v>
      </c>
      <c r="Q121" s="22">
        <v>-3.5037199999999998E-2</v>
      </c>
      <c r="R121" s="22">
        <v>111</v>
      </c>
      <c r="S121" s="22">
        <v>0.14010600000000001</v>
      </c>
      <c r="T121">
        <f t="shared" si="14"/>
        <v>35.037199999999999</v>
      </c>
      <c r="U121">
        <f t="shared" si="15"/>
        <v>4.9452905567999998</v>
      </c>
      <c r="X121" s="9"/>
      <c r="Y121" s="22">
        <v>0.14114399999999999</v>
      </c>
      <c r="Z121" s="22">
        <v>74.976500000000001</v>
      </c>
      <c r="AA121" s="22">
        <v>-3.5144000000000002E-2</v>
      </c>
      <c r="AB121" s="22">
        <v>111</v>
      </c>
      <c r="AC121" s="22">
        <v>0.140045</v>
      </c>
      <c r="AD121">
        <f t="shared" si="16"/>
        <v>35.143999999999998</v>
      </c>
      <c r="AE121">
        <f t="shared" si="17"/>
        <v>4.9603647359999998</v>
      </c>
      <c r="AF121" s="9"/>
      <c r="AG121" s="22">
        <v>0.458984</v>
      </c>
      <c r="AH121" s="22">
        <v>122.211</v>
      </c>
      <c r="AI121" s="22">
        <v>-3.4716799999999999E-2</v>
      </c>
      <c r="AJ121" s="22">
        <v>111</v>
      </c>
      <c r="AK121" s="22">
        <v>0.45785500000000001</v>
      </c>
      <c r="AL121">
        <f t="shared" si="18"/>
        <v>34.716799999999999</v>
      </c>
      <c r="AM121">
        <f t="shared" si="19"/>
        <v>15.9344557312</v>
      </c>
      <c r="AP121" s="9"/>
      <c r="AQ121" s="22">
        <v>0.14114399999999999</v>
      </c>
      <c r="AR121" s="22">
        <v>134.43</v>
      </c>
      <c r="AS121" s="22">
        <v>-3.5009800000000001E-2</v>
      </c>
      <c r="AT121" s="22">
        <v>111</v>
      </c>
      <c r="AU121" s="22">
        <v>0.140045</v>
      </c>
      <c r="AV121">
        <f t="shared" si="20"/>
        <v>35.009799999999998</v>
      </c>
      <c r="AW121">
        <f t="shared" si="21"/>
        <v>4.9414232111999992</v>
      </c>
      <c r="AX121" s="9"/>
      <c r="AY121" s="22">
        <v>0.458984</v>
      </c>
      <c r="AZ121" s="22">
        <v>181.63</v>
      </c>
      <c r="BA121" s="22">
        <v>-3.4597799999999998E-2</v>
      </c>
      <c r="BB121" s="22">
        <v>111</v>
      </c>
      <c r="BC121" s="22">
        <v>0.45782499999999998</v>
      </c>
      <c r="BD121">
        <f t="shared" si="22"/>
        <v>34.597799999999999</v>
      </c>
      <c r="BE121">
        <f t="shared" si="23"/>
        <v>15.8798366352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15.445399999999999</v>
      </c>
      <c r="I122" s="22">
        <v>-3.5025000000000001E-2</v>
      </c>
      <c r="J122" s="22">
        <v>112</v>
      </c>
      <c r="K122" s="22">
        <v>0.13503999999999999</v>
      </c>
      <c r="L122">
        <f t="shared" si="12"/>
        <v>35.024999999999999</v>
      </c>
      <c r="M122">
        <f t="shared" si="13"/>
        <v>4.7671827000000002</v>
      </c>
      <c r="N122" s="9"/>
      <c r="O122" s="22">
        <v>0.13610800000000001</v>
      </c>
      <c r="P122" s="22">
        <v>15.445399999999999</v>
      </c>
      <c r="Q122" s="22">
        <v>-3.5025000000000001E-2</v>
      </c>
      <c r="R122" s="22">
        <v>112</v>
      </c>
      <c r="S122" s="22">
        <v>0.13503999999999999</v>
      </c>
      <c r="T122">
        <f t="shared" si="14"/>
        <v>35.024999999999999</v>
      </c>
      <c r="U122">
        <f t="shared" si="15"/>
        <v>4.7671827000000002</v>
      </c>
      <c r="X122" s="9"/>
      <c r="Y122" s="22">
        <v>0.13610800000000001</v>
      </c>
      <c r="Z122" s="22">
        <v>74.986599999999996</v>
      </c>
      <c r="AA122" s="22">
        <v>-3.5147100000000001E-2</v>
      </c>
      <c r="AB122" s="22">
        <v>112</v>
      </c>
      <c r="AC122" s="22">
        <v>0.13500999999999999</v>
      </c>
      <c r="AD122">
        <f t="shared" si="16"/>
        <v>35.147100000000002</v>
      </c>
      <c r="AE122">
        <f t="shared" si="17"/>
        <v>4.7838014868000007</v>
      </c>
      <c r="AF122" s="9"/>
      <c r="AG122" s="22">
        <v>0.46401999999999999</v>
      </c>
      <c r="AH122" s="22">
        <v>122.221</v>
      </c>
      <c r="AI122" s="22">
        <v>-3.4689299999999999E-2</v>
      </c>
      <c r="AJ122" s="22">
        <v>112</v>
      </c>
      <c r="AK122" s="22">
        <v>0.46283000000000002</v>
      </c>
      <c r="AL122">
        <f t="shared" si="18"/>
        <v>34.689299999999996</v>
      </c>
      <c r="AM122">
        <f t="shared" si="19"/>
        <v>16.096528985999999</v>
      </c>
      <c r="AP122" s="9"/>
      <c r="AQ122" s="22">
        <v>0.13610800000000001</v>
      </c>
      <c r="AR122" s="22">
        <v>134.44</v>
      </c>
      <c r="AS122" s="22">
        <v>-3.5015900000000003E-2</v>
      </c>
      <c r="AT122" s="22">
        <v>112</v>
      </c>
      <c r="AU122" s="22">
        <v>0.13497899999999999</v>
      </c>
      <c r="AV122">
        <f t="shared" si="20"/>
        <v>35.015900000000002</v>
      </c>
      <c r="AW122">
        <f t="shared" si="21"/>
        <v>4.7659441172000001</v>
      </c>
      <c r="AX122" s="9"/>
      <c r="AY122" s="22">
        <v>0.46401999999999999</v>
      </c>
      <c r="AZ122" s="22">
        <v>181.64</v>
      </c>
      <c r="BA122" s="22">
        <v>-3.45612E-2</v>
      </c>
      <c r="BB122" s="22">
        <v>112</v>
      </c>
      <c r="BC122" s="22">
        <v>0.46279900000000002</v>
      </c>
      <c r="BD122">
        <f t="shared" si="22"/>
        <v>34.561199999999999</v>
      </c>
      <c r="BE122">
        <f t="shared" si="23"/>
        <v>16.037088023999999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15.455500000000001</v>
      </c>
      <c r="I123" s="22">
        <v>-3.5025000000000001E-2</v>
      </c>
      <c r="J123" s="22">
        <v>113</v>
      </c>
      <c r="K123" s="22">
        <v>0.13006599999999999</v>
      </c>
      <c r="L123">
        <f t="shared" si="12"/>
        <v>35.024999999999999</v>
      </c>
      <c r="M123">
        <f t="shared" si="13"/>
        <v>4.5908318249999995</v>
      </c>
      <c r="N123" s="9"/>
      <c r="O123" s="22">
        <v>0.131073</v>
      </c>
      <c r="P123" s="22">
        <v>15.455500000000001</v>
      </c>
      <c r="Q123" s="22">
        <v>-3.5025000000000001E-2</v>
      </c>
      <c r="R123" s="22">
        <v>113</v>
      </c>
      <c r="S123" s="22">
        <v>0.13006599999999999</v>
      </c>
      <c r="T123">
        <f t="shared" si="14"/>
        <v>35.024999999999999</v>
      </c>
      <c r="U123">
        <f t="shared" si="15"/>
        <v>4.5908318249999995</v>
      </c>
      <c r="X123" s="9"/>
      <c r="Y123" s="22">
        <v>0.131073</v>
      </c>
      <c r="Z123" s="22">
        <v>74.996600000000001</v>
      </c>
      <c r="AA123" s="22">
        <v>-3.5134899999999997E-2</v>
      </c>
      <c r="AB123" s="22">
        <v>113</v>
      </c>
      <c r="AC123" s="22">
        <v>0.13000500000000001</v>
      </c>
      <c r="AD123">
        <f t="shared" si="16"/>
        <v>35.134899999999995</v>
      </c>
      <c r="AE123">
        <f t="shared" si="17"/>
        <v>4.6052367476999994</v>
      </c>
      <c r="AF123" s="9"/>
      <c r="AG123" s="22">
        <v>0.469055</v>
      </c>
      <c r="AH123" s="22">
        <v>122.23099999999999</v>
      </c>
      <c r="AI123" s="22">
        <v>-3.4658799999999997E-2</v>
      </c>
      <c r="AJ123" s="22">
        <v>113</v>
      </c>
      <c r="AK123" s="22">
        <v>0.46792600000000001</v>
      </c>
      <c r="AL123">
        <f t="shared" si="18"/>
        <v>34.658799999999999</v>
      </c>
      <c r="AM123">
        <f t="shared" si="19"/>
        <v>16.256883433999999</v>
      </c>
      <c r="AP123" s="9"/>
      <c r="AQ123" s="22">
        <v>0.131073</v>
      </c>
      <c r="AR123" s="22">
        <v>134.44999999999999</v>
      </c>
      <c r="AS123" s="22">
        <v>-3.5025000000000001E-2</v>
      </c>
      <c r="AT123" s="22">
        <v>113</v>
      </c>
      <c r="AU123" s="22">
        <v>0.12997400000000001</v>
      </c>
      <c r="AV123">
        <f t="shared" si="20"/>
        <v>35.024999999999999</v>
      </c>
      <c r="AW123">
        <f t="shared" si="21"/>
        <v>4.5908318249999995</v>
      </c>
      <c r="AX123" s="9"/>
      <c r="AY123" s="22">
        <v>0.469055</v>
      </c>
      <c r="AZ123" s="22">
        <v>181.65</v>
      </c>
      <c r="BA123" s="22">
        <v>-3.4545899999999997E-2</v>
      </c>
      <c r="BB123" s="22">
        <v>113</v>
      </c>
      <c r="BC123" s="22">
        <v>0.46786499999999998</v>
      </c>
      <c r="BD123">
        <f t="shared" si="22"/>
        <v>34.545899999999996</v>
      </c>
      <c r="BE123">
        <f t="shared" si="23"/>
        <v>16.203927124499998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15.4656</v>
      </c>
      <c r="I124" s="22">
        <v>-3.5037199999999998E-2</v>
      </c>
      <c r="J124" s="22">
        <v>114</v>
      </c>
      <c r="K124" s="22">
        <v>0.12493899999999999</v>
      </c>
      <c r="L124">
        <f t="shared" si="12"/>
        <v>35.037199999999999</v>
      </c>
      <c r="M124">
        <f t="shared" si="13"/>
        <v>4.4160186136000004</v>
      </c>
      <c r="N124" s="9"/>
      <c r="O124" s="22">
        <v>0.12603800000000001</v>
      </c>
      <c r="P124" s="22">
        <v>15.4656</v>
      </c>
      <c r="Q124" s="22">
        <v>-3.5037199999999998E-2</v>
      </c>
      <c r="R124" s="22">
        <v>114</v>
      </c>
      <c r="S124" s="22">
        <v>0.12493899999999999</v>
      </c>
      <c r="T124">
        <f t="shared" si="14"/>
        <v>35.037199999999999</v>
      </c>
      <c r="U124">
        <f t="shared" si="15"/>
        <v>4.4160186136000004</v>
      </c>
      <c r="X124" s="9"/>
      <c r="Y124" s="22">
        <v>0.12603800000000001</v>
      </c>
      <c r="Z124" s="22">
        <v>75.006699999999995</v>
      </c>
      <c r="AA124" s="22">
        <v>-3.5131799999999998E-2</v>
      </c>
      <c r="AB124" s="22">
        <v>114</v>
      </c>
      <c r="AC124" s="22">
        <v>0.12493899999999999</v>
      </c>
      <c r="AD124">
        <f t="shared" si="16"/>
        <v>35.131799999999998</v>
      </c>
      <c r="AE124">
        <f t="shared" si="17"/>
        <v>4.4279418084</v>
      </c>
      <c r="AF124" s="9"/>
      <c r="AG124" s="22">
        <v>0.47409099999999998</v>
      </c>
      <c r="AH124" s="22">
        <v>122.241</v>
      </c>
      <c r="AI124" s="22">
        <v>-3.4628300000000001E-2</v>
      </c>
      <c r="AJ124" s="22">
        <v>114</v>
      </c>
      <c r="AK124" s="22">
        <v>0.47287000000000001</v>
      </c>
      <c r="AL124">
        <f t="shared" si="18"/>
        <v>34.628300000000003</v>
      </c>
      <c r="AM124">
        <f t="shared" si="19"/>
        <v>16.416965375300002</v>
      </c>
      <c r="AP124" s="9"/>
      <c r="AQ124" s="22">
        <v>0.12603800000000001</v>
      </c>
      <c r="AR124" s="22">
        <v>134.46</v>
      </c>
      <c r="AS124" s="22">
        <v>-3.5061599999999998E-2</v>
      </c>
      <c r="AT124" s="22">
        <v>114</v>
      </c>
      <c r="AU124" s="22">
        <v>0.12490800000000001</v>
      </c>
      <c r="AV124">
        <f t="shared" si="20"/>
        <v>35.061599999999999</v>
      </c>
      <c r="AW124">
        <f t="shared" si="21"/>
        <v>4.4190939407999998</v>
      </c>
      <c r="AX124" s="9"/>
      <c r="AY124" s="22">
        <v>0.47409099999999998</v>
      </c>
      <c r="AZ124" s="22">
        <v>181.66</v>
      </c>
      <c r="BA124" s="22">
        <v>-3.4539800000000002E-2</v>
      </c>
      <c r="BB124" s="22">
        <v>114</v>
      </c>
      <c r="BC124" s="22">
        <v>0.47293099999999999</v>
      </c>
      <c r="BD124">
        <f t="shared" si="22"/>
        <v>34.5398</v>
      </c>
      <c r="BE124">
        <f t="shared" si="23"/>
        <v>16.375008321799999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15.4757</v>
      </c>
      <c r="I125" s="22">
        <v>-3.5040300000000003E-2</v>
      </c>
      <c r="J125" s="22">
        <v>115</v>
      </c>
      <c r="K125" s="22">
        <v>0.119904</v>
      </c>
      <c r="L125">
        <f t="shared" si="12"/>
        <v>35.040300000000002</v>
      </c>
      <c r="M125">
        <f t="shared" si="13"/>
        <v>4.2399463806000002</v>
      </c>
      <c r="N125" s="9"/>
      <c r="O125" s="22">
        <v>0.121002</v>
      </c>
      <c r="P125" s="22">
        <v>15.4757</v>
      </c>
      <c r="Q125" s="22">
        <v>-3.5040300000000003E-2</v>
      </c>
      <c r="R125" s="22">
        <v>115</v>
      </c>
      <c r="S125" s="22">
        <v>0.119904</v>
      </c>
      <c r="T125">
        <f t="shared" si="14"/>
        <v>35.040300000000002</v>
      </c>
      <c r="U125">
        <f t="shared" si="15"/>
        <v>4.2399463806000002</v>
      </c>
      <c r="X125" s="9"/>
      <c r="Y125" s="22">
        <v>0.121002</v>
      </c>
      <c r="Z125" s="22">
        <v>75.016800000000003</v>
      </c>
      <c r="AA125" s="22">
        <v>-3.5150099999999997E-2</v>
      </c>
      <c r="AB125" s="22">
        <v>115</v>
      </c>
      <c r="AC125" s="22">
        <v>0.119995</v>
      </c>
      <c r="AD125">
        <f t="shared" si="16"/>
        <v>35.150099999999995</v>
      </c>
      <c r="AE125">
        <f t="shared" si="17"/>
        <v>4.253232400199999</v>
      </c>
      <c r="AF125" s="9"/>
      <c r="AG125" s="22">
        <v>0.479126</v>
      </c>
      <c r="AH125" s="22">
        <v>122.251</v>
      </c>
      <c r="AI125" s="22">
        <v>-3.4579499999999999E-2</v>
      </c>
      <c r="AJ125" s="22">
        <v>115</v>
      </c>
      <c r="AK125" s="22">
        <v>0.47793600000000003</v>
      </c>
      <c r="AL125">
        <f t="shared" si="18"/>
        <v>34.579499999999996</v>
      </c>
      <c r="AM125">
        <f t="shared" si="19"/>
        <v>16.567937516999997</v>
      </c>
      <c r="AP125" s="9"/>
      <c r="AQ125" s="22">
        <v>0.121002</v>
      </c>
      <c r="AR125" s="22">
        <v>134.47</v>
      </c>
      <c r="AS125" s="22">
        <v>-3.50525E-2</v>
      </c>
      <c r="AT125" s="22">
        <v>115</v>
      </c>
      <c r="AU125" s="22">
        <v>0.11987299999999999</v>
      </c>
      <c r="AV125">
        <f t="shared" si="20"/>
        <v>35.052500000000002</v>
      </c>
      <c r="AW125">
        <f t="shared" si="21"/>
        <v>4.2414226050000003</v>
      </c>
      <c r="AX125" s="9"/>
      <c r="AY125" s="22">
        <v>0.479126</v>
      </c>
      <c r="AZ125" s="22">
        <v>181.67</v>
      </c>
      <c r="BA125" s="22">
        <v>-3.4512300000000003E-2</v>
      </c>
      <c r="BB125" s="22">
        <v>115</v>
      </c>
      <c r="BC125" s="22">
        <v>0.477966</v>
      </c>
      <c r="BD125">
        <f t="shared" si="22"/>
        <v>34.512300000000003</v>
      </c>
      <c r="BE125">
        <f t="shared" si="23"/>
        <v>16.5357402498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15.4857</v>
      </c>
      <c r="I126" s="22">
        <v>-3.50281E-2</v>
      </c>
      <c r="J126" s="22">
        <v>116</v>
      </c>
      <c r="K126" s="22">
        <v>0.114929</v>
      </c>
      <c r="L126">
        <f t="shared" si="12"/>
        <v>35.028100000000002</v>
      </c>
      <c r="M126">
        <f t="shared" si="13"/>
        <v>4.0621036727000002</v>
      </c>
      <c r="N126" s="9"/>
      <c r="O126" s="22">
        <v>0.115967</v>
      </c>
      <c r="P126" s="22">
        <v>15.4857</v>
      </c>
      <c r="Q126" s="22">
        <v>-3.50281E-2</v>
      </c>
      <c r="R126" s="22">
        <v>116</v>
      </c>
      <c r="S126" s="22">
        <v>0.114929</v>
      </c>
      <c r="T126">
        <f t="shared" si="14"/>
        <v>35.028100000000002</v>
      </c>
      <c r="U126">
        <f t="shared" si="15"/>
        <v>4.0621036727000002</v>
      </c>
      <c r="X126" s="9"/>
      <c r="Y126" s="22">
        <v>0.115967</v>
      </c>
      <c r="Z126" s="22">
        <v>75.026899999999998</v>
      </c>
      <c r="AA126" s="22">
        <v>-3.5165399999999999E-2</v>
      </c>
      <c r="AB126" s="22">
        <v>116</v>
      </c>
      <c r="AC126" s="22">
        <v>0.114868</v>
      </c>
      <c r="AD126">
        <f t="shared" si="16"/>
        <v>35.165399999999998</v>
      </c>
      <c r="AE126">
        <f t="shared" si="17"/>
        <v>4.0780259418</v>
      </c>
      <c r="AF126" s="9"/>
      <c r="AG126" s="22">
        <v>0.48416100000000001</v>
      </c>
      <c r="AH126" s="22">
        <v>122.261</v>
      </c>
      <c r="AI126" s="22">
        <v>-3.4530600000000002E-2</v>
      </c>
      <c r="AJ126" s="22">
        <v>116</v>
      </c>
      <c r="AK126" s="22">
        <v>0.48297099999999998</v>
      </c>
      <c r="AL126">
        <f t="shared" si="18"/>
        <v>34.5306</v>
      </c>
      <c r="AM126">
        <f t="shared" si="19"/>
        <v>16.7183698266</v>
      </c>
      <c r="AP126" s="9"/>
      <c r="AQ126" s="22">
        <v>0.115967</v>
      </c>
      <c r="AR126" s="22">
        <v>134.47999999999999</v>
      </c>
      <c r="AS126" s="22">
        <v>-3.5040300000000003E-2</v>
      </c>
      <c r="AT126" s="22">
        <v>116</v>
      </c>
      <c r="AU126" s="22">
        <v>0.11480700000000001</v>
      </c>
      <c r="AV126">
        <f t="shared" si="20"/>
        <v>35.040300000000002</v>
      </c>
      <c r="AW126">
        <f t="shared" si="21"/>
        <v>4.0635184701</v>
      </c>
      <c r="AX126" s="9"/>
      <c r="AY126" s="22">
        <v>0.48416100000000001</v>
      </c>
      <c r="AZ126" s="22">
        <v>181.68</v>
      </c>
      <c r="BA126" s="22">
        <v>-3.4460400000000002E-2</v>
      </c>
      <c r="BB126" s="22">
        <v>116</v>
      </c>
      <c r="BC126" s="22">
        <v>0.48294100000000001</v>
      </c>
      <c r="BD126">
        <f t="shared" si="22"/>
        <v>34.4604</v>
      </c>
      <c r="BE126">
        <f t="shared" si="23"/>
        <v>16.684381724400001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15.495799999999999</v>
      </c>
      <c r="I127" s="22">
        <v>-3.5012799999999997E-2</v>
      </c>
      <c r="J127" s="22">
        <v>117</v>
      </c>
      <c r="K127" s="22">
        <v>0.109863</v>
      </c>
      <c r="L127">
        <f t="shared" si="12"/>
        <v>35.012799999999999</v>
      </c>
      <c r="M127">
        <f t="shared" si="13"/>
        <v>3.8840049167999999</v>
      </c>
      <c r="N127" s="9"/>
      <c r="O127" s="22">
        <v>0.110931</v>
      </c>
      <c r="P127" s="22">
        <v>15.495799999999999</v>
      </c>
      <c r="Q127" s="22">
        <v>-3.5012799999999997E-2</v>
      </c>
      <c r="R127" s="22">
        <v>117</v>
      </c>
      <c r="S127" s="22">
        <v>0.109863</v>
      </c>
      <c r="T127">
        <f t="shared" si="14"/>
        <v>35.012799999999999</v>
      </c>
      <c r="U127">
        <f t="shared" si="15"/>
        <v>3.8840049167999999</v>
      </c>
      <c r="X127" s="9"/>
      <c r="Y127" s="22">
        <v>0.110931</v>
      </c>
      <c r="Z127" s="22">
        <v>75.036900000000003</v>
      </c>
      <c r="AA127" s="22">
        <v>-3.5177600000000003E-2</v>
      </c>
      <c r="AB127" s="22">
        <v>117</v>
      </c>
      <c r="AC127" s="22">
        <v>0.10989400000000001</v>
      </c>
      <c r="AD127">
        <f t="shared" si="16"/>
        <v>35.177600000000005</v>
      </c>
      <c r="AE127">
        <f t="shared" si="17"/>
        <v>3.9022863456000008</v>
      </c>
      <c r="AF127" s="9"/>
      <c r="AG127" s="22">
        <v>0.48919699999999999</v>
      </c>
      <c r="AH127" s="22">
        <v>122.271</v>
      </c>
      <c r="AI127" s="22">
        <v>-3.4472700000000002E-2</v>
      </c>
      <c r="AJ127" s="22">
        <v>117</v>
      </c>
      <c r="AK127" s="22">
        <v>0.48800700000000002</v>
      </c>
      <c r="AL127">
        <f t="shared" si="18"/>
        <v>34.472700000000003</v>
      </c>
      <c r="AM127">
        <f t="shared" si="19"/>
        <v>16.863941421900002</v>
      </c>
      <c r="AP127" s="9"/>
      <c r="AQ127" s="22">
        <v>0.110931</v>
      </c>
      <c r="AR127" s="22">
        <v>134.49</v>
      </c>
      <c r="AS127" s="22">
        <v>-3.5049400000000001E-2</v>
      </c>
      <c r="AT127" s="22">
        <v>117</v>
      </c>
      <c r="AU127" s="22">
        <v>0.109802</v>
      </c>
      <c r="AV127">
        <f t="shared" si="20"/>
        <v>35.049399999999999</v>
      </c>
      <c r="AW127">
        <f t="shared" si="21"/>
        <v>3.8880649913999998</v>
      </c>
      <c r="AX127" s="9"/>
      <c r="AY127" s="22">
        <v>0.48919699999999999</v>
      </c>
      <c r="AZ127" s="22">
        <v>181.69</v>
      </c>
      <c r="BA127" s="22">
        <v>-3.4411600000000001E-2</v>
      </c>
      <c r="BB127" s="22">
        <v>117</v>
      </c>
      <c r="BC127" s="22">
        <v>0.48800700000000002</v>
      </c>
      <c r="BD127">
        <f t="shared" si="22"/>
        <v>34.4116</v>
      </c>
      <c r="BE127">
        <f t="shared" si="23"/>
        <v>16.8340514852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15.5059</v>
      </c>
      <c r="I128" s="22">
        <v>-3.5021999999999998E-2</v>
      </c>
      <c r="J128" s="22">
        <v>118</v>
      </c>
      <c r="K128" s="22">
        <v>0.10485800000000001</v>
      </c>
      <c r="L128">
        <f t="shared" si="12"/>
        <v>35.021999999999998</v>
      </c>
      <c r="M128">
        <f t="shared" si="13"/>
        <v>3.708689712</v>
      </c>
      <c r="N128" s="9"/>
      <c r="O128" s="22">
        <v>0.105896</v>
      </c>
      <c r="P128" s="22">
        <v>15.5059</v>
      </c>
      <c r="Q128" s="22">
        <v>-3.5021999999999998E-2</v>
      </c>
      <c r="R128" s="22">
        <v>118</v>
      </c>
      <c r="S128" s="22">
        <v>0.10485800000000001</v>
      </c>
      <c r="T128">
        <f t="shared" si="14"/>
        <v>35.021999999999998</v>
      </c>
      <c r="U128">
        <f t="shared" si="15"/>
        <v>3.708689712</v>
      </c>
      <c r="X128" s="9"/>
      <c r="Y128" s="22">
        <v>0.105896</v>
      </c>
      <c r="Z128" s="22">
        <v>75.046999999999997</v>
      </c>
      <c r="AA128" s="22">
        <v>-3.5195900000000002E-2</v>
      </c>
      <c r="AB128" s="22">
        <v>118</v>
      </c>
      <c r="AC128" s="22">
        <v>0.104828</v>
      </c>
      <c r="AD128">
        <f t="shared" si="16"/>
        <v>35.195900000000002</v>
      </c>
      <c r="AE128">
        <f t="shared" si="17"/>
        <v>3.7271050264000003</v>
      </c>
      <c r="AF128" s="9"/>
      <c r="AG128" s="22">
        <v>0.494232</v>
      </c>
      <c r="AH128" s="22">
        <v>122.28100000000001</v>
      </c>
      <c r="AI128" s="22">
        <v>-3.4417700000000002E-2</v>
      </c>
      <c r="AJ128" s="22">
        <v>118</v>
      </c>
      <c r="AK128" s="22">
        <v>0.49304199999999998</v>
      </c>
      <c r="AL128">
        <f t="shared" si="18"/>
        <v>34.417700000000004</v>
      </c>
      <c r="AM128">
        <f t="shared" si="19"/>
        <v>17.010328706400003</v>
      </c>
      <c r="AP128" s="9"/>
      <c r="AQ128" s="22">
        <v>0.105896</v>
      </c>
      <c r="AR128" s="22">
        <v>134.5</v>
      </c>
      <c r="AS128" s="22">
        <v>-3.50525E-2</v>
      </c>
      <c r="AT128" s="22">
        <v>118</v>
      </c>
      <c r="AU128" s="22">
        <v>0.10485800000000001</v>
      </c>
      <c r="AV128">
        <f t="shared" si="20"/>
        <v>35.052500000000002</v>
      </c>
      <c r="AW128">
        <f t="shared" si="21"/>
        <v>3.7119195400000002</v>
      </c>
      <c r="AX128" s="9"/>
      <c r="AY128" s="22">
        <v>0.494232</v>
      </c>
      <c r="AZ128" s="22">
        <v>181.70099999999999</v>
      </c>
      <c r="BA128" s="22">
        <v>-3.4353599999999998E-2</v>
      </c>
      <c r="BB128" s="22">
        <v>118</v>
      </c>
      <c r="BC128" s="22">
        <v>0.492981</v>
      </c>
      <c r="BD128">
        <f t="shared" si="22"/>
        <v>34.3536</v>
      </c>
      <c r="BE128">
        <f t="shared" si="23"/>
        <v>16.9786484352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15.5159</v>
      </c>
      <c r="I129" s="22">
        <v>-3.5037199999999998E-2</v>
      </c>
      <c r="J129" s="22">
        <v>119</v>
      </c>
      <c r="K129" s="22">
        <v>9.9731399999999998E-2</v>
      </c>
      <c r="L129">
        <f t="shared" si="12"/>
        <v>35.037199999999999</v>
      </c>
      <c r="M129">
        <f t="shared" si="13"/>
        <v>3.5338870292000002</v>
      </c>
      <c r="N129" s="9"/>
      <c r="O129" s="22">
        <v>0.10086100000000001</v>
      </c>
      <c r="P129" s="22">
        <v>15.5159</v>
      </c>
      <c r="Q129" s="22">
        <v>-3.5037199999999998E-2</v>
      </c>
      <c r="R129" s="22">
        <v>119</v>
      </c>
      <c r="S129" s="22">
        <v>9.9731399999999998E-2</v>
      </c>
      <c r="T129">
        <f t="shared" si="14"/>
        <v>35.037199999999999</v>
      </c>
      <c r="U129">
        <f t="shared" si="15"/>
        <v>3.5338870292000002</v>
      </c>
      <c r="X129" s="9"/>
      <c r="Y129" s="22">
        <v>0.10086100000000001</v>
      </c>
      <c r="Z129" s="22">
        <v>75.057100000000005</v>
      </c>
      <c r="AA129" s="22">
        <v>-3.5226399999999998E-2</v>
      </c>
      <c r="AB129" s="22">
        <v>119</v>
      </c>
      <c r="AC129" s="22">
        <v>9.9792500000000006E-2</v>
      </c>
      <c r="AD129">
        <f t="shared" si="16"/>
        <v>35.226399999999998</v>
      </c>
      <c r="AE129">
        <f t="shared" si="17"/>
        <v>3.5529699304000002</v>
      </c>
      <c r="AF129" s="9"/>
      <c r="AG129" s="22">
        <v>0.49926799999999999</v>
      </c>
      <c r="AH129" s="22">
        <v>122.291</v>
      </c>
      <c r="AI129" s="22">
        <v>-3.4381099999999998E-2</v>
      </c>
      <c r="AJ129" s="22">
        <v>119</v>
      </c>
      <c r="AK129" s="22">
        <v>0.49813800000000003</v>
      </c>
      <c r="AL129">
        <f t="shared" si="18"/>
        <v>34.381099999999996</v>
      </c>
      <c r="AM129">
        <f t="shared" si="19"/>
        <v>17.165383034799998</v>
      </c>
      <c r="AP129" s="9"/>
      <c r="AQ129" s="22">
        <v>0.10086100000000001</v>
      </c>
      <c r="AR129" s="22">
        <v>134.51</v>
      </c>
      <c r="AS129" s="22">
        <v>-3.5073899999999998E-2</v>
      </c>
      <c r="AT129" s="22">
        <v>119</v>
      </c>
      <c r="AU129" s="22">
        <v>9.9792500000000006E-2</v>
      </c>
      <c r="AV129">
        <f t="shared" si="20"/>
        <v>35.073899999999995</v>
      </c>
      <c r="AW129">
        <f t="shared" si="21"/>
        <v>3.5375886278999995</v>
      </c>
      <c r="AX129" s="9"/>
      <c r="AY129" s="22">
        <v>0.49926799999999999</v>
      </c>
      <c r="AZ129" s="22">
        <v>181.71100000000001</v>
      </c>
      <c r="BA129" s="22">
        <v>-3.4292599999999999E-2</v>
      </c>
      <c r="BB129" s="22">
        <v>119</v>
      </c>
      <c r="BC129" s="22">
        <v>0.49813800000000003</v>
      </c>
      <c r="BD129">
        <f t="shared" si="22"/>
        <v>34.2926</v>
      </c>
      <c r="BE129">
        <f t="shared" si="23"/>
        <v>17.121197816799999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15.526</v>
      </c>
      <c r="I130" s="22">
        <v>-3.5040300000000003E-2</v>
      </c>
      <c r="J130" s="22">
        <v>120</v>
      </c>
      <c r="K130" s="22">
        <v>9.4757099999999997E-2</v>
      </c>
      <c r="L130">
        <f t="shared" si="12"/>
        <v>35.040300000000002</v>
      </c>
      <c r="M130">
        <f t="shared" si="13"/>
        <v>3.35774375556</v>
      </c>
      <c r="N130" s="9"/>
      <c r="O130" s="22">
        <v>9.5825199999999999E-2</v>
      </c>
      <c r="P130" s="22">
        <v>15.526</v>
      </c>
      <c r="Q130" s="22">
        <v>-3.5040300000000003E-2</v>
      </c>
      <c r="R130" s="22">
        <v>120</v>
      </c>
      <c r="S130" s="22">
        <v>9.4757099999999997E-2</v>
      </c>
      <c r="T130">
        <f t="shared" si="14"/>
        <v>35.040300000000002</v>
      </c>
      <c r="U130">
        <f t="shared" si="15"/>
        <v>3.35774375556</v>
      </c>
      <c r="X130" s="9"/>
      <c r="Y130" s="22">
        <v>9.5825199999999999E-2</v>
      </c>
      <c r="Z130" s="22">
        <v>75.067099999999996</v>
      </c>
      <c r="AA130" s="22">
        <v>-3.5226399999999998E-2</v>
      </c>
      <c r="AB130" s="22">
        <v>120</v>
      </c>
      <c r="AC130" s="22">
        <v>9.46655E-2</v>
      </c>
      <c r="AD130">
        <f t="shared" si="16"/>
        <v>35.226399999999998</v>
      </c>
      <c r="AE130">
        <f t="shared" si="17"/>
        <v>3.3755768252799996</v>
      </c>
      <c r="AF130" s="9"/>
      <c r="AG130" s="22">
        <v>0.50430299999999995</v>
      </c>
      <c r="AH130" s="22">
        <v>122.30200000000001</v>
      </c>
      <c r="AI130" s="22">
        <v>-3.4320099999999999E-2</v>
      </c>
      <c r="AJ130" s="22">
        <v>120</v>
      </c>
      <c r="AK130" s="22">
        <v>0.50314300000000001</v>
      </c>
      <c r="AL130">
        <f t="shared" si="18"/>
        <v>34.320099999999996</v>
      </c>
      <c r="AM130">
        <f t="shared" si="19"/>
        <v>17.307729390299997</v>
      </c>
      <c r="AP130" s="9"/>
      <c r="AQ130" s="22">
        <v>9.5825199999999999E-2</v>
      </c>
      <c r="AR130" s="22">
        <v>134.52000000000001</v>
      </c>
      <c r="AS130" s="22">
        <v>-3.5076900000000001E-2</v>
      </c>
      <c r="AT130" s="22">
        <v>120</v>
      </c>
      <c r="AU130" s="22">
        <v>9.4757099999999997E-2</v>
      </c>
      <c r="AV130">
        <f t="shared" si="20"/>
        <v>35.076900000000002</v>
      </c>
      <c r="AW130">
        <f t="shared" si="21"/>
        <v>3.3612509578800003</v>
      </c>
      <c r="AX130" s="9"/>
      <c r="AY130" s="22">
        <v>0.50430299999999995</v>
      </c>
      <c r="AZ130" s="22">
        <v>181.721</v>
      </c>
      <c r="BA130" s="22">
        <v>-3.4237700000000003E-2</v>
      </c>
      <c r="BB130" s="22">
        <v>120</v>
      </c>
      <c r="BC130" s="22">
        <v>0.50311300000000003</v>
      </c>
      <c r="BD130">
        <f t="shared" si="22"/>
        <v>34.237700000000004</v>
      </c>
      <c r="BE130">
        <f t="shared" si="23"/>
        <v>17.266174823099998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15.536099999999999</v>
      </c>
      <c r="I131" s="22">
        <v>-3.5055500000000003E-2</v>
      </c>
      <c r="J131" s="22">
        <v>121</v>
      </c>
      <c r="K131" s="22">
        <v>8.9752200000000004E-2</v>
      </c>
      <c r="L131">
        <f t="shared" si="12"/>
        <v>35.055500000000002</v>
      </c>
      <c r="M131">
        <f t="shared" si="13"/>
        <v>3.1826818339000003</v>
      </c>
      <c r="N131" s="9"/>
      <c r="O131" s="22">
        <v>9.0789800000000004E-2</v>
      </c>
      <c r="P131" s="22">
        <v>15.536099999999999</v>
      </c>
      <c r="Q131" s="22">
        <v>-3.5055500000000003E-2</v>
      </c>
      <c r="R131" s="22">
        <v>121</v>
      </c>
      <c r="S131" s="22">
        <v>8.9752200000000004E-2</v>
      </c>
      <c r="T131">
        <f t="shared" si="14"/>
        <v>35.055500000000002</v>
      </c>
      <c r="U131">
        <f t="shared" si="15"/>
        <v>3.1826818339000003</v>
      </c>
      <c r="X131" s="9"/>
      <c r="Y131" s="22">
        <v>9.0789800000000004E-2</v>
      </c>
      <c r="Z131" s="22">
        <v>75.077200000000005</v>
      </c>
      <c r="AA131" s="22">
        <v>-3.5220300000000003E-2</v>
      </c>
      <c r="AB131" s="22">
        <v>121</v>
      </c>
      <c r="AC131" s="22">
        <v>8.9752200000000004E-2</v>
      </c>
      <c r="AD131">
        <f t="shared" si="16"/>
        <v>35.220300000000002</v>
      </c>
      <c r="AE131">
        <f t="shared" si="17"/>
        <v>3.1976439929400002</v>
      </c>
      <c r="AF131" s="9"/>
      <c r="AG131" s="22">
        <v>0.50933799999999996</v>
      </c>
      <c r="AH131" s="22">
        <v>122.312</v>
      </c>
      <c r="AI131" s="22">
        <v>-3.4246800000000001E-2</v>
      </c>
      <c r="AJ131" s="22">
        <v>121</v>
      </c>
      <c r="AK131" s="22">
        <v>0.50817900000000005</v>
      </c>
      <c r="AL131">
        <f t="shared" si="18"/>
        <v>34.2468</v>
      </c>
      <c r="AM131">
        <f t="shared" si="19"/>
        <v>17.443196618399998</v>
      </c>
      <c r="AP131" s="9"/>
      <c r="AQ131" s="22">
        <v>9.0789800000000004E-2</v>
      </c>
      <c r="AR131" s="22">
        <v>134.53</v>
      </c>
      <c r="AS131" s="22">
        <v>-3.5083000000000003E-2</v>
      </c>
      <c r="AT131" s="22">
        <v>121</v>
      </c>
      <c r="AU131" s="22">
        <v>8.9721700000000001E-2</v>
      </c>
      <c r="AV131">
        <f t="shared" si="20"/>
        <v>35.083000000000006</v>
      </c>
      <c r="AW131">
        <f t="shared" si="21"/>
        <v>3.1851785534000006</v>
      </c>
      <c r="AX131" s="9"/>
      <c r="AY131" s="22">
        <v>0.50933799999999996</v>
      </c>
      <c r="AZ131" s="22">
        <v>181.73099999999999</v>
      </c>
      <c r="BA131" s="22">
        <v>-3.4173599999999998E-2</v>
      </c>
      <c r="BB131" s="22">
        <v>121</v>
      </c>
      <c r="BC131" s="22">
        <v>0.50808699999999996</v>
      </c>
      <c r="BD131">
        <f t="shared" si="22"/>
        <v>34.1736</v>
      </c>
      <c r="BE131">
        <f t="shared" si="23"/>
        <v>17.405913076799997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15.546200000000001</v>
      </c>
      <c r="I132" s="22">
        <v>-3.5058600000000002E-2</v>
      </c>
      <c r="J132" s="22">
        <v>122</v>
      </c>
      <c r="K132" s="22">
        <v>8.4655800000000003E-2</v>
      </c>
      <c r="L132">
        <f t="shared" si="12"/>
        <v>35.058600000000006</v>
      </c>
      <c r="M132">
        <f t="shared" si="13"/>
        <v>3.0064292078400001</v>
      </c>
      <c r="N132" s="9"/>
      <c r="O132" s="22">
        <v>8.5754399999999995E-2</v>
      </c>
      <c r="P132" s="22">
        <v>15.546200000000001</v>
      </c>
      <c r="Q132" s="22">
        <v>-3.5058600000000002E-2</v>
      </c>
      <c r="R132" s="22">
        <v>122</v>
      </c>
      <c r="S132" s="22">
        <v>8.4655800000000003E-2</v>
      </c>
      <c r="T132">
        <f t="shared" si="14"/>
        <v>35.058600000000006</v>
      </c>
      <c r="U132">
        <f t="shared" si="15"/>
        <v>3.0064292078400001</v>
      </c>
      <c r="X132" s="9"/>
      <c r="Y132" s="22">
        <v>8.5754399999999995E-2</v>
      </c>
      <c r="Z132" s="22">
        <v>75.087299999999999</v>
      </c>
      <c r="AA132" s="22">
        <v>-3.52173E-2</v>
      </c>
      <c r="AB132" s="22">
        <v>122</v>
      </c>
      <c r="AC132" s="22">
        <v>8.4625199999999998E-2</v>
      </c>
      <c r="AD132">
        <f t="shared" si="16"/>
        <v>35.217300000000002</v>
      </c>
      <c r="AE132">
        <f t="shared" si="17"/>
        <v>3.0200384311200001</v>
      </c>
      <c r="AF132" s="9"/>
      <c r="AG132" s="22">
        <v>0.514374</v>
      </c>
      <c r="AH132" s="22">
        <v>122.322</v>
      </c>
      <c r="AI132" s="22">
        <v>-3.4152200000000001E-2</v>
      </c>
      <c r="AJ132" s="22">
        <v>122</v>
      </c>
      <c r="AK132" s="22">
        <v>0.51315299999999997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134.54</v>
      </c>
      <c r="AS132" s="22">
        <v>-3.50952E-2</v>
      </c>
      <c r="AT132" s="22">
        <v>122</v>
      </c>
      <c r="AU132" s="22">
        <v>8.4716799999999995E-2</v>
      </c>
      <c r="AV132">
        <f t="shared" si="20"/>
        <v>35.095199999999998</v>
      </c>
      <c r="AW132">
        <f t="shared" si="21"/>
        <v>3.0095678188799995</v>
      </c>
      <c r="AX132" s="9"/>
      <c r="AY132" s="22">
        <v>0.514374</v>
      </c>
      <c r="AZ132" s="22">
        <v>181.74100000000001</v>
      </c>
      <c r="BA132" s="22">
        <v>-3.4091200000000002E-2</v>
      </c>
      <c r="BB132" s="22">
        <v>122</v>
      </c>
      <c r="BC132" s="22">
        <v>0.513123</v>
      </c>
      <c r="BD132">
        <f t="shared" si="22"/>
        <v>34.091200000000001</v>
      </c>
      <c r="BE132">
        <f t="shared" si="23"/>
        <v>17.535626908800001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15.5562</v>
      </c>
      <c r="I133" s="22">
        <v>-3.5083000000000003E-2</v>
      </c>
      <c r="J133" s="22">
        <v>123</v>
      </c>
      <c r="K133" s="22">
        <v>7.9681399999999999E-2</v>
      </c>
      <c r="L133">
        <f t="shared" si="12"/>
        <v>35.083000000000006</v>
      </c>
      <c r="M133">
        <f t="shared" si="13"/>
        <v>2.8318646770000004</v>
      </c>
      <c r="N133" s="9"/>
      <c r="O133" s="22">
        <v>8.0718999999999999E-2</v>
      </c>
      <c r="P133" s="22">
        <v>15.5562</v>
      </c>
      <c r="Q133" s="22">
        <v>-3.5083000000000003E-2</v>
      </c>
      <c r="R133" s="22">
        <v>123</v>
      </c>
      <c r="S133" s="22">
        <v>7.9681399999999999E-2</v>
      </c>
      <c r="T133">
        <f t="shared" si="14"/>
        <v>35.083000000000006</v>
      </c>
      <c r="U133">
        <f t="shared" si="15"/>
        <v>2.8318646770000004</v>
      </c>
      <c r="X133" s="9"/>
      <c r="Y133" s="22">
        <v>8.0718999999999999E-2</v>
      </c>
      <c r="Z133" s="22">
        <v>75.097399999999993</v>
      </c>
      <c r="AA133" s="22">
        <v>-3.5220300000000003E-2</v>
      </c>
      <c r="AB133" s="22">
        <v>123</v>
      </c>
      <c r="AC133" s="22">
        <v>7.9650899999999997E-2</v>
      </c>
      <c r="AD133">
        <f t="shared" si="16"/>
        <v>35.220300000000002</v>
      </c>
      <c r="AE133">
        <f t="shared" si="17"/>
        <v>2.8429473957</v>
      </c>
      <c r="AF133" s="9"/>
      <c r="AG133" s="22">
        <v>0.51940900000000001</v>
      </c>
      <c r="AH133" s="22">
        <v>122.33199999999999</v>
      </c>
      <c r="AI133" s="22">
        <v>-3.4036299999999999E-2</v>
      </c>
      <c r="AJ133" s="22">
        <v>123</v>
      </c>
      <c r="AK133" s="22">
        <v>0.51821899999999999</v>
      </c>
      <c r="AL133">
        <f t="shared" si="18"/>
        <v>34.036299999999997</v>
      </c>
      <c r="AM133">
        <f t="shared" si="19"/>
        <v>17.678760546699998</v>
      </c>
      <c r="AP133" s="9"/>
      <c r="AQ133" s="22">
        <v>8.0718999999999999E-2</v>
      </c>
      <c r="AR133" s="22">
        <v>134.55099999999999</v>
      </c>
      <c r="AS133" s="22">
        <v>-3.5110500000000003E-2</v>
      </c>
      <c r="AT133" s="22">
        <v>123</v>
      </c>
      <c r="AU133" s="22">
        <v>7.9650899999999997E-2</v>
      </c>
      <c r="AV133">
        <f t="shared" si="20"/>
        <v>35.110500000000002</v>
      </c>
      <c r="AW133">
        <f t="shared" si="21"/>
        <v>2.8340844495000002</v>
      </c>
      <c r="AX133" s="9"/>
      <c r="AY133" s="22">
        <v>0.51940900000000001</v>
      </c>
      <c r="AZ133" s="22">
        <v>181.751</v>
      </c>
      <c r="BA133" s="22">
        <v>-3.3978300000000003E-2</v>
      </c>
      <c r="BB133" s="22">
        <v>123</v>
      </c>
      <c r="BC133" s="22">
        <v>0.51815800000000001</v>
      </c>
      <c r="BD133">
        <f t="shared" si="22"/>
        <v>33.978300000000004</v>
      </c>
      <c r="BE133">
        <f t="shared" si="23"/>
        <v>17.648634824700004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15.5663</v>
      </c>
      <c r="I134" s="22">
        <v>-3.5104400000000001E-2</v>
      </c>
      <c r="J134" s="22">
        <v>124</v>
      </c>
      <c r="K134" s="22">
        <v>7.4615500000000001E-2</v>
      </c>
      <c r="L134">
        <f t="shared" si="12"/>
        <v>35.104399999999998</v>
      </c>
      <c r="M134">
        <f t="shared" si="13"/>
        <v>2.6568273678400001</v>
      </c>
      <c r="N134" s="9"/>
      <c r="O134" s="22">
        <v>7.5683600000000004E-2</v>
      </c>
      <c r="P134" s="22">
        <v>15.5663</v>
      </c>
      <c r="Q134" s="22">
        <v>-3.5104400000000001E-2</v>
      </c>
      <c r="R134" s="22">
        <v>124</v>
      </c>
      <c r="S134" s="22">
        <v>7.4615500000000001E-2</v>
      </c>
      <c r="T134">
        <f t="shared" si="14"/>
        <v>35.104399999999998</v>
      </c>
      <c r="U134">
        <f t="shared" si="15"/>
        <v>2.6568273678400001</v>
      </c>
      <c r="X134" s="9"/>
      <c r="Y134" s="22">
        <v>7.5683600000000004E-2</v>
      </c>
      <c r="Z134" s="22">
        <v>75.107399999999998</v>
      </c>
      <c r="AA134" s="22">
        <v>-3.5223400000000002E-2</v>
      </c>
      <c r="AB134" s="22">
        <v>124</v>
      </c>
      <c r="AC134" s="22">
        <v>7.4615500000000001E-2</v>
      </c>
      <c r="AD134">
        <f t="shared" si="16"/>
        <v>35.223400000000005</v>
      </c>
      <c r="AE134">
        <f t="shared" si="17"/>
        <v>2.6658337162400003</v>
      </c>
      <c r="AF134" s="9"/>
      <c r="AG134" s="22">
        <v>0.52444500000000005</v>
      </c>
      <c r="AH134" s="22">
        <v>122.342</v>
      </c>
      <c r="AI134" s="22">
        <v>-3.3908099999999997E-2</v>
      </c>
      <c r="AJ134" s="22">
        <v>124</v>
      </c>
      <c r="AK134" s="22">
        <v>0.52319300000000002</v>
      </c>
      <c r="AL134">
        <f t="shared" si="18"/>
        <v>33.908099999999997</v>
      </c>
      <c r="AM134">
        <f t="shared" si="19"/>
        <v>17.782933504500001</v>
      </c>
      <c r="AP134" s="9"/>
      <c r="AQ134" s="22">
        <v>7.5683600000000004E-2</v>
      </c>
      <c r="AR134" s="22">
        <v>134.56100000000001</v>
      </c>
      <c r="AS134" s="22">
        <v>-3.5128800000000002E-2</v>
      </c>
      <c r="AT134" s="22">
        <v>124</v>
      </c>
      <c r="AU134" s="22">
        <v>7.4646000000000004E-2</v>
      </c>
      <c r="AV134">
        <f t="shared" si="20"/>
        <v>35.128799999999998</v>
      </c>
      <c r="AW134">
        <f t="shared" si="21"/>
        <v>2.6586740476799999</v>
      </c>
      <c r="AX134" s="9"/>
      <c r="AY134" s="22">
        <v>0.52444500000000005</v>
      </c>
      <c r="AZ134" s="22">
        <v>181.761</v>
      </c>
      <c r="BA134" s="22">
        <v>-3.3865399999999997E-2</v>
      </c>
      <c r="BB134" s="22">
        <v>124</v>
      </c>
      <c r="BC134" s="22">
        <v>0.523285</v>
      </c>
      <c r="BD134">
        <f t="shared" si="22"/>
        <v>33.865399999999994</v>
      </c>
      <c r="BE134">
        <f t="shared" si="23"/>
        <v>17.760539702999999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15.5764</v>
      </c>
      <c r="I135" s="22">
        <v>-3.5131799999999998E-2</v>
      </c>
      <c r="J135" s="22">
        <v>125</v>
      </c>
      <c r="K135" s="22">
        <v>6.9641099999999997E-2</v>
      </c>
      <c r="L135">
        <f t="shared" si="12"/>
        <v>35.131799999999998</v>
      </c>
      <c r="M135">
        <f t="shared" si="13"/>
        <v>2.4819984327599998</v>
      </c>
      <c r="N135" s="9"/>
      <c r="O135" s="22">
        <v>7.0648199999999994E-2</v>
      </c>
      <c r="P135" s="22">
        <v>15.5764</v>
      </c>
      <c r="Q135" s="22">
        <v>-3.5131799999999998E-2</v>
      </c>
      <c r="R135" s="22">
        <v>125</v>
      </c>
      <c r="S135" s="22">
        <v>6.9641099999999997E-2</v>
      </c>
      <c r="T135">
        <f t="shared" si="14"/>
        <v>35.131799999999998</v>
      </c>
      <c r="U135">
        <f t="shared" si="15"/>
        <v>2.4819984327599998</v>
      </c>
      <c r="X135" s="9"/>
      <c r="Y135" s="22">
        <v>7.0648199999999994E-2</v>
      </c>
      <c r="Z135" s="22">
        <v>75.117500000000007</v>
      </c>
      <c r="AA135" s="22">
        <v>-3.52173E-2</v>
      </c>
      <c r="AB135" s="22">
        <v>125</v>
      </c>
      <c r="AC135" s="22">
        <v>6.9610599999999995E-2</v>
      </c>
      <c r="AD135">
        <f t="shared" si="16"/>
        <v>35.217300000000002</v>
      </c>
      <c r="AE135">
        <f t="shared" si="17"/>
        <v>2.48803885386</v>
      </c>
      <c r="AF135" s="9"/>
      <c r="AG135" s="22">
        <v>0.52947999999999995</v>
      </c>
      <c r="AH135" s="22">
        <v>122.352</v>
      </c>
      <c r="AI135" s="22">
        <v>-3.3785999999999997E-2</v>
      </c>
      <c r="AJ135" s="22">
        <v>125</v>
      </c>
      <c r="AK135" s="22">
        <v>0.52832000000000001</v>
      </c>
      <c r="AL135">
        <f t="shared" si="18"/>
        <v>33.785999999999994</v>
      </c>
      <c r="AM135">
        <f t="shared" si="19"/>
        <v>17.889011279999995</v>
      </c>
      <c r="AP135" s="9"/>
      <c r="AQ135" s="22">
        <v>7.0648199999999994E-2</v>
      </c>
      <c r="AR135" s="22">
        <v>134.571</v>
      </c>
      <c r="AS135" s="22">
        <v>-3.51227E-2</v>
      </c>
      <c r="AT135" s="22">
        <v>125</v>
      </c>
      <c r="AU135" s="22">
        <v>6.9549600000000003E-2</v>
      </c>
      <c r="AV135">
        <f t="shared" si="20"/>
        <v>35.122700000000002</v>
      </c>
      <c r="AW135">
        <f t="shared" si="21"/>
        <v>2.48135553414</v>
      </c>
      <c r="AX135" s="9"/>
      <c r="AY135" s="22">
        <v>0.52947999999999995</v>
      </c>
      <c r="AZ135" s="22">
        <v>181.77099999999999</v>
      </c>
      <c r="BA135" s="22">
        <v>-3.37311E-2</v>
      </c>
      <c r="BB135" s="22">
        <v>125</v>
      </c>
      <c r="BC135" s="22">
        <v>0.52825900000000003</v>
      </c>
      <c r="BD135">
        <f t="shared" si="22"/>
        <v>33.731099999999998</v>
      </c>
      <c r="BE135">
        <f t="shared" si="23"/>
        <v>17.859942827999998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15.586399999999999</v>
      </c>
      <c r="I136" s="22">
        <v>-3.5131799999999998E-2</v>
      </c>
      <c r="J136" s="22">
        <v>126</v>
      </c>
      <c r="K136" s="22">
        <v>6.4575199999999999E-2</v>
      </c>
      <c r="L136">
        <f t="shared" si="12"/>
        <v>35.131799999999998</v>
      </c>
      <c r="M136">
        <f t="shared" si="13"/>
        <v>2.3050957670399996</v>
      </c>
      <c r="N136" s="9"/>
      <c r="O136" s="22">
        <v>6.5612799999999999E-2</v>
      </c>
      <c r="P136" s="22">
        <v>15.586399999999999</v>
      </c>
      <c r="Q136" s="22">
        <v>-3.5131799999999998E-2</v>
      </c>
      <c r="R136" s="22">
        <v>126</v>
      </c>
      <c r="S136" s="22">
        <v>6.4575199999999999E-2</v>
      </c>
      <c r="T136">
        <f t="shared" si="14"/>
        <v>35.131799999999998</v>
      </c>
      <c r="U136">
        <f t="shared" si="15"/>
        <v>2.3050957670399996</v>
      </c>
      <c r="X136" s="9"/>
      <c r="Y136" s="22">
        <v>6.5612799999999999E-2</v>
      </c>
      <c r="Z136" s="22">
        <v>75.127600000000001</v>
      </c>
      <c r="AA136" s="22">
        <v>-3.5211199999999998E-2</v>
      </c>
      <c r="AB136" s="22">
        <v>126</v>
      </c>
      <c r="AC136" s="22">
        <v>6.4514199999999994E-2</v>
      </c>
      <c r="AD136">
        <f t="shared" si="16"/>
        <v>35.211199999999998</v>
      </c>
      <c r="AE136">
        <f t="shared" si="17"/>
        <v>2.31030542336</v>
      </c>
      <c r="AF136" s="9"/>
      <c r="AG136" s="22">
        <v>0.53451499999999996</v>
      </c>
      <c r="AH136" s="22">
        <v>122.36199999999999</v>
      </c>
      <c r="AI136" s="22">
        <v>-3.3639500000000003E-2</v>
      </c>
      <c r="AJ136" s="22">
        <v>126</v>
      </c>
      <c r="AK136" s="22">
        <v>0.53326399999999996</v>
      </c>
      <c r="AL136">
        <f t="shared" si="18"/>
        <v>33.639500000000005</v>
      </c>
      <c r="AM136">
        <f t="shared" si="19"/>
        <v>17.9808173425</v>
      </c>
      <c r="AP136" s="9"/>
      <c r="AQ136" s="22">
        <v>6.5612799999999999E-2</v>
      </c>
      <c r="AR136" s="22">
        <v>134.58099999999999</v>
      </c>
      <c r="AS136" s="22">
        <v>-3.5125700000000003E-2</v>
      </c>
      <c r="AT136" s="22">
        <v>126</v>
      </c>
      <c r="AU136" s="22">
        <v>6.4514199999999994E-2</v>
      </c>
      <c r="AV136">
        <f t="shared" si="20"/>
        <v>35.125700000000002</v>
      </c>
      <c r="AW136">
        <f t="shared" si="21"/>
        <v>2.30469552896</v>
      </c>
      <c r="AX136" s="9"/>
      <c r="AY136" s="22">
        <v>0.53451499999999996</v>
      </c>
      <c r="AZ136" s="22">
        <v>181.78100000000001</v>
      </c>
      <c r="BA136" s="22">
        <v>-3.3575399999999998E-2</v>
      </c>
      <c r="BB136" s="22">
        <v>126</v>
      </c>
      <c r="BC136" s="22">
        <v>0.53329499999999996</v>
      </c>
      <c r="BD136">
        <f t="shared" si="22"/>
        <v>33.575399999999995</v>
      </c>
      <c r="BE136">
        <f t="shared" si="23"/>
        <v>17.946554930999994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15.596500000000001</v>
      </c>
      <c r="I137" s="22">
        <v>-3.5147100000000001E-2</v>
      </c>
      <c r="J137" s="22">
        <v>127</v>
      </c>
      <c r="K137" s="22">
        <v>5.9509300000000001E-2</v>
      </c>
      <c r="L137">
        <f t="shared" si="12"/>
        <v>35.147100000000002</v>
      </c>
      <c r="M137">
        <f t="shared" si="13"/>
        <v>2.1291199355400003</v>
      </c>
      <c r="N137" s="9"/>
      <c r="O137" s="22">
        <v>6.0577400000000003E-2</v>
      </c>
      <c r="P137" s="22">
        <v>15.596500000000001</v>
      </c>
      <c r="Q137" s="22">
        <v>-3.5147100000000001E-2</v>
      </c>
      <c r="R137" s="22">
        <v>127</v>
      </c>
      <c r="S137" s="22">
        <v>5.9509300000000001E-2</v>
      </c>
      <c r="T137">
        <f t="shared" si="14"/>
        <v>35.147100000000002</v>
      </c>
      <c r="U137">
        <f t="shared" si="15"/>
        <v>2.1291199355400003</v>
      </c>
      <c r="X137" s="9"/>
      <c r="Y137" s="22">
        <v>6.0577400000000003E-2</v>
      </c>
      <c r="Z137" s="22">
        <v>75.137600000000006</v>
      </c>
      <c r="AA137" s="22">
        <v>-3.5201999999999997E-2</v>
      </c>
      <c r="AB137" s="22">
        <v>127</v>
      </c>
      <c r="AC137" s="22">
        <v>5.95703E-2</v>
      </c>
      <c r="AD137">
        <f t="shared" si="16"/>
        <v>35.201999999999998</v>
      </c>
      <c r="AE137">
        <f t="shared" si="17"/>
        <v>2.1324456347999998</v>
      </c>
      <c r="AF137" s="9"/>
      <c r="AG137" s="22">
        <v>0.539551</v>
      </c>
      <c r="AH137" s="22">
        <v>122.372</v>
      </c>
      <c r="AI137" s="22">
        <v>-3.3474700000000003E-2</v>
      </c>
      <c r="AJ137" s="22">
        <v>127</v>
      </c>
      <c r="AK137" s="22">
        <v>0.53836099999999998</v>
      </c>
      <c r="AL137">
        <f t="shared" si="18"/>
        <v>33.474700000000006</v>
      </c>
      <c r="AM137">
        <f t="shared" si="19"/>
        <v>18.061307859700005</v>
      </c>
      <c r="AP137" s="9"/>
      <c r="AQ137" s="22">
        <v>6.0577400000000003E-2</v>
      </c>
      <c r="AR137" s="22">
        <v>134.59100000000001</v>
      </c>
      <c r="AS137" s="22">
        <v>-3.5140999999999999E-2</v>
      </c>
      <c r="AT137" s="22">
        <v>127</v>
      </c>
      <c r="AU137" s="22">
        <v>5.9478799999999998E-2</v>
      </c>
      <c r="AV137">
        <f t="shared" si="20"/>
        <v>35.140999999999998</v>
      </c>
      <c r="AW137">
        <f t="shared" si="21"/>
        <v>2.1287504134000002</v>
      </c>
      <c r="AX137" s="9"/>
      <c r="AY137" s="22">
        <v>0.539551</v>
      </c>
      <c r="AZ137" s="22">
        <v>181.791</v>
      </c>
      <c r="BA137" s="22">
        <v>-3.3410599999999999E-2</v>
      </c>
      <c r="BB137" s="22">
        <v>127</v>
      </c>
      <c r="BC137" s="22">
        <v>0.53839099999999995</v>
      </c>
      <c r="BD137">
        <f t="shared" si="22"/>
        <v>33.410599999999995</v>
      </c>
      <c r="BE137">
        <f t="shared" si="23"/>
        <v>18.026722640599999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15.6066</v>
      </c>
      <c r="I138" s="22">
        <v>-3.5159299999999997E-2</v>
      </c>
      <c r="J138" s="22">
        <v>128</v>
      </c>
      <c r="K138" s="22">
        <v>5.4504400000000001E-2</v>
      </c>
      <c r="L138">
        <f t="shared" si="12"/>
        <v>35.159299999999995</v>
      </c>
      <c r="M138">
        <f t="shared" si="13"/>
        <v>1.9528178405999996</v>
      </c>
      <c r="N138" s="9"/>
      <c r="O138" s="22">
        <v>5.5542000000000001E-2</v>
      </c>
      <c r="P138" s="22">
        <v>15.6066</v>
      </c>
      <c r="Q138" s="22">
        <v>-3.5159299999999997E-2</v>
      </c>
      <c r="R138" s="22">
        <v>128</v>
      </c>
      <c r="S138" s="22">
        <v>5.4504400000000001E-2</v>
      </c>
      <c r="T138">
        <f t="shared" si="14"/>
        <v>35.159299999999995</v>
      </c>
      <c r="U138">
        <f t="shared" si="15"/>
        <v>1.9528178405999996</v>
      </c>
      <c r="X138" s="9"/>
      <c r="Y138" s="22">
        <v>5.5542000000000001E-2</v>
      </c>
      <c r="Z138" s="22">
        <v>75.1477</v>
      </c>
      <c r="AA138" s="22">
        <v>-3.51898E-2</v>
      </c>
      <c r="AB138" s="22">
        <v>128</v>
      </c>
      <c r="AC138" s="22">
        <v>5.4504400000000001E-2</v>
      </c>
      <c r="AD138">
        <f t="shared" si="16"/>
        <v>35.189799999999998</v>
      </c>
      <c r="AE138">
        <f t="shared" si="17"/>
        <v>1.9545118715999998</v>
      </c>
      <c r="AF138" s="9"/>
      <c r="AG138" s="22">
        <v>0.54458600000000001</v>
      </c>
      <c r="AH138" s="22">
        <v>122.38200000000001</v>
      </c>
      <c r="AI138" s="22">
        <v>-3.3276399999999998E-2</v>
      </c>
      <c r="AJ138" s="22">
        <v>128</v>
      </c>
      <c r="AK138" s="22">
        <v>0.54342699999999999</v>
      </c>
      <c r="AL138">
        <f t="shared" si="18"/>
        <v>33.276399999999995</v>
      </c>
      <c r="AM138">
        <f t="shared" si="19"/>
        <v>18.121861570399997</v>
      </c>
      <c r="AP138" s="9"/>
      <c r="AQ138" s="22">
        <v>5.5542000000000001E-2</v>
      </c>
      <c r="AR138" s="22">
        <v>134.601</v>
      </c>
      <c r="AS138" s="22">
        <v>-3.5156300000000001E-2</v>
      </c>
      <c r="AT138" s="22">
        <v>128</v>
      </c>
      <c r="AU138" s="22">
        <v>5.4412799999999997E-2</v>
      </c>
      <c r="AV138">
        <f t="shared" si="20"/>
        <v>35.156300000000002</v>
      </c>
      <c r="AW138">
        <f t="shared" si="21"/>
        <v>1.9526512146000001</v>
      </c>
      <c r="AX138" s="9"/>
      <c r="AY138" s="22">
        <v>0.54458600000000001</v>
      </c>
      <c r="AZ138" s="22">
        <v>181.80099999999999</v>
      </c>
      <c r="BA138" s="22">
        <v>-3.32123E-2</v>
      </c>
      <c r="BB138" s="22">
        <v>128</v>
      </c>
      <c r="BC138" s="22">
        <v>0.54339599999999999</v>
      </c>
      <c r="BD138">
        <f t="shared" si="22"/>
        <v>33.212299999999999</v>
      </c>
      <c r="BE138">
        <f t="shared" si="23"/>
        <v>18.086953607800002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15.6166</v>
      </c>
      <c r="I139" s="22">
        <v>-3.5171500000000001E-2</v>
      </c>
      <c r="J139" s="22">
        <v>129</v>
      </c>
      <c r="K139" s="22">
        <v>5.0210600000000001E-2</v>
      </c>
      <c r="L139">
        <f t="shared" si="12"/>
        <v>35.171500000000002</v>
      </c>
      <c r="M139">
        <f t="shared" si="13"/>
        <v>1.7763928819000001</v>
      </c>
      <c r="N139" s="9"/>
      <c r="O139" s="22">
        <v>5.0506599999999999E-2</v>
      </c>
      <c r="P139" s="22">
        <v>15.6166</v>
      </c>
      <c r="Q139" s="22">
        <v>-3.5171500000000001E-2</v>
      </c>
      <c r="R139" s="22">
        <v>129</v>
      </c>
      <c r="S139" s="22">
        <v>5.0210600000000001E-2</v>
      </c>
      <c r="T139">
        <f t="shared" si="14"/>
        <v>35.171500000000002</v>
      </c>
      <c r="U139">
        <f t="shared" si="15"/>
        <v>1.7763928819000001</v>
      </c>
      <c r="X139" s="9"/>
      <c r="Y139" s="22">
        <v>5.0506599999999999E-2</v>
      </c>
      <c r="Z139" s="22">
        <v>75.157799999999995</v>
      </c>
      <c r="AA139" s="22">
        <v>-3.5192899999999999E-2</v>
      </c>
      <c r="AB139" s="22">
        <v>129</v>
      </c>
      <c r="AC139" s="22">
        <v>5.0210600000000001E-2</v>
      </c>
      <c r="AD139">
        <f t="shared" si="16"/>
        <v>35.192900000000002</v>
      </c>
      <c r="AE139">
        <f t="shared" si="17"/>
        <v>1.77747372314</v>
      </c>
      <c r="AF139" s="9"/>
      <c r="AG139" s="22">
        <v>0.54962200000000005</v>
      </c>
      <c r="AH139" s="22">
        <v>122.392</v>
      </c>
      <c r="AI139" s="22">
        <v>-3.30383E-2</v>
      </c>
      <c r="AJ139" s="22">
        <v>129</v>
      </c>
      <c r="AK139" s="22">
        <v>0.54849199999999998</v>
      </c>
      <c r="AL139">
        <f t="shared" si="18"/>
        <v>33.0383</v>
      </c>
      <c r="AM139">
        <f t="shared" si="19"/>
        <v>18.158576522600001</v>
      </c>
      <c r="AP139" s="9"/>
      <c r="AQ139" s="22">
        <v>5.0506599999999999E-2</v>
      </c>
      <c r="AR139" s="22">
        <v>134.61099999999999</v>
      </c>
      <c r="AS139" s="22">
        <v>-3.5159299999999997E-2</v>
      </c>
      <c r="AT139" s="22">
        <v>129</v>
      </c>
      <c r="AU139" s="22">
        <v>5.0253300000000001E-2</v>
      </c>
      <c r="AV139">
        <f t="shared" si="20"/>
        <v>35.159299999999995</v>
      </c>
      <c r="AW139">
        <f t="shared" si="21"/>
        <v>1.7757767013799997</v>
      </c>
      <c r="AX139" s="9"/>
      <c r="AY139" s="22">
        <v>0.54962200000000005</v>
      </c>
      <c r="AZ139" s="22">
        <v>181.81100000000001</v>
      </c>
      <c r="BA139" s="22">
        <v>-3.2998699999999999E-2</v>
      </c>
      <c r="BB139" s="22">
        <v>129</v>
      </c>
      <c r="BC139" s="22">
        <v>0.54846200000000001</v>
      </c>
      <c r="BD139">
        <f t="shared" si="22"/>
        <v>32.998699999999999</v>
      </c>
      <c r="BE139">
        <f t="shared" si="23"/>
        <v>18.136811491400003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15.6267</v>
      </c>
      <c r="I140" s="22">
        <v>-3.51898E-2</v>
      </c>
      <c r="J140" s="22">
        <v>130</v>
      </c>
      <c r="K140" s="22">
        <v>4.5211800000000003E-2</v>
      </c>
      <c r="L140">
        <f t="shared" ref="L140:L169" si="24">-I140/$F$2*1000</f>
        <v>35.189799999999998</v>
      </c>
      <c r="M140">
        <f t="shared" ref="M140:M169" si="25">L140*G140</f>
        <v>1.60012243376</v>
      </c>
      <c r="N140" s="9"/>
      <c r="O140" s="22">
        <v>4.5471200000000003E-2</v>
      </c>
      <c r="P140" s="22">
        <v>15.6267</v>
      </c>
      <c r="Q140" s="22">
        <v>-3.51898E-2</v>
      </c>
      <c r="R140" s="22">
        <v>130</v>
      </c>
      <c r="S140" s="22">
        <v>4.5211800000000003E-2</v>
      </c>
      <c r="T140">
        <f t="shared" ref="T140:T169" si="26">-Q140/$F$2*1000</f>
        <v>35.189799999999998</v>
      </c>
      <c r="U140">
        <f t="shared" ref="U140:U169" si="27">T140*O140</f>
        <v>1.60012243376</v>
      </c>
      <c r="X140" s="9"/>
      <c r="Y140" s="22">
        <v>4.5471200000000003E-2</v>
      </c>
      <c r="Z140" s="22">
        <v>75.167900000000003</v>
      </c>
      <c r="AA140" s="22">
        <v>-3.5192899999999999E-2</v>
      </c>
      <c r="AB140" s="22">
        <v>130</v>
      </c>
      <c r="AC140" s="22">
        <v>4.5187400000000003E-2</v>
      </c>
      <c r="AD140">
        <f t="shared" ref="AD140:AD169" si="28">-AA140/$F$2*1000</f>
        <v>35.192900000000002</v>
      </c>
      <c r="AE140">
        <f t="shared" ref="AE140:AE169" si="29">AD140*Y140</f>
        <v>1.6002633944800002</v>
      </c>
      <c r="AF140" s="9"/>
      <c r="AG140" s="22">
        <v>0.55465699999999996</v>
      </c>
      <c r="AH140" s="22">
        <v>122.402</v>
      </c>
      <c r="AI140" s="22">
        <v>-3.2800299999999998E-2</v>
      </c>
      <c r="AJ140" s="22">
        <v>130</v>
      </c>
      <c r="AK140" s="22">
        <v>0.55346700000000004</v>
      </c>
      <c r="AL140">
        <f t="shared" ref="AL140:AL169" si="30">-AI140/$F$2*1000</f>
        <v>32.8003</v>
      </c>
      <c r="AM140">
        <f t="shared" ref="AM140:AM169" si="31">AL140*AG140</f>
        <v>18.192915997099998</v>
      </c>
      <c r="AP140" s="9"/>
      <c r="AQ140" s="22">
        <v>4.5471200000000003E-2</v>
      </c>
      <c r="AR140" s="22">
        <v>134.62100000000001</v>
      </c>
      <c r="AS140" s="22">
        <v>-3.51379E-2</v>
      </c>
      <c r="AT140" s="22">
        <v>130</v>
      </c>
      <c r="AU140" s="22">
        <v>4.5181300000000001E-2</v>
      </c>
      <c r="AV140">
        <f t="shared" ref="AV140:AV169" si="32">-AS140/$F$2*1000</f>
        <v>35.137900000000002</v>
      </c>
      <c r="AW140">
        <f t="shared" ref="AW140:AW169" si="33">AV140*AQ140</f>
        <v>1.5977624784800002</v>
      </c>
      <c r="AX140" s="9"/>
      <c r="AY140" s="22">
        <v>0.55465699999999996</v>
      </c>
      <c r="AZ140" s="22">
        <v>181.821</v>
      </c>
      <c r="BA140" s="22">
        <v>-3.2751500000000003E-2</v>
      </c>
      <c r="BB140" s="22">
        <v>130</v>
      </c>
      <c r="BC140" s="22">
        <v>0.55346700000000004</v>
      </c>
      <c r="BD140">
        <f t="shared" ref="BD140:BD169" si="34">-BA140/$F$2*1000</f>
        <v>32.7515</v>
      </c>
      <c r="BE140">
        <f t="shared" ref="BE140:BE169" si="35">BD140*AY140</f>
        <v>18.165848735499999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15.636799999999999</v>
      </c>
      <c r="I141" s="22">
        <v>-3.5186799999999997E-2</v>
      </c>
      <c r="J141" s="22">
        <v>131</v>
      </c>
      <c r="K141" s="22">
        <v>4.0139800000000003E-2</v>
      </c>
      <c r="L141">
        <f t="shared" si="24"/>
        <v>35.186799999999998</v>
      </c>
      <c r="M141">
        <f t="shared" si="25"/>
        <v>1.42280640744</v>
      </c>
      <c r="N141" s="9"/>
      <c r="O141" s="22">
        <v>4.0435800000000001E-2</v>
      </c>
      <c r="P141" s="22">
        <v>15.636799999999999</v>
      </c>
      <c r="Q141" s="22">
        <v>-3.5186799999999997E-2</v>
      </c>
      <c r="R141" s="22">
        <v>131</v>
      </c>
      <c r="S141" s="22">
        <v>4.0139800000000003E-2</v>
      </c>
      <c r="T141">
        <f t="shared" si="26"/>
        <v>35.186799999999998</v>
      </c>
      <c r="U141">
        <f t="shared" si="27"/>
        <v>1.42280640744</v>
      </c>
      <c r="X141" s="9"/>
      <c r="Y141" s="22">
        <v>4.0435800000000001E-2</v>
      </c>
      <c r="Z141" s="22">
        <v>75.177899999999994</v>
      </c>
      <c r="AA141" s="22">
        <v>-3.5208099999999999E-2</v>
      </c>
      <c r="AB141" s="22">
        <v>131</v>
      </c>
      <c r="AC141" s="22">
        <v>4.0142799999999999E-2</v>
      </c>
      <c r="AD141">
        <f t="shared" si="28"/>
        <v>35.208100000000002</v>
      </c>
      <c r="AE141">
        <f t="shared" si="29"/>
        <v>1.42366768998</v>
      </c>
      <c r="AF141" s="9"/>
      <c r="AG141" s="22">
        <v>0.55969199999999997</v>
      </c>
      <c r="AH141" s="22">
        <v>122.41200000000001</v>
      </c>
      <c r="AI141" s="22">
        <v>-3.2522599999999999E-2</v>
      </c>
      <c r="AJ141" s="22">
        <v>131</v>
      </c>
      <c r="AK141" s="22">
        <v>0.55850200000000005</v>
      </c>
      <c r="AL141">
        <f t="shared" si="30"/>
        <v>32.522599999999997</v>
      </c>
      <c r="AM141">
        <f t="shared" si="31"/>
        <v>18.202639039199997</v>
      </c>
      <c r="AP141" s="9"/>
      <c r="AQ141" s="22">
        <v>4.0435800000000001E-2</v>
      </c>
      <c r="AR141" s="22">
        <v>134.631</v>
      </c>
      <c r="AS141" s="22">
        <v>-3.5128800000000002E-2</v>
      </c>
      <c r="AT141" s="22">
        <v>131</v>
      </c>
      <c r="AU141" s="22">
        <v>4.0164199999999997E-2</v>
      </c>
      <c r="AV141">
        <f t="shared" si="32"/>
        <v>35.128799999999998</v>
      </c>
      <c r="AW141">
        <f t="shared" si="33"/>
        <v>1.4204611310399999</v>
      </c>
      <c r="AX141" s="9"/>
      <c r="AY141" s="22">
        <v>0.55969199999999997</v>
      </c>
      <c r="AZ141" s="22">
        <v>181.83099999999999</v>
      </c>
      <c r="BA141" s="22">
        <v>-3.2473799999999997E-2</v>
      </c>
      <c r="BB141" s="22">
        <v>131</v>
      </c>
      <c r="BC141" s="22">
        <v>0.55853299999999995</v>
      </c>
      <c r="BD141">
        <f t="shared" si="34"/>
        <v>32.473799999999997</v>
      </c>
      <c r="BE141">
        <f t="shared" si="35"/>
        <v>18.175326069599997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15.6469</v>
      </c>
      <c r="I142" s="22">
        <v>-3.5180700000000002E-2</v>
      </c>
      <c r="J142" s="22">
        <v>132</v>
      </c>
      <c r="K142" s="22">
        <v>3.5116599999999998E-2</v>
      </c>
      <c r="L142">
        <f t="shared" si="24"/>
        <v>35.180700000000002</v>
      </c>
      <c r="M142">
        <f t="shared" si="25"/>
        <v>1.24541085228</v>
      </c>
      <c r="N142" s="9"/>
      <c r="O142" s="22">
        <v>3.5400399999999999E-2</v>
      </c>
      <c r="P142" s="22">
        <v>15.6469</v>
      </c>
      <c r="Q142" s="22">
        <v>-3.5180700000000002E-2</v>
      </c>
      <c r="R142" s="22">
        <v>132</v>
      </c>
      <c r="S142" s="22">
        <v>3.5116599999999998E-2</v>
      </c>
      <c r="T142">
        <f t="shared" si="26"/>
        <v>35.180700000000002</v>
      </c>
      <c r="U142">
        <f t="shared" si="27"/>
        <v>1.24541085228</v>
      </c>
      <c r="X142" s="9"/>
      <c r="Y142" s="22">
        <v>3.5400399999999999E-2</v>
      </c>
      <c r="Z142" s="22">
        <v>75.188000000000002</v>
      </c>
      <c r="AA142" s="22">
        <v>-3.5208099999999999E-2</v>
      </c>
      <c r="AB142" s="22">
        <v>132</v>
      </c>
      <c r="AC142" s="22">
        <v>3.5113499999999999E-2</v>
      </c>
      <c r="AD142">
        <f t="shared" si="28"/>
        <v>35.208100000000002</v>
      </c>
      <c r="AE142">
        <f t="shared" si="29"/>
        <v>1.24638082324</v>
      </c>
      <c r="AF142" s="9"/>
      <c r="AG142" s="22">
        <v>0.56472800000000001</v>
      </c>
      <c r="AH142" s="22">
        <v>122.422</v>
      </c>
      <c r="AI142" s="22">
        <v>-3.2220499999999999E-2</v>
      </c>
      <c r="AJ142" s="22">
        <v>132</v>
      </c>
      <c r="AK142" s="22">
        <v>0.56353799999999998</v>
      </c>
      <c r="AL142">
        <f t="shared" si="30"/>
        <v>32.220500000000001</v>
      </c>
      <c r="AM142">
        <f t="shared" si="31"/>
        <v>18.195818524</v>
      </c>
      <c r="AP142" s="9"/>
      <c r="AQ142" s="22">
        <v>3.5400399999999999E-2</v>
      </c>
      <c r="AR142" s="22">
        <v>134.64099999999999</v>
      </c>
      <c r="AS142" s="22">
        <v>-3.5153200000000003E-2</v>
      </c>
      <c r="AT142" s="22">
        <v>132</v>
      </c>
      <c r="AU142" s="22">
        <v>3.5134899999999997E-2</v>
      </c>
      <c r="AV142">
        <f t="shared" si="32"/>
        <v>35.153200000000005</v>
      </c>
      <c r="AW142">
        <f t="shared" si="33"/>
        <v>1.2444373412800001</v>
      </c>
      <c r="AX142" s="9"/>
      <c r="AY142" s="22">
        <v>0.56472800000000001</v>
      </c>
      <c r="AZ142" s="22">
        <v>181.84200000000001</v>
      </c>
      <c r="BA142" s="22">
        <v>-3.2171600000000002E-2</v>
      </c>
      <c r="BB142" s="22">
        <v>132</v>
      </c>
      <c r="BC142" s="22">
        <v>0.56359899999999996</v>
      </c>
      <c r="BD142">
        <f t="shared" si="34"/>
        <v>32.171600000000005</v>
      </c>
      <c r="BE142">
        <f t="shared" si="35"/>
        <v>18.168203324800004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15.6569</v>
      </c>
      <c r="I143" s="22">
        <v>-3.5192899999999999E-2</v>
      </c>
      <c r="J143" s="22">
        <v>133</v>
      </c>
      <c r="K143" s="22">
        <v>3.0010999999999999E-2</v>
      </c>
      <c r="L143">
        <f t="shared" si="24"/>
        <v>35.192900000000002</v>
      </c>
      <c r="M143">
        <f t="shared" si="25"/>
        <v>1.0686324085000001</v>
      </c>
      <c r="N143" s="9"/>
      <c r="O143" s="22">
        <v>3.0365E-2</v>
      </c>
      <c r="P143" s="22">
        <v>15.6569</v>
      </c>
      <c r="Q143" s="22">
        <v>-3.5192899999999999E-2</v>
      </c>
      <c r="R143" s="22">
        <v>133</v>
      </c>
      <c r="S143" s="22">
        <v>3.0010999999999999E-2</v>
      </c>
      <c r="T143">
        <f t="shared" si="26"/>
        <v>35.192900000000002</v>
      </c>
      <c r="U143">
        <f t="shared" si="27"/>
        <v>1.0686324085000001</v>
      </c>
      <c r="X143" s="9"/>
      <c r="Y143" s="22">
        <v>3.0365E-2</v>
      </c>
      <c r="Z143" s="22">
        <v>75.198099999999997</v>
      </c>
      <c r="AA143" s="22">
        <v>-3.5223400000000002E-2</v>
      </c>
      <c r="AB143" s="22">
        <v>133</v>
      </c>
      <c r="AC143" s="22">
        <v>3.00232E-2</v>
      </c>
      <c r="AD143">
        <f t="shared" si="28"/>
        <v>35.223400000000005</v>
      </c>
      <c r="AE143">
        <f t="shared" si="29"/>
        <v>1.0695585410000001</v>
      </c>
      <c r="AF143" s="9"/>
      <c r="AG143" s="22">
        <v>0.56976300000000002</v>
      </c>
      <c r="AH143" s="22">
        <v>122.432</v>
      </c>
      <c r="AI143" s="22">
        <v>-3.1869500000000002E-2</v>
      </c>
      <c r="AJ143" s="22">
        <v>133</v>
      </c>
      <c r="AK143" s="22">
        <v>0.568604</v>
      </c>
      <c r="AL143">
        <f t="shared" si="30"/>
        <v>31.869500000000002</v>
      </c>
      <c r="AM143">
        <f t="shared" si="31"/>
        <v>18.1580619285</v>
      </c>
      <c r="AP143" s="9"/>
      <c r="AQ143" s="22">
        <v>3.0365E-2</v>
      </c>
      <c r="AR143" s="22">
        <v>134.65100000000001</v>
      </c>
      <c r="AS143" s="22">
        <v>-3.5150099999999997E-2</v>
      </c>
      <c r="AT143" s="22">
        <v>133</v>
      </c>
      <c r="AU143" s="22">
        <v>3.0059800000000001E-2</v>
      </c>
      <c r="AV143">
        <f t="shared" si="32"/>
        <v>35.150099999999995</v>
      </c>
      <c r="AW143">
        <f t="shared" si="33"/>
        <v>1.0673327864999997</v>
      </c>
      <c r="AX143" s="9"/>
      <c r="AY143" s="22">
        <v>0.56976300000000002</v>
      </c>
      <c r="AZ143" s="22">
        <v>181.852</v>
      </c>
      <c r="BA143" s="22">
        <v>-3.1808500000000003E-2</v>
      </c>
      <c r="BB143" s="22">
        <v>133</v>
      </c>
      <c r="BC143" s="22">
        <v>0.568573</v>
      </c>
      <c r="BD143">
        <f t="shared" si="34"/>
        <v>31.808500000000002</v>
      </c>
      <c r="BE143">
        <f t="shared" si="35"/>
        <v>18.123306385500001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15.667</v>
      </c>
      <c r="I144" s="22">
        <v>-3.5208099999999999E-2</v>
      </c>
      <c r="J144" s="22">
        <v>134</v>
      </c>
      <c r="K144" s="22">
        <v>2.4993899999999999E-2</v>
      </c>
      <c r="L144">
        <f t="shared" si="24"/>
        <v>35.208100000000002</v>
      </c>
      <c r="M144">
        <f t="shared" si="25"/>
        <v>0.89180708976000012</v>
      </c>
      <c r="N144" s="9"/>
      <c r="O144" s="22">
        <v>2.5329600000000001E-2</v>
      </c>
      <c r="P144" s="22">
        <v>15.667</v>
      </c>
      <c r="Q144" s="22">
        <v>-3.5208099999999999E-2</v>
      </c>
      <c r="R144" s="22">
        <v>134</v>
      </c>
      <c r="S144" s="22">
        <v>2.4993899999999999E-2</v>
      </c>
      <c r="T144">
        <f t="shared" si="26"/>
        <v>35.208100000000002</v>
      </c>
      <c r="U144">
        <f t="shared" si="27"/>
        <v>0.89180708976000012</v>
      </c>
      <c r="X144" s="9"/>
      <c r="Y144" s="22">
        <v>2.5329600000000001E-2</v>
      </c>
      <c r="Z144" s="22">
        <v>75.208100000000002</v>
      </c>
      <c r="AA144" s="22">
        <v>-3.5247800000000003E-2</v>
      </c>
      <c r="AB144" s="22">
        <v>134</v>
      </c>
      <c r="AC144" s="22">
        <v>2.5009199999999999E-2</v>
      </c>
      <c r="AD144">
        <f t="shared" si="28"/>
        <v>35.247800000000005</v>
      </c>
      <c r="AE144">
        <f t="shared" si="29"/>
        <v>0.89281267488000016</v>
      </c>
      <c r="AF144" s="9"/>
      <c r="AG144" s="22">
        <v>0.57479899999999995</v>
      </c>
      <c r="AH144" s="22">
        <v>122.443</v>
      </c>
      <c r="AI144" s="22">
        <v>-3.1454500000000003E-2</v>
      </c>
      <c r="AJ144" s="22">
        <v>134</v>
      </c>
      <c r="AK144" s="22">
        <v>0.57360800000000001</v>
      </c>
      <c r="AL144">
        <f t="shared" si="30"/>
        <v>31.454500000000003</v>
      </c>
      <c r="AM144">
        <f t="shared" si="31"/>
        <v>18.080015145499999</v>
      </c>
      <c r="AP144" s="9"/>
      <c r="AQ144" s="22">
        <v>2.5329600000000001E-2</v>
      </c>
      <c r="AR144" s="22">
        <v>134.661</v>
      </c>
      <c r="AS144" s="22">
        <v>-3.5150099999999997E-2</v>
      </c>
      <c r="AT144" s="22">
        <v>134</v>
      </c>
      <c r="AU144" s="22">
        <v>2.4932900000000001E-2</v>
      </c>
      <c r="AV144">
        <f t="shared" si="32"/>
        <v>35.150099999999995</v>
      </c>
      <c r="AW144">
        <f t="shared" si="33"/>
        <v>0.89033797295999995</v>
      </c>
      <c r="AX144" s="9"/>
      <c r="AY144" s="22">
        <v>0.57479899999999995</v>
      </c>
      <c r="AZ144" s="22">
        <v>181.86199999999999</v>
      </c>
      <c r="BA144" s="22">
        <v>-3.14148E-2</v>
      </c>
      <c r="BB144" s="22">
        <v>134</v>
      </c>
      <c r="BC144" s="22">
        <v>0.57357800000000003</v>
      </c>
      <c r="BD144">
        <f t="shared" si="34"/>
        <v>31.4148</v>
      </c>
      <c r="BE144">
        <f t="shared" si="35"/>
        <v>18.057195625199999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15.677099999999999</v>
      </c>
      <c r="I145" s="22">
        <v>-3.5229499999999997E-2</v>
      </c>
      <c r="J145" s="22">
        <v>135</v>
      </c>
      <c r="K145" s="22">
        <v>1.9931000000000001E-2</v>
      </c>
      <c r="L145">
        <f t="shared" si="24"/>
        <v>35.229499999999994</v>
      </c>
      <c r="M145">
        <f t="shared" si="25"/>
        <v>0.71495451889999984</v>
      </c>
      <c r="N145" s="9"/>
      <c r="O145" s="22">
        <v>2.0294199999999998E-2</v>
      </c>
      <c r="P145" s="22">
        <v>15.677099999999999</v>
      </c>
      <c r="Q145" s="22">
        <v>-3.5229499999999997E-2</v>
      </c>
      <c r="R145" s="22">
        <v>135</v>
      </c>
      <c r="S145" s="22">
        <v>1.9931000000000001E-2</v>
      </c>
      <c r="T145">
        <f t="shared" si="26"/>
        <v>35.229499999999994</v>
      </c>
      <c r="U145">
        <f t="shared" si="27"/>
        <v>0.71495451889999984</v>
      </c>
      <c r="X145" s="9"/>
      <c r="Y145" s="22">
        <v>2.0294199999999998E-2</v>
      </c>
      <c r="Z145" s="22">
        <v>75.218199999999996</v>
      </c>
      <c r="AA145" s="22">
        <v>-3.5263099999999999E-2</v>
      </c>
      <c r="AB145" s="22">
        <v>135</v>
      </c>
      <c r="AC145" s="22">
        <v>1.9915800000000001E-2</v>
      </c>
      <c r="AD145">
        <f t="shared" si="28"/>
        <v>35.263100000000001</v>
      </c>
      <c r="AE145">
        <f t="shared" si="29"/>
        <v>0.71563640401999995</v>
      </c>
      <c r="AF145" s="9"/>
      <c r="AG145" s="22">
        <v>0.57983399999999996</v>
      </c>
      <c r="AH145" s="22">
        <v>122.453</v>
      </c>
      <c r="AI145" s="22">
        <v>-3.0996699999999999E-2</v>
      </c>
      <c r="AJ145" s="22">
        <v>135</v>
      </c>
      <c r="AK145" s="22">
        <v>0.578735</v>
      </c>
      <c r="AL145">
        <f t="shared" si="30"/>
        <v>30.996699999999997</v>
      </c>
      <c r="AM145">
        <f t="shared" si="31"/>
        <v>17.972940547799997</v>
      </c>
      <c r="AP145" s="9"/>
      <c r="AQ145" s="22">
        <v>2.0294199999999998E-2</v>
      </c>
      <c r="AR145" s="22">
        <v>134.67099999999999</v>
      </c>
      <c r="AS145" s="22">
        <v>-3.5153200000000003E-2</v>
      </c>
      <c r="AT145" s="22">
        <v>135</v>
      </c>
      <c r="AU145" s="22">
        <v>1.9967700000000001E-2</v>
      </c>
      <c r="AV145">
        <f t="shared" si="32"/>
        <v>35.153200000000005</v>
      </c>
      <c r="AW145">
        <f t="shared" si="33"/>
        <v>0.71340607144000001</v>
      </c>
      <c r="AX145" s="9"/>
      <c r="AY145" s="22">
        <v>0.57983399999999996</v>
      </c>
      <c r="AZ145" s="22">
        <v>181.87200000000001</v>
      </c>
      <c r="BA145" s="22">
        <v>-3.09631E-2</v>
      </c>
      <c r="BB145" s="22">
        <v>135</v>
      </c>
      <c r="BC145" s="22">
        <v>0.57864400000000005</v>
      </c>
      <c r="BD145">
        <f t="shared" si="34"/>
        <v>30.963100000000001</v>
      </c>
      <c r="BE145">
        <f t="shared" si="35"/>
        <v>17.953458125400001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15.687099999999999</v>
      </c>
      <c r="I146" s="22">
        <v>-3.52325E-2</v>
      </c>
      <c r="J146" s="22">
        <v>136</v>
      </c>
      <c r="K146" s="22">
        <v>1.4892600000000001E-2</v>
      </c>
      <c r="L146">
        <f t="shared" si="24"/>
        <v>35.232500000000002</v>
      </c>
      <c r="M146">
        <f t="shared" si="25"/>
        <v>0.53760567100000001</v>
      </c>
      <c r="N146" s="9"/>
      <c r="O146" s="22">
        <v>1.5258799999999999E-2</v>
      </c>
      <c r="P146" s="22">
        <v>15.687099999999999</v>
      </c>
      <c r="Q146" s="22">
        <v>-3.52325E-2</v>
      </c>
      <c r="R146" s="22">
        <v>136</v>
      </c>
      <c r="S146" s="22">
        <v>1.4892600000000001E-2</v>
      </c>
      <c r="T146">
        <f t="shared" si="26"/>
        <v>35.232500000000002</v>
      </c>
      <c r="U146">
        <f t="shared" si="27"/>
        <v>0.53760567100000001</v>
      </c>
      <c r="X146" s="9"/>
      <c r="Y146" s="22">
        <v>1.5258799999999999E-2</v>
      </c>
      <c r="Z146" s="22">
        <v>75.228300000000004</v>
      </c>
      <c r="AA146" s="22">
        <v>-3.526E-2</v>
      </c>
      <c r="AB146" s="22">
        <v>136</v>
      </c>
      <c r="AC146" s="22">
        <v>1.4953599999999999E-2</v>
      </c>
      <c r="AD146">
        <f t="shared" si="28"/>
        <v>35.26</v>
      </c>
      <c r="AE146">
        <f t="shared" si="29"/>
        <v>0.53802528799999993</v>
      </c>
      <c r="AF146" s="9"/>
      <c r="AG146" s="22">
        <v>0.58486899999999997</v>
      </c>
      <c r="AH146" s="22">
        <v>122.46299999999999</v>
      </c>
      <c r="AI146" s="22">
        <v>-3.04993E-2</v>
      </c>
      <c r="AJ146" s="22">
        <v>136</v>
      </c>
      <c r="AK146" s="22">
        <v>0.58374000000000004</v>
      </c>
      <c r="AL146">
        <f t="shared" si="30"/>
        <v>30.499300000000002</v>
      </c>
      <c r="AM146">
        <f t="shared" si="31"/>
        <v>17.838095091700001</v>
      </c>
      <c r="AP146" s="9"/>
      <c r="AQ146" s="22">
        <v>1.5258799999999999E-2</v>
      </c>
      <c r="AR146" s="22">
        <v>134.68100000000001</v>
      </c>
      <c r="AS146" s="22">
        <v>-3.5153200000000003E-2</v>
      </c>
      <c r="AT146" s="22">
        <v>136</v>
      </c>
      <c r="AU146" s="22">
        <v>1.4892600000000001E-2</v>
      </c>
      <c r="AV146">
        <f t="shared" si="32"/>
        <v>35.153200000000005</v>
      </c>
      <c r="AW146">
        <f t="shared" si="33"/>
        <v>0.53639564816000007</v>
      </c>
      <c r="AX146" s="9"/>
      <c r="AY146" s="22">
        <v>0.58486899999999997</v>
      </c>
      <c r="AZ146" s="22">
        <v>181.88200000000001</v>
      </c>
      <c r="BA146" s="22">
        <v>-3.0447399999999999E-2</v>
      </c>
      <c r="BB146" s="22">
        <v>136</v>
      </c>
      <c r="BC146" s="22">
        <v>0.58380100000000001</v>
      </c>
      <c r="BD146">
        <f t="shared" si="34"/>
        <v>30.447399999999998</v>
      </c>
      <c r="BE146">
        <f t="shared" si="35"/>
        <v>17.807740390599999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15.6972</v>
      </c>
      <c r="I147" s="22">
        <v>-3.5229499999999997E-2</v>
      </c>
      <c r="J147" s="22">
        <v>137</v>
      </c>
      <c r="K147" s="22">
        <v>9.8541299999999991E-3</v>
      </c>
      <c r="L147">
        <f t="shared" si="24"/>
        <v>35.229499999999994</v>
      </c>
      <c r="M147">
        <f t="shared" si="25"/>
        <v>0.36016527029999995</v>
      </c>
      <c r="N147" s="9"/>
      <c r="O147" s="22">
        <v>1.0223400000000001E-2</v>
      </c>
      <c r="P147" s="22">
        <v>15.6972</v>
      </c>
      <c r="Q147" s="22">
        <v>-3.5229499999999997E-2</v>
      </c>
      <c r="R147" s="22">
        <v>137</v>
      </c>
      <c r="S147" s="22">
        <v>9.8541299999999991E-3</v>
      </c>
      <c r="T147">
        <f t="shared" si="26"/>
        <v>35.229499999999994</v>
      </c>
      <c r="U147">
        <f t="shared" si="27"/>
        <v>0.36016527029999995</v>
      </c>
      <c r="X147" s="9"/>
      <c r="Y147" s="22">
        <v>1.0223400000000001E-2</v>
      </c>
      <c r="Z147" s="22">
        <v>75.238399999999999</v>
      </c>
      <c r="AA147" s="22">
        <v>-3.5269200000000001E-2</v>
      </c>
      <c r="AB147" s="22">
        <v>137</v>
      </c>
      <c r="AC147" s="22">
        <v>9.8724399999999997E-3</v>
      </c>
      <c r="AD147">
        <f t="shared" si="28"/>
        <v>35.269199999999998</v>
      </c>
      <c r="AE147">
        <f t="shared" si="29"/>
        <v>0.36057113928000001</v>
      </c>
      <c r="AF147" s="9"/>
      <c r="AG147" s="22">
        <v>0.58990500000000001</v>
      </c>
      <c r="AH147" s="22">
        <v>122.473</v>
      </c>
      <c r="AI147" s="22">
        <v>-2.9931599999999999E-2</v>
      </c>
      <c r="AJ147" s="22">
        <v>137</v>
      </c>
      <c r="AK147" s="22">
        <v>0.58874499999999996</v>
      </c>
      <c r="AL147">
        <f t="shared" si="30"/>
        <v>29.9316</v>
      </c>
      <c r="AM147">
        <f t="shared" si="31"/>
        <v>17.656800497999999</v>
      </c>
      <c r="AP147" s="9"/>
      <c r="AQ147" s="22">
        <v>1.0223400000000001E-2</v>
      </c>
      <c r="AR147" s="22">
        <v>134.691</v>
      </c>
      <c r="AS147" s="22">
        <v>-3.5156300000000001E-2</v>
      </c>
      <c r="AT147" s="22">
        <v>137</v>
      </c>
      <c r="AU147" s="22">
        <v>9.8052999999999994E-3</v>
      </c>
      <c r="AV147">
        <f t="shared" si="32"/>
        <v>35.156300000000002</v>
      </c>
      <c r="AW147">
        <f t="shared" si="33"/>
        <v>0.35941691742000004</v>
      </c>
      <c r="AX147" s="9"/>
      <c r="AY147" s="22">
        <v>0.58990500000000001</v>
      </c>
      <c r="AZ147" s="22">
        <v>181.892</v>
      </c>
      <c r="BA147" s="22">
        <v>-2.9861499999999999E-2</v>
      </c>
      <c r="BB147" s="22">
        <v>137</v>
      </c>
      <c r="BC147" s="22">
        <v>0.58883700000000005</v>
      </c>
      <c r="BD147">
        <f t="shared" si="34"/>
        <v>29.861499999999999</v>
      </c>
      <c r="BE147">
        <f t="shared" si="35"/>
        <v>17.615448157500001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15.7073</v>
      </c>
      <c r="I148" s="22">
        <v>-3.5211199999999998E-2</v>
      </c>
      <c r="J148" s="22">
        <v>138</v>
      </c>
      <c r="K148" s="22">
        <v>4.8034699999999998E-3</v>
      </c>
      <c r="L148">
        <f t="shared" si="24"/>
        <v>35.211199999999998</v>
      </c>
      <c r="M148">
        <f t="shared" si="25"/>
        <v>0.18267535348799999</v>
      </c>
      <c r="N148" s="9"/>
      <c r="O148" s="22">
        <v>5.18799E-3</v>
      </c>
      <c r="P148" s="22">
        <v>15.7073</v>
      </c>
      <c r="Q148" s="22">
        <v>-3.5211199999999998E-2</v>
      </c>
      <c r="R148" s="22">
        <v>138</v>
      </c>
      <c r="S148" s="22">
        <v>4.8034699999999998E-3</v>
      </c>
      <c r="T148">
        <f t="shared" si="26"/>
        <v>35.211199999999998</v>
      </c>
      <c r="U148">
        <f t="shared" si="27"/>
        <v>0.18267535348799999</v>
      </c>
      <c r="X148" s="9"/>
      <c r="Y148" s="22">
        <v>5.18799E-3</v>
      </c>
      <c r="Z148" s="22">
        <v>75.248400000000004</v>
      </c>
      <c r="AA148" s="22">
        <v>-3.5253899999999998E-2</v>
      </c>
      <c r="AB148" s="22">
        <v>138</v>
      </c>
      <c r="AC148" s="22">
        <v>4.8309299999999998E-3</v>
      </c>
      <c r="AD148">
        <f t="shared" si="28"/>
        <v>35.253899999999994</v>
      </c>
      <c r="AE148">
        <f t="shared" si="29"/>
        <v>0.18289688066099996</v>
      </c>
      <c r="AF148" s="9"/>
      <c r="AG148" s="22">
        <v>0.59494000000000002</v>
      </c>
      <c r="AH148" s="22">
        <v>122.483</v>
      </c>
      <c r="AI148" s="22">
        <v>-2.93304E-2</v>
      </c>
      <c r="AJ148" s="22">
        <v>138</v>
      </c>
      <c r="AK148" s="22">
        <v>0.59384199999999998</v>
      </c>
      <c r="AL148">
        <f t="shared" si="30"/>
        <v>29.330400000000001</v>
      </c>
      <c r="AM148">
        <f t="shared" si="31"/>
        <v>17.449828176</v>
      </c>
      <c r="AP148" s="9"/>
      <c r="AQ148" s="22">
        <v>5.18799E-3</v>
      </c>
      <c r="AR148" s="22">
        <v>134.702</v>
      </c>
      <c r="AS148" s="22">
        <v>-3.5168499999999998E-2</v>
      </c>
      <c r="AT148" s="22">
        <v>138</v>
      </c>
      <c r="AU148" s="22">
        <v>4.8034699999999998E-3</v>
      </c>
      <c r="AV148">
        <f t="shared" si="32"/>
        <v>35.168500000000002</v>
      </c>
      <c r="AW148">
        <f t="shared" si="33"/>
        <v>0.18245382631500001</v>
      </c>
      <c r="AX148" s="9"/>
      <c r="AY148" s="22">
        <v>0.59494000000000002</v>
      </c>
      <c r="AZ148" s="22">
        <v>181.90199999999999</v>
      </c>
      <c r="BA148" s="22">
        <v>-2.92175E-2</v>
      </c>
      <c r="BB148" s="22">
        <v>138</v>
      </c>
      <c r="BC148" s="22">
        <v>0.59384199999999998</v>
      </c>
      <c r="BD148">
        <f t="shared" si="34"/>
        <v>29.217500000000001</v>
      </c>
      <c r="BE148">
        <f t="shared" si="35"/>
        <v>17.382659450000002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15.7174</v>
      </c>
      <c r="I149" s="22">
        <v>-3.5201999999999997E-2</v>
      </c>
      <c r="J149" s="22">
        <v>139</v>
      </c>
      <c r="K149" s="22">
        <v>-2.50244E-4</v>
      </c>
      <c r="L149">
        <f t="shared" si="24"/>
        <v>35.201999999999998</v>
      </c>
      <c r="M149">
        <f t="shared" si="25"/>
        <v>5.3714027759999994E-3</v>
      </c>
      <c r="N149" s="9"/>
      <c r="O149" s="22">
        <v>1.52588E-4</v>
      </c>
      <c r="P149" s="22">
        <v>15.7174</v>
      </c>
      <c r="Q149" s="22">
        <v>-3.5201999999999997E-2</v>
      </c>
      <c r="R149" s="22">
        <v>139</v>
      </c>
      <c r="S149" s="22">
        <v>-2.50244E-4</v>
      </c>
      <c r="T149">
        <f t="shared" si="26"/>
        <v>35.201999999999998</v>
      </c>
      <c r="U149">
        <f t="shared" si="27"/>
        <v>5.3714027759999994E-3</v>
      </c>
      <c r="X149" s="9"/>
      <c r="Y149" s="22">
        <v>1.52588E-4</v>
      </c>
      <c r="Z149" s="22">
        <v>75.258499999999998</v>
      </c>
      <c r="AA149" s="22">
        <v>-3.52448E-2</v>
      </c>
      <c r="AB149" s="22">
        <v>139</v>
      </c>
      <c r="AC149" s="22">
        <v>-2.01416E-4</v>
      </c>
      <c r="AD149">
        <f t="shared" si="28"/>
        <v>35.244799999999998</v>
      </c>
      <c r="AE149">
        <f t="shared" si="29"/>
        <v>5.3779335423999996E-3</v>
      </c>
      <c r="AF149" s="9"/>
      <c r="AG149" s="22">
        <v>0.59997599999999995</v>
      </c>
      <c r="AH149" s="22">
        <v>122.49299999999999</v>
      </c>
      <c r="AI149" s="22">
        <v>-2.8643800000000001E-2</v>
      </c>
      <c r="AJ149" s="22">
        <v>139</v>
      </c>
      <c r="AK149" s="22">
        <v>0.59890699999999997</v>
      </c>
      <c r="AL149">
        <f t="shared" si="30"/>
        <v>28.643799999999999</v>
      </c>
      <c r="AM149">
        <f t="shared" si="31"/>
        <v>17.185592548799999</v>
      </c>
      <c r="AP149" s="9"/>
      <c r="AQ149" s="22">
        <v>1.52588E-4</v>
      </c>
      <c r="AR149" s="22">
        <v>134.71199999999999</v>
      </c>
      <c r="AS149" s="22">
        <v>-3.5168499999999998E-2</v>
      </c>
      <c r="AT149" s="22">
        <v>139</v>
      </c>
      <c r="AU149" s="22">
        <v>-2.22778E-4</v>
      </c>
      <c r="AV149">
        <f t="shared" si="32"/>
        <v>35.168500000000002</v>
      </c>
      <c r="AW149">
        <f t="shared" si="33"/>
        <v>5.3662910780000002E-3</v>
      </c>
      <c r="AX149" s="9"/>
      <c r="AY149" s="22">
        <v>0.59997599999999995</v>
      </c>
      <c r="AZ149" s="22">
        <v>181.91200000000001</v>
      </c>
      <c r="BA149" s="22">
        <v>-2.8512599999999999E-2</v>
      </c>
      <c r="BB149" s="22">
        <v>139</v>
      </c>
      <c r="BC149" s="22">
        <v>0.59893799999999997</v>
      </c>
      <c r="BD149">
        <f t="shared" si="34"/>
        <v>28.512599999999999</v>
      </c>
      <c r="BE149">
        <f t="shared" si="35"/>
        <v>17.1068756976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15.727399999999999</v>
      </c>
      <c r="I150" s="22">
        <v>-3.5205100000000003E-2</v>
      </c>
      <c r="J150" s="22">
        <v>140</v>
      </c>
      <c r="K150" s="22">
        <v>-5.2917499999999996E-3</v>
      </c>
      <c r="L150">
        <f t="shared" si="24"/>
        <v>35.205100000000002</v>
      </c>
      <c r="M150">
        <f t="shared" si="25"/>
        <v>-0.17189981433099999</v>
      </c>
      <c r="N150" s="9"/>
      <c r="O150" s="22">
        <v>-4.8828099999999996E-3</v>
      </c>
      <c r="P150" s="22">
        <v>15.727399999999999</v>
      </c>
      <c r="Q150" s="22">
        <v>-3.5205100000000003E-2</v>
      </c>
      <c r="R150" s="22">
        <v>140</v>
      </c>
      <c r="S150" s="22">
        <v>-5.2917499999999996E-3</v>
      </c>
      <c r="T150">
        <f t="shared" si="26"/>
        <v>35.205100000000002</v>
      </c>
      <c r="U150">
        <f t="shared" si="27"/>
        <v>-0.17189981433099999</v>
      </c>
      <c r="X150" s="9"/>
      <c r="Y150" s="22">
        <v>-4.8828099999999996E-3</v>
      </c>
      <c r="Z150" s="22">
        <v>75.268600000000006</v>
      </c>
      <c r="AA150" s="22">
        <v>-3.5250900000000002E-2</v>
      </c>
      <c r="AB150" s="22">
        <v>140</v>
      </c>
      <c r="AC150" s="22">
        <v>-5.2978499999999998E-3</v>
      </c>
      <c r="AD150">
        <f t="shared" si="28"/>
        <v>35.250900000000001</v>
      </c>
      <c r="AE150">
        <f t="shared" si="29"/>
        <v>-0.17212344702899998</v>
      </c>
      <c r="AF150" s="9"/>
      <c r="AG150" s="22">
        <v>0.60501099999999997</v>
      </c>
      <c r="AH150" s="22">
        <v>122.503</v>
      </c>
      <c r="AI150" s="22">
        <v>-2.7871699999999999E-2</v>
      </c>
      <c r="AJ150" s="22">
        <v>140</v>
      </c>
      <c r="AK150" s="22">
        <v>0.60394300000000001</v>
      </c>
      <c r="AL150">
        <f t="shared" si="30"/>
        <v>27.871700000000001</v>
      </c>
      <c r="AM150">
        <f t="shared" si="31"/>
        <v>16.862685088700001</v>
      </c>
      <c r="AP150" s="9"/>
      <c r="AQ150" s="22">
        <v>-4.8828099999999996E-3</v>
      </c>
      <c r="AR150" s="22">
        <v>134.72200000000001</v>
      </c>
      <c r="AS150" s="22">
        <v>-3.5171500000000001E-2</v>
      </c>
      <c r="AT150" s="22">
        <v>140</v>
      </c>
      <c r="AU150" s="22">
        <v>-5.3253199999999997E-3</v>
      </c>
      <c r="AV150">
        <f t="shared" si="32"/>
        <v>35.171500000000002</v>
      </c>
      <c r="AW150">
        <f t="shared" si="33"/>
        <v>-0.17173575191499998</v>
      </c>
      <c r="AX150" s="9"/>
      <c r="AY150" s="22">
        <v>0.60501099999999997</v>
      </c>
      <c r="AZ150" s="22">
        <v>181.922</v>
      </c>
      <c r="BA150" s="22">
        <v>-2.7728300000000001E-2</v>
      </c>
      <c r="BB150" s="22">
        <v>140</v>
      </c>
      <c r="BC150" s="22">
        <v>0.603912</v>
      </c>
      <c r="BD150">
        <f t="shared" si="34"/>
        <v>27.728300000000001</v>
      </c>
      <c r="BE150">
        <f t="shared" si="35"/>
        <v>16.7759265113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15.737500000000001</v>
      </c>
      <c r="I151" s="22">
        <v>-3.5195900000000002E-2</v>
      </c>
      <c r="J151" s="22">
        <v>141</v>
      </c>
      <c r="K151" s="22">
        <v>-1.0351600000000001E-2</v>
      </c>
      <c r="L151">
        <f t="shared" si="24"/>
        <v>35.195900000000002</v>
      </c>
      <c r="M151">
        <f t="shared" si="25"/>
        <v>-0.34908032733900002</v>
      </c>
      <c r="N151" s="9"/>
      <c r="O151" s="22">
        <v>-9.9182100000000002E-3</v>
      </c>
      <c r="P151" s="22">
        <v>15.737500000000001</v>
      </c>
      <c r="Q151" s="22">
        <v>-3.5195900000000002E-2</v>
      </c>
      <c r="R151" s="22">
        <v>141</v>
      </c>
      <c r="S151" s="22">
        <v>-1.0351600000000001E-2</v>
      </c>
      <c r="T151">
        <f t="shared" si="26"/>
        <v>35.195900000000002</v>
      </c>
      <c r="U151">
        <f t="shared" si="27"/>
        <v>-0.34908032733900002</v>
      </c>
      <c r="X151" s="9"/>
      <c r="Y151" s="22">
        <v>-9.9182100000000002E-3</v>
      </c>
      <c r="Z151" s="22">
        <v>75.278599999999997</v>
      </c>
      <c r="AA151" s="22">
        <v>-3.5275300000000002E-2</v>
      </c>
      <c r="AB151" s="22">
        <v>141</v>
      </c>
      <c r="AC151" s="22">
        <v>-1.0378999999999999E-2</v>
      </c>
      <c r="AD151">
        <f t="shared" si="28"/>
        <v>35.275300000000001</v>
      </c>
      <c r="AE151">
        <f t="shared" si="29"/>
        <v>-0.34986783321300002</v>
      </c>
      <c r="AF151" s="9"/>
      <c r="AG151" s="22">
        <v>0.61004599999999998</v>
      </c>
      <c r="AH151" s="22">
        <v>122.51300000000001</v>
      </c>
      <c r="AI151" s="22">
        <v>-2.7014199999999999E-2</v>
      </c>
      <c r="AJ151" s="22">
        <v>141</v>
      </c>
      <c r="AK151" s="22">
        <v>0.60891700000000004</v>
      </c>
      <c r="AL151">
        <f t="shared" si="30"/>
        <v>27.014199999999999</v>
      </c>
      <c r="AM151">
        <f t="shared" si="31"/>
        <v>16.479904653199998</v>
      </c>
      <c r="AP151" s="9"/>
      <c r="AQ151" s="22">
        <v>-9.9182100000000002E-3</v>
      </c>
      <c r="AR151" s="22">
        <v>134.732</v>
      </c>
      <c r="AS151" s="22">
        <v>-3.5153200000000003E-2</v>
      </c>
      <c r="AT151" s="22">
        <v>141</v>
      </c>
      <c r="AU151" s="22">
        <v>-1.03363E-2</v>
      </c>
      <c r="AV151">
        <f t="shared" si="32"/>
        <v>35.153200000000005</v>
      </c>
      <c r="AW151">
        <f t="shared" si="33"/>
        <v>-0.34865681977200008</v>
      </c>
      <c r="AX151" s="9"/>
      <c r="AY151" s="22">
        <v>0.61004599999999998</v>
      </c>
      <c r="AZ151" s="22">
        <v>181.93199999999999</v>
      </c>
      <c r="BA151" s="22">
        <v>-2.6852399999999998E-2</v>
      </c>
      <c r="BB151" s="22">
        <v>141</v>
      </c>
      <c r="BC151" s="22">
        <v>0.60891700000000004</v>
      </c>
      <c r="BD151">
        <f t="shared" si="34"/>
        <v>26.852399999999999</v>
      </c>
      <c r="BE151">
        <f t="shared" si="35"/>
        <v>16.381199210399998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15.7476</v>
      </c>
      <c r="I152" s="22">
        <v>-3.5205100000000003E-2</v>
      </c>
      <c r="J152" s="22">
        <v>142</v>
      </c>
      <c r="K152" s="22">
        <v>-1.54053E-2</v>
      </c>
      <c r="L152">
        <f t="shared" si="24"/>
        <v>35.205100000000002</v>
      </c>
      <c r="M152">
        <f t="shared" si="25"/>
        <v>-0.52644298335999995</v>
      </c>
      <c r="N152" s="9"/>
      <c r="O152" s="22">
        <v>-1.4953599999999999E-2</v>
      </c>
      <c r="P152" s="22">
        <v>15.7476</v>
      </c>
      <c r="Q152" s="22">
        <v>-3.5205100000000003E-2</v>
      </c>
      <c r="R152" s="22">
        <v>142</v>
      </c>
      <c r="S152" s="22">
        <v>-1.54053E-2</v>
      </c>
      <c r="T152">
        <f t="shared" si="26"/>
        <v>35.205100000000002</v>
      </c>
      <c r="U152">
        <f t="shared" si="27"/>
        <v>-0.52644298335999995</v>
      </c>
      <c r="X152" s="9"/>
      <c r="Y152" s="22">
        <v>-1.4953599999999999E-2</v>
      </c>
      <c r="Z152" s="22">
        <v>75.288700000000006</v>
      </c>
      <c r="AA152" s="22">
        <v>-3.5290500000000002E-2</v>
      </c>
      <c r="AB152" s="22">
        <v>142</v>
      </c>
      <c r="AC152" s="22">
        <v>-1.54541E-2</v>
      </c>
      <c r="AD152">
        <f t="shared" si="28"/>
        <v>35.290500000000002</v>
      </c>
      <c r="AE152">
        <f t="shared" si="29"/>
        <v>-0.52772002080000002</v>
      </c>
      <c r="AF152" s="9"/>
      <c r="AG152" s="22">
        <v>0.61508200000000002</v>
      </c>
      <c r="AH152" s="22">
        <v>122.523</v>
      </c>
      <c r="AI152" s="22">
        <v>-2.6065100000000001E-2</v>
      </c>
      <c r="AJ152" s="22">
        <v>142</v>
      </c>
      <c r="AK152" s="22">
        <v>0.61404400000000003</v>
      </c>
      <c r="AL152">
        <f t="shared" si="30"/>
        <v>26.065100000000001</v>
      </c>
      <c r="AM152">
        <f t="shared" si="31"/>
        <v>16.032173838200002</v>
      </c>
      <c r="AP152" s="9"/>
      <c r="AQ152" s="22">
        <v>-1.4953599999999999E-2</v>
      </c>
      <c r="AR152" s="22">
        <v>134.74199999999999</v>
      </c>
      <c r="AS152" s="22">
        <v>-3.51379E-2</v>
      </c>
      <c r="AT152" s="22">
        <v>142</v>
      </c>
      <c r="AU152" s="22">
        <v>-1.54266E-2</v>
      </c>
      <c r="AV152">
        <f t="shared" si="32"/>
        <v>35.137900000000002</v>
      </c>
      <c r="AW152">
        <f t="shared" si="33"/>
        <v>-0.52543810144000003</v>
      </c>
      <c r="AX152" s="9"/>
      <c r="AY152" s="22">
        <v>0.61508200000000002</v>
      </c>
      <c r="AZ152" s="22">
        <v>181.94200000000001</v>
      </c>
      <c r="BA152" s="22">
        <v>-2.5888100000000001E-2</v>
      </c>
      <c r="BB152" s="22">
        <v>142</v>
      </c>
      <c r="BC152" s="22">
        <v>0.61404400000000003</v>
      </c>
      <c r="BD152">
        <f t="shared" si="34"/>
        <v>25.888100000000001</v>
      </c>
      <c r="BE152">
        <f t="shared" si="35"/>
        <v>15.923304324200002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15.7576</v>
      </c>
      <c r="I153" s="22">
        <v>-3.5229499999999997E-2</v>
      </c>
      <c r="J153" s="22">
        <v>143</v>
      </c>
      <c r="K153" s="22">
        <v>-2.0446800000000001E-2</v>
      </c>
      <c r="L153">
        <f t="shared" si="24"/>
        <v>35.229499999999994</v>
      </c>
      <c r="M153">
        <f t="shared" si="25"/>
        <v>-0.70420247549999992</v>
      </c>
      <c r="N153" s="9"/>
      <c r="O153" s="22">
        <v>-1.9989E-2</v>
      </c>
      <c r="P153" s="22">
        <v>15.7576</v>
      </c>
      <c r="Q153" s="22">
        <v>-3.5229499999999997E-2</v>
      </c>
      <c r="R153" s="22">
        <v>143</v>
      </c>
      <c r="S153" s="22">
        <v>-2.0446800000000001E-2</v>
      </c>
      <c r="T153">
        <f t="shared" si="26"/>
        <v>35.229499999999994</v>
      </c>
      <c r="U153">
        <f t="shared" si="27"/>
        <v>-0.70420247549999992</v>
      </c>
      <c r="X153" s="9"/>
      <c r="Y153" s="22">
        <v>-1.9989E-2</v>
      </c>
      <c r="Z153" s="22">
        <v>75.2988</v>
      </c>
      <c r="AA153" s="22">
        <v>-3.5296599999999997E-2</v>
      </c>
      <c r="AB153" s="22">
        <v>143</v>
      </c>
      <c r="AC153" s="22">
        <v>-2.0455899999999999E-2</v>
      </c>
      <c r="AD153">
        <f t="shared" si="28"/>
        <v>35.296599999999998</v>
      </c>
      <c r="AE153">
        <f t="shared" si="29"/>
        <v>-0.70554373739999998</v>
      </c>
      <c r="AF153" s="9"/>
      <c r="AG153" s="22">
        <v>0.62011700000000003</v>
      </c>
      <c r="AH153" s="22">
        <v>122.533</v>
      </c>
      <c r="AI153" s="22">
        <v>-2.5021399999999999E-2</v>
      </c>
      <c r="AJ153" s="22">
        <v>143</v>
      </c>
      <c r="AK153" s="22">
        <v>0.61904899999999996</v>
      </c>
      <c r="AL153">
        <f t="shared" si="30"/>
        <v>25.0214</v>
      </c>
      <c r="AM153">
        <f t="shared" si="31"/>
        <v>15.516195503800001</v>
      </c>
      <c r="AP153" s="9"/>
      <c r="AQ153" s="22">
        <v>-1.9989E-2</v>
      </c>
      <c r="AR153" s="22">
        <v>134.75200000000001</v>
      </c>
      <c r="AS153" s="22">
        <v>-3.51379E-2</v>
      </c>
      <c r="AT153" s="22">
        <v>143</v>
      </c>
      <c r="AU153" s="22">
        <v>-2.04529E-2</v>
      </c>
      <c r="AV153">
        <f t="shared" si="32"/>
        <v>35.137900000000002</v>
      </c>
      <c r="AW153">
        <f t="shared" si="33"/>
        <v>-0.70237148310000008</v>
      </c>
      <c r="AX153" s="9"/>
      <c r="AY153" s="22">
        <v>0.62011700000000003</v>
      </c>
      <c r="AZ153" s="22">
        <v>181.952</v>
      </c>
      <c r="BA153" s="22">
        <v>-2.4838300000000001E-2</v>
      </c>
      <c r="BB153" s="22">
        <v>143</v>
      </c>
      <c r="BC153" s="22">
        <v>0.61907999999999996</v>
      </c>
      <c r="BD153">
        <f t="shared" si="34"/>
        <v>24.8383</v>
      </c>
      <c r="BE153">
        <f t="shared" si="35"/>
        <v>15.402652081100001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15.7677</v>
      </c>
      <c r="I154" s="22">
        <v>-3.5226399999999998E-2</v>
      </c>
      <c r="J154" s="22">
        <v>144</v>
      </c>
      <c r="K154" s="22">
        <v>-2.5463900000000001E-2</v>
      </c>
      <c r="L154">
        <f t="shared" si="24"/>
        <v>35.226399999999998</v>
      </c>
      <c r="M154">
        <f t="shared" si="25"/>
        <v>-0.8815195241599999</v>
      </c>
      <c r="N154" s="9"/>
      <c r="O154" s="22">
        <v>-2.5024399999999999E-2</v>
      </c>
      <c r="P154" s="22">
        <v>15.7677</v>
      </c>
      <c r="Q154" s="22">
        <v>-3.5226399999999998E-2</v>
      </c>
      <c r="R154" s="22">
        <v>144</v>
      </c>
      <c r="S154" s="22">
        <v>-2.5463900000000001E-2</v>
      </c>
      <c r="T154">
        <f t="shared" si="26"/>
        <v>35.226399999999998</v>
      </c>
      <c r="U154">
        <f t="shared" si="27"/>
        <v>-0.8815195241599999</v>
      </c>
      <c r="X154" s="9"/>
      <c r="Y154" s="22">
        <v>-2.5024399999999999E-2</v>
      </c>
      <c r="Z154" s="22">
        <v>75.308800000000005</v>
      </c>
      <c r="AA154" s="22">
        <v>-3.52844E-2</v>
      </c>
      <c r="AB154" s="22">
        <v>144</v>
      </c>
      <c r="AC154" s="22">
        <v>-2.5451700000000001E-2</v>
      </c>
      <c r="AD154">
        <f t="shared" si="28"/>
        <v>35.284399999999998</v>
      </c>
      <c r="AE154">
        <f t="shared" si="29"/>
        <v>-0.88297093935999993</v>
      </c>
      <c r="AF154" s="9"/>
      <c r="AG154" s="22">
        <v>0.62515299999999996</v>
      </c>
      <c r="AH154" s="22">
        <v>122.54300000000001</v>
      </c>
      <c r="AI154" s="22">
        <v>-2.3858600000000001E-2</v>
      </c>
      <c r="AJ154" s="22">
        <v>144</v>
      </c>
      <c r="AK154" s="22">
        <v>0.62411499999999998</v>
      </c>
      <c r="AL154">
        <f t="shared" si="30"/>
        <v>23.858599999999999</v>
      </c>
      <c r="AM154">
        <f t="shared" si="31"/>
        <v>14.915275365799998</v>
      </c>
      <c r="AP154" s="9"/>
      <c r="AQ154" s="22">
        <v>-2.5024399999999999E-2</v>
      </c>
      <c r="AR154" s="22">
        <v>134.762</v>
      </c>
      <c r="AS154" s="22">
        <v>-3.5140999999999999E-2</v>
      </c>
      <c r="AT154" s="22">
        <v>144</v>
      </c>
      <c r="AU154" s="22">
        <v>-2.5445599999999999E-2</v>
      </c>
      <c r="AV154">
        <f t="shared" si="32"/>
        <v>35.140999999999998</v>
      </c>
      <c r="AW154">
        <f t="shared" si="33"/>
        <v>-0.87938244039999991</v>
      </c>
      <c r="AX154" s="9"/>
      <c r="AY154" s="22">
        <v>0.62515299999999996</v>
      </c>
      <c r="AZ154" s="22">
        <v>181.96199999999999</v>
      </c>
      <c r="BA154" s="22">
        <v>-2.3675499999999999E-2</v>
      </c>
      <c r="BB154" s="22">
        <v>144</v>
      </c>
      <c r="BC154" s="22">
        <v>0.62417599999999995</v>
      </c>
      <c r="BD154">
        <f t="shared" si="34"/>
        <v>23.6755</v>
      </c>
      <c r="BE154">
        <f t="shared" si="35"/>
        <v>14.800809851499999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15.777799999999999</v>
      </c>
      <c r="I155" s="22">
        <v>-3.52325E-2</v>
      </c>
      <c r="J155" s="22">
        <v>145</v>
      </c>
      <c r="K155" s="22">
        <v>-3.0520599999999998E-2</v>
      </c>
      <c r="L155">
        <f t="shared" si="24"/>
        <v>35.232500000000002</v>
      </c>
      <c r="M155">
        <f t="shared" si="25"/>
        <v>-1.0590819035000001</v>
      </c>
      <c r="N155" s="9"/>
      <c r="O155" s="22">
        <v>-3.0059800000000001E-2</v>
      </c>
      <c r="P155" s="22">
        <v>15.777799999999999</v>
      </c>
      <c r="Q155" s="22">
        <v>-3.52325E-2</v>
      </c>
      <c r="R155" s="22">
        <v>145</v>
      </c>
      <c r="S155" s="22">
        <v>-3.0520599999999998E-2</v>
      </c>
      <c r="T155">
        <f t="shared" si="26"/>
        <v>35.232500000000002</v>
      </c>
      <c r="U155">
        <f t="shared" si="27"/>
        <v>-1.0590819035000001</v>
      </c>
      <c r="X155" s="9"/>
      <c r="Y155" s="22">
        <v>-3.0059800000000001E-2</v>
      </c>
      <c r="Z155" s="22">
        <v>75.318899999999999</v>
      </c>
      <c r="AA155" s="22">
        <v>-3.5278299999999999E-2</v>
      </c>
      <c r="AB155" s="22">
        <v>145</v>
      </c>
      <c r="AC155" s="22">
        <v>-3.0557299999999999E-2</v>
      </c>
      <c r="AD155">
        <f t="shared" si="28"/>
        <v>35.278300000000002</v>
      </c>
      <c r="AE155">
        <f t="shared" si="29"/>
        <v>-1.06045864234</v>
      </c>
      <c r="AF155" s="9"/>
      <c r="AG155" s="22">
        <v>0.63018799999999997</v>
      </c>
      <c r="AH155" s="22">
        <v>122.553</v>
      </c>
      <c r="AI155" s="22">
        <v>-2.26074E-2</v>
      </c>
      <c r="AJ155" s="22">
        <v>145</v>
      </c>
      <c r="AK155" s="22">
        <v>0.62924199999999997</v>
      </c>
      <c r="AL155">
        <f t="shared" si="30"/>
        <v>22.607399999999998</v>
      </c>
      <c r="AM155">
        <f t="shared" si="31"/>
        <v>14.246912191199998</v>
      </c>
      <c r="AP155" s="9"/>
      <c r="AQ155" s="22">
        <v>-3.0059800000000001E-2</v>
      </c>
      <c r="AR155" s="22">
        <v>134.77199999999999</v>
      </c>
      <c r="AS155" s="22">
        <v>-3.5147100000000001E-2</v>
      </c>
      <c r="AT155" s="22">
        <v>145</v>
      </c>
      <c r="AU155" s="22">
        <v>-3.0496200000000001E-2</v>
      </c>
      <c r="AV155">
        <f t="shared" si="32"/>
        <v>35.147100000000002</v>
      </c>
      <c r="AW155">
        <f t="shared" si="33"/>
        <v>-1.0565147965800001</v>
      </c>
      <c r="AX155" s="9"/>
      <c r="AY155" s="22">
        <v>0.63018799999999997</v>
      </c>
      <c r="AZ155" s="22">
        <v>181.97200000000001</v>
      </c>
      <c r="BA155" s="22">
        <v>-2.2436500000000002E-2</v>
      </c>
      <c r="BB155" s="22">
        <v>145</v>
      </c>
      <c r="BC155" s="22">
        <v>0.62924199999999997</v>
      </c>
      <c r="BD155">
        <f t="shared" si="34"/>
        <v>22.436500000000002</v>
      </c>
      <c r="BE155">
        <f t="shared" si="35"/>
        <v>14.139213062000001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15.7879</v>
      </c>
      <c r="I156" s="22">
        <v>-3.5229499999999997E-2</v>
      </c>
      <c r="J156" s="22">
        <v>146</v>
      </c>
      <c r="K156" s="22">
        <v>-3.5577400000000002E-2</v>
      </c>
      <c r="L156">
        <f t="shared" si="24"/>
        <v>35.229499999999994</v>
      </c>
      <c r="M156">
        <f t="shared" si="25"/>
        <v>-1.2363863483999997</v>
      </c>
      <c r="N156" s="9"/>
      <c r="O156" s="22">
        <v>-3.50952E-2</v>
      </c>
      <c r="P156" s="22">
        <v>15.7879</v>
      </c>
      <c r="Q156" s="22">
        <v>-3.5229499999999997E-2</v>
      </c>
      <c r="R156" s="22">
        <v>146</v>
      </c>
      <c r="S156" s="22">
        <v>-3.5577400000000002E-2</v>
      </c>
      <c r="T156">
        <f t="shared" si="26"/>
        <v>35.229499999999994</v>
      </c>
      <c r="U156">
        <f t="shared" si="27"/>
        <v>-1.2363863483999997</v>
      </c>
      <c r="X156" s="9"/>
      <c r="Y156" s="22">
        <v>-3.50952E-2</v>
      </c>
      <c r="Z156" s="22">
        <v>75.328999999999994</v>
      </c>
      <c r="AA156" s="22">
        <v>-3.5272199999999997E-2</v>
      </c>
      <c r="AB156" s="22">
        <v>146</v>
      </c>
      <c r="AC156" s="22">
        <v>-3.5553000000000001E-2</v>
      </c>
      <c r="AD156">
        <f t="shared" si="28"/>
        <v>35.272199999999998</v>
      </c>
      <c r="AE156">
        <f t="shared" si="29"/>
        <v>-1.2378849134399998</v>
      </c>
      <c r="AF156" s="9"/>
      <c r="AG156" s="22">
        <v>0.63522299999999998</v>
      </c>
      <c r="AH156" s="22">
        <v>122.563</v>
      </c>
      <c r="AI156" s="22">
        <v>-2.12158E-2</v>
      </c>
      <c r="AJ156" s="22">
        <v>146</v>
      </c>
      <c r="AK156" s="22">
        <v>0.63424700000000001</v>
      </c>
      <c r="AL156">
        <f t="shared" si="30"/>
        <v>21.215800000000002</v>
      </c>
      <c r="AM156">
        <f t="shared" si="31"/>
        <v>13.476764123400001</v>
      </c>
      <c r="AP156" s="9"/>
      <c r="AQ156" s="22">
        <v>-3.50952E-2</v>
      </c>
      <c r="AR156" s="22">
        <v>134.78200000000001</v>
      </c>
      <c r="AS156" s="22">
        <v>-3.5147100000000001E-2</v>
      </c>
      <c r="AT156" s="22">
        <v>146</v>
      </c>
      <c r="AU156" s="22">
        <v>-3.5534700000000002E-2</v>
      </c>
      <c r="AV156">
        <f t="shared" si="32"/>
        <v>35.147100000000002</v>
      </c>
      <c r="AW156">
        <f t="shared" si="33"/>
        <v>-1.23349450392</v>
      </c>
      <c r="AX156" s="9"/>
      <c r="AY156" s="22">
        <v>0.63522299999999998</v>
      </c>
      <c r="AZ156" s="22">
        <v>181.983</v>
      </c>
      <c r="BA156" s="22">
        <v>-2.1057099999999999E-2</v>
      </c>
      <c r="BB156" s="22">
        <v>146</v>
      </c>
      <c r="BC156" s="22">
        <v>0.63424700000000001</v>
      </c>
      <c r="BD156">
        <f t="shared" si="34"/>
        <v>21.057099999999998</v>
      </c>
      <c r="BE156">
        <f t="shared" si="35"/>
        <v>13.375954233299998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15.7979</v>
      </c>
      <c r="I157" s="22">
        <v>-3.5223400000000002E-2</v>
      </c>
      <c r="J157" s="22">
        <v>147</v>
      </c>
      <c r="K157" s="22">
        <v>-4.0603599999999997E-2</v>
      </c>
      <c r="L157">
        <f t="shared" si="24"/>
        <v>35.223400000000005</v>
      </c>
      <c r="M157">
        <f t="shared" si="25"/>
        <v>-1.4135361760400003</v>
      </c>
      <c r="N157" s="9"/>
      <c r="O157" s="22">
        <v>-4.0130600000000002E-2</v>
      </c>
      <c r="P157" s="22">
        <v>15.7979</v>
      </c>
      <c r="Q157" s="22">
        <v>-3.5223400000000002E-2</v>
      </c>
      <c r="R157" s="22">
        <v>147</v>
      </c>
      <c r="S157" s="22">
        <v>-4.0603599999999997E-2</v>
      </c>
      <c r="T157">
        <f t="shared" si="26"/>
        <v>35.223400000000005</v>
      </c>
      <c r="U157">
        <f t="shared" si="27"/>
        <v>-1.4135361760400003</v>
      </c>
      <c r="X157" s="9"/>
      <c r="Y157" s="22">
        <v>-4.0130600000000002E-2</v>
      </c>
      <c r="Z157" s="22">
        <v>75.339100000000002</v>
      </c>
      <c r="AA157" s="22">
        <v>-3.5272199999999997E-2</v>
      </c>
      <c r="AB157" s="22">
        <v>147</v>
      </c>
      <c r="AC157" s="22">
        <v>-4.0634200000000002E-2</v>
      </c>
      <c r="AD157">
        <f t="shared" si="28"/>
        <v>35.272199999999998</v>
      </c>
      <c r="AE157">
        <f t="shared" si="29"/>
        <v>-1.41549454932</v>
      </c>
      <c r="AF157" s="9"/>
      <c r="AG157" s="22">
        <v>0.64025900000000002</v>
      </c>
      <c r="AH157" s="22">
        <v>122.57299999999999</v>
      </c>
      <c r="AI157" s="22">
        <v>-1.9705199999999999E-2</v>
      </c>
      <c r="AJ157" s="22">
        <v>147</v>
      </c>
      <c r="AK157" s="22">
        <v>0.63934299999999999</v>
      </c>
      <c r="AL157">
        <f t="shared" si="30"/>
        <v>19.705199999999998</v>
      </c>
      <c r="AM157">
        <f t="shared" si="31"/>
        <v>12.616431646799999</v>
      </c>
      <c r="AP157" s="9"/>
      <c r="AQ157" s="22">
        <v>-4.0130600000000002E-2</v>
      </c>
      <c r="AR157" s="22">
        <v>134.792</v>
      </c>
      <c r="AS157" s="22">
        <v>-3.5153200000000003E-2</v>
      </c>
      <c r="AT157" s="22">
        <v>147</v>
      </c>
      <c r="AU157" s="22">
        <v>-4.0661599999999999E-2</v>
      </c>
      <c r="AV157">
        <f t="shared" si="32"/>
        <v>35.153200000000005</v>
      </c>
      <c r="AW157">
        <f t="shared" si="33"/>
        <v>-1.4107190079200003</v>
      </c>
      <c r="AX157" s="9"/>
      <c r="AY157" s="22">
        <v>0.64025900000000002</v>
      </c>
      <c r="AZ157" s="22">
        <v>181.99299999999999</v>
      </c>
      <c r="BA157" s="22">
        <v>-1.9561800000000001E-2</v>
      </c>
      <c r="BB157" s="22">
        <v>147</v>
      </c>
      <c r="BC157" s="22">
        <v>0.63928200000000002</v>
      </c>
      <c r="BD157">
        <f t="shared" si="34"/>
        <v>19.561800000000002</v>
      </c>
      <c r="BE157">
        <f t="shared" si="35"/>
        <v>12.524618506200001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15.808</v>
      </c>
      <c r="I158" s="22">
        <v>-3.5220300000000003E-2</v>
      </c>
      <c r="J158" s="22">
        <v>148</v>
      </c>
      <c r="K158" s="22">
        <v>-4.57001E-2</v>
      </c>
      <c r="L158">
        <f t="shared" si="24"/>
        <v>35.220300000000002</v>
      </c>
      <c r="M158">
        <f t="shared" si="25"/>
        <v>-1.5907600698</v>
      </c>
      <c r="N158" s="9"/>
      <c r="O158" s="22">
        <v>-4.5165999999999998E-2</v>
      </c>
      <c r="P158" s="22">
        <v>15.808</v>
      </c>
      <c r="Q158" s="22">
        <v>-3.5220300000000003E-2</v>
      </c>
      <c r="R158" s="22">
        <v>148</v>
      </c>
      <c r="S158" s="22">
        <v>-4.57001E-2</v>
      </c>
      <c r="T158">
        <f t="shared" si="26"/>
        <v>35.220300000000002</v>
      </c>
      <c r="U158">
        <f t="shared" si="27"/>
        <v>-1.5907600698</v>
      </c>
      <c r="X158" s="9"/>
      <c r="Y158" s="22">
        <v>-4.5165999999999998E-2</v>
      </c>
      <c r="Z158" s="22">
        <v>75.349100000000007</v>
      </c>
      <c r="AA158" s="22">
        <v>-3.5269200000000001E-2</v>
      </c>
      <c r="AB158" s="22">
        <v>148</v>
      </c>
      <c r="AC158" s="22">
        <v>-4.5693999999999999E-2</v>
      </c>
      <c r="AD158">
        <f t="shared" si="28"/>
        <v>35.269199999999998</v>
      </c>
      <c r="AE158">
        <f t="shared" si="29"/>
        <v>-1.5929686871999997</v>
      </c>
      <c r="AF158" s="9"/>
      <c r="AG158" s="22">
        <v>0.64529400000000003</v>
      </c>
      <c r="AH158" s="22">
        <v>122.584</v>
      </c>
      <c r="AI158" s="22">
        <v>-1.8069499999999999E-2</v>
      </c>
      <c r="AJ158" s="22">
        <v>148</v>
      </c>
      <c r="AK158" s="22">
        <v>0.64434800000000003</v>
      </c>
      <c r="AL158">
        <f t="shared" si="30"/>
        <v>18.069499999999998</v>
      </c>
      <c r="AM158">
        <f t="shared" si="31"/>
        <v>11.660139933</v>
      </c>
      <c r="AP158" s="9"/>
      <c r="AQ158" s="22">
        <v>-4.5165999999999998E-2</v>
      </c>
      <c r="AR158" s="22">
        <v>134.80199999999999</v>
      </c>
      <c r="AS158" s="22">
        <v>-3.5171500000000001E-2</v>
      </c>
      <c r="AT158" s="22">
        <v>148</v>
      </c>
      <c r="AU158" s="22">
        <v>-4.5727499999999997E-2</v>
      </c>
      <c r="AV158">
        <f t="shared" si="32"/>
        <v>35.171500000000002</v>
      </c>
      <c r="AW158">
        <f t="shared" si="33"/>
        <v>-1.588555969</v>
      </c>
      <c r="AX158" s="9"/>
      <c r="AY158" s="22">
        <v>0.64529400000000003</v>
      </c>
      <c r="AZ158" s="22">
        <v>182.00299999999999</v>
      </c>
      <c r="BA158" s="22">
        <v>-1.7913800000000001E-2</v>
      </c>
      <c r="BB158" s="22">
        <v>148</v>
      </c>
      <c r="BC158" s="22">
        <v>0.64434800000000003</v>
      </c>
      <c r="BD158">
        <f t="shared" si="34"/>
        <v>17.913800000000002</v>
      </c>
      <c r="BE158">
        <f t="shared" si="35"/>
        <v>11.559667657200002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15.818099999999999</v>
      </c>
      <c r="I159" s="22">
        <v>-3.5226399999999998E-2</v>
      </c>
      <c r="J159" s="22">
        <v>149</v>
      </c>
      <c r="K159" s="22">
        <v>-5.1208499999999997E-2</v>
      </c>
      <c r="L159">
        <f t="shared" si="24"/>
        <v>35.226399999999998</v>
      </c>
      <c r="M159">
        <f t="shared" si="25"/>
        <v>-1.7684145969599998</v>
      </c>
      <c r="N159" s="9"/>
      <c r="O159" s="22">
        <v>-5.02014E-2</v>
      </c>
      <c r="P159" s="22">
        <v>15.818099999999999</v>
      </c>
      <c r="Q159" s="22">
        <v>-3.5226399999999998E-2</v>
      </c>
      <c r="R159" s="22">
        <v>149</v>
      </c>
      <c r="S159" s="22">
        <v>-5.1208499999999997E-2</v>
      </c>
      <c r="T159">
        <f t="shared" si="26"/>
        <v>35.226399999999998</v>
      </c>
      <c r="U159">
        <f t="shared" si="27"/>
        <v>-1.7684145969599998</v>
      </c>
      <c r="X159" s="9"/>
      <c r="Y159" s="22">
        <v>-5.02014E-2</v>
      </c>
      <c r="Z159" s="22">
        <v>75.359200000000001</v>
      </c>
      <c r="AA159" s="22">
        <v>-3.526E-2</v>
      </c>
      <c r="AB159" s="22">
        <v>149</v>
      </c>
      <c r="AC159" s="22">
        <v>-5.1239E-2</v>
      </c>
      <c r="AD159">
        <f t="shared" si="28"/>
        <v>35.26</v>
      </c>
      <c r="AE159">
        <f t="shared" si="29"/>
        <v>-1.7701013639999998</v>
      </c>
      <c r="AF159" s="9"/>
      <c r="AG159" s="22">
        <v>0.65032999999999996</v>
      </c>
      <c r="AH159" s="22">
        <v>122.59399999999999</v>
      </c>
      <c r="AI159" s="22">
        <v>-1.6305500000000001E-2</v>
      </c>
      <c r="AJ159" s="22">
        <v>149</v>
      </c>
      <c r="AK159" s="22">
        <v>0.64944500000000005</v>
      </c>
      <c r="AL159">
        <f t="shared" si="30"/>
        <v>16.305500000000002</v>
      </c>
      <c r="AM159">
        <f t="shared" si="31"/>
        <v>10.603955815000001</v>
      </c>
      <c r="AP159" s="9"/>
      <c r="AQ159" s="22">
        <v>-5.02014E-2</v>
      </c>
      <c r="AR159" s="22">
        <v>134.81200000000001</v>
      </c>
      <c r="AS159" s="22">
        <v>-3.51746E-2</v>
      </c>
      <c r="AT159" s="22">
        <v>149</v>
      </c>
      <c r="AU159" s="22">
        <v>-5.1269500000000003E-2</v>
      </c>
      <c r="AV159">
        <f t="shared" si="32"/>
        <v>35.174599999999998</v>
      </c>
      <c r="AW159">
        <f t="shared" si="33"/>
        <v>-1.7658141644399998</v>
      </c>
      <c r="AX159" s="9"/>
      <c r="AY159" s="22">
        <v>0.65032999999999996</v>
      </c>
      <c r="AZ159" s="22">
        <v>182.01300000000001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16.134599999999999</v>
      </c>
      <c r="BE159">
        <f t="shared" si="35"/>
        <v>10.492814417999998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15.828099999999999</v>
      </c>
      <c r="I160" s="22">
        <v>-3.5235599999999999E-2</v>
      </c>
      <c r="J160" s="22">
        <v>150</v>
      </c>
      <c r="K160" s="22">
        <v>-5.6121799999999999E-2</v>
      </c>
      <c r="L160">
        <f t="shared" si="24"/>
        <v>35.235599999999998</v>
      </c>
      <c r="M160">
        <f t="shared" si="25"/>
        <v>-1.9463017900799999</v>
      </c>
      <c r="N160" s="9"/>
      <c r="O160" s="22">
        <v>-5.5236800000000003E-2</v>
      </c>
      <c r="P160" s="22">
        <v>15.828099999999999</v>
      </c>
      <c r="Q160" s="22">
        <v>-3.5235599999999999E-2</v>
      </c>
      <c r="R160" s="22">
        <v>150</v>
      </c>
      <c r="S160" s="22">
        <v>-5.6121799999999999E-2</v>
      </c>
      <c r="T160">
        <f t="shared" si="26"/>
        <v>35.235599999999998</v>
      </c>
      <c r="U160">
        <f t="shared" si="27"/>
        <v>-1.9463017900799999</v>
      </c>
      <c r="X160" s="9"/>
      <c r="Y160" s="22">
        <v>-5.5236800000000003E-2</v>
      </c>
      <c r="Z160" s="22">
        <v>75.369299999999996</v>
      </c>
      <c r="AA160" s="22">
        <v>-3.5263099999999999E-2</v>
      </c>
      <c r="AB160" s="22">
        <v>150</v>
      </c>
      <c r="AC160" s="22">
        <v>-5.6274400000000002E-2</v>
      </c>
      <c r="AD160">
        <f t="shared" si="28"/>
        <v>35.263100000000001</v>
      </c>
      <c r="AE160">
        <f t="shared" si="29"/>
        <v>-1.9478208020800001</v>
      </c>
      <c r="AF160" s="9"/>
      <c r="AG160" s="22">
        <v>0.65536499999999998</v>
      </c>
      <c r="AH160" s="22">
        <v>122.604</v>
      </c>
      <c r="AI160" s="22">
        <v>-1.43921E-2</v>
      </c>
      <c r="AJ160" s="22">
        <v>150</v>
      </c>
      <c r="AK160" s="22">
        <v>0.65454100000000004</v>
      </c>
      <c r="AL160">
        <f t="shared" si="30"/>
        <v>14.392099999999999</v>
      </c>
      <c r="AM160">
        <f t="shared" si="31"/>
        <v>9.4320786164999983</v>
      </c>
      <c r="AP160" s="9"/>
      <c r="AQ160" s="22">
        <v>-5.5236800000000003E-2</v>
      </c>
      <c r="AR160" s="22">
        <v>134.822</v>
      </c>
      <c r="AS160" s="22">
        <v>-3.5180700000000002E-2</v>
      </c>
      <c r="AT160" s="22">
        <v>150</v>
      </c>
      <c r="AU160" s="22">
        <v>-5.6335400000000001E-2</v>
      </c>
      <c r="AV160">
        <f t="shared" si="32"/>
        <v>35.180700000000002</v>
      </c>
      <c r="AW160">
        <f t="shared" si="33"/>
        <v>-1.9432692897600001</v>
      </c>
      <c r="AX160" s="9"/>
      <c r="AY160" s="22">
        <v>0.65536499999999998</v>
      </c>
      <c r="AZ160" s="22">
        <v>182.023</v>
      </c>
      <c r="BA160" s="22">
        <v>-1.4202899999999999E-2</v>
      </c>
      <c r="BB160" s="22">
        <v>150</v>
      </c>
      <c r="BC160" s="22">
        <v>0.65447999999999995</v>
      </c>
      <c r="BD160">
        <f t="shared" si="34"/>
        <v>14.2029</v>
      </c>
      <c r="BE160">
        <f t="shared" si="35"/>
        <v>9.3080835584999999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15.838200000000001</v>
      </c>
      <c r="I161" s="22">
        <v>-3.5241700000000001E-2</v>
      </c>
      <c r="J161" s="22">
        <v>151</v>
      </c>
      <c r="K161" s="22">
        <v>-6.1401400000000002E-2</v>
      </c>
      <c r="L161">
        <f t="shared" si="24"/>
        <v>35.241700000000002</v>
      </c>
      <c r="M161">
        <f t="shared" si="25"/>
        <v>-2.1240947907400001</v>
      </c>
      <c r="N161" s="9"/>
      <c r="O161" s="22">
        <v>-6.0272199999999998E-2</v>
      </c>
      <c r="P161" s="22">
        <v>15.838200000000001</v>
      </c>
      <c r="Q161" s="22">
        <v>-3.5241700000000001E-2</v>
      </c>
      <c r="R161" s="22">
        <v>151</v>
      </c>
      <c r="S161" s="22">
        <v>-6.1401400000000002E-2</v>
      </c>
      <c r="T161">
        <f t="shared" si="26"/>
        <v>35.241700000000002</v>
      </c>
      <c r="U161">
        <f t="shared" si="27"/>
        <v>-2.1240947907400001</v>
      </c>
      <c r="X161" s="9"/>
      <c r="Y161" s="22">
        <v>-6.0272199999999998E-2</v>
      </c>
      <c r="Z161" s="22">
        <v>75.379300000000001</v>
      </c>
      <c r="AA161" s="22">
        <v>-3.526E-2</v>
      </c>
      <c r="AB161" s="22">
        <v>151</v>
      </c>
      <c r="AC161" s="22">
        <v>-6.1309799999999998E-2</v>
      </c>
      <c r="AD161">
        <f t="shared" si="28"/>
        <v>35.26</v>
      </c>
      <c r="AE161">
        <f t="shared" si="29"/>
        <v>-2.1251977719999999</v>
      </c>
      <c r="AF161" s="9"/>
      <c r="AG161" s="22">
        <v>0.66039999999999999</v>
      </c>
      <c r="AH161" s="22">
        <v>122.614</v>
      </c>
      <c r="AI161" s="22">
        <v>-1.2326E-2</v>
      </c>
      <c r="AJ161" s="22">
        <v>151</v>
      </c>
      <c r="AK161" s="22">
        <v>0.65957600000000005</v>
      </c>
      <c r="AL161">
        <f t="shared" si="30"/>
        <v>12.326000000000001</v>
      </c>
      <c r="AM161">
        <f t="shared" si="31"/>
        <v>8.1400904000000001</v>
      </c>
      <c r="AP161" s="9"/>
      <c r="AQ161" s="22">
        <v>-6.0272199999999998E-2</v>
      </c>
      <c r="AR161" s="22">
        <v>134.83199999999999</v>
      </c>
      <c r="AS161" s="22">
        <v>-3.5186799999999997E-2</v>
      </c>
      <c r="AT161" s="22">
        <v>151</v>
      </c>
      <c r="AU161" s="22">
        <v>-6.1279300000000002E-2</v>
      </c>
      <c r="AV161">
        <f t="shared" si="32"/>
        <v>35.186799999999998</v>
      </c>
      <c r="AW161">
        <f t="shared" si="33"/>
        <v>-2.1207858469599996</v>
      </c>
      <c r="AX161" s="9"/>
      <c r="AY161" s="22">
        <v>0.66039999999999999</v>
      </c>
      <c r="AZ161" s="22">
        <v>182.03299999999999</v>
      </c>
      <c r="BA161" s="22">
        <v>-1.2130699999999999E-2</v>
      </c>
      <c r="BB161" s="22">
        <v>151</v>
      </c>
      <c r="BC161" s="22">
        <v>0.65954599999999997</v>
      </c>
      <c r="BD161">
        <f t="shared" si="34"/>
        <v>12.130699999999999</v>
      </c>
      <c r="BE161">
        <f t="shared" si="35"/>
        <v>8.0111142799999993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15.8483</v>
      </c>
      <c r="I162" s="22">
        <v>-3.5241700000000001E-2</v>
      </c>
      <c r="J162" s="22">
        <v>152</v>
      </c>
      <c r="K162" s="22">
        <v>-6.6284200000000001E-2</v>
      </c>
      <c r="L162">
        <f t="shared" si="24"/>
        <v>35.241700000000002</v>
      </c>
      <c r="M162">
        <f t="shared" si="25"/>
        <v>-2.3015508469199997</v>
      </c>
      <c r="N162" s="9"/>
      <c r="O162" s="22">
        <v>-6.5307599999999993E-2</v>
      </c>
      <c r="P162" s="22">
        <v>15.8483</v>
      </c>
      <c r="Q162" s="22">
        <v>-3.5241700000000001E-2</v>
      </c>
      <c r="R162" s="22">
        <v>152</v>
      </c>
      <c r="S162" s="22">
        <v>-6.6284200000000001E-2</v>
      </c>
      <c r="T162">
        <f t="shared" si="26"/>
        <v>35.241700000000002</v>
      </c>
      <c r="U162">
        <f t="shared" si="27"/>
        <v>-2.3015508469199997</v>
      </c>
      <c r="X162" s="9"/>
      <c r="Y162" s="22">
        <v>-6.5307599999999993E-2</v>
      </c>
      <c r="Z162" s="22">
        <v>75.389399999999995</v>
      </c>
      <c r="AA162" s="22">
        <v>-3.5278299999999999E-2</v>
      </c>
      <c r="AB162" s="22">
        <v>152</v>
      </c>
      <c r="AC162" s="22">
        <v>-6.6284200000000001E-2</v>
      </c>
      <c r="AD162">
        <f t="shared" si="28"/>
        <v>35.278300000000002</v>
      </c>
      <c r="AE162">
        <f t="shared" si="29"/>
        <v>-2.3039411050799998</v>
      </c>
      <c r="AF162" s="9"/>
      <c r="AG162" s="22">
        <v>0.66543600000000003</v>
      </c>
      <c r="AH162" s="22">
        <v>122.624</v>
      </c>
      <c r="AI162" s="22">
        <v>-1.0101300000000001E-2</v>
      </c>
      <c r="AJ162" s="22">
        <v>152</v>
      </c>
      <c r="AK162" s="22">
        <v>0.66461199999999998</v>
      </c>
      <c r="AL162">
        <f t="shared" si="30"/>
        <v>10.1013</v>
      </c>
      <c r="AM162">
        <f t="shared" si="31"/>
        <v>6.7217686668000001</v>
      </c>
      <c r="AP162" s="9"/>
      <c r="AQ162" s="22">
        <v>-6.5307599999999993E-2</v>
      </c>
      <c r="AR162" s="22">
        <v>134.84299999999999</v>
      </c>
      <c r="AS162" s="22">
        <v>-3.51898E-2</v>
      </c>
      <c r="AT162" s="22">
        <v>152</v>
      </c>
      <c r="AU162" s="22">
        <v>-6.6284200000000001E-2</v>
      </c>
      <c r="AV162">
        <f t="shared" si="32"/>
        <v>35.189799999999998</v>
      </c>
      <c r="AW162">
        <f t="shared" si="33"/>
        <v>-2.2981613824799996</v>
      </c>
      <c r="AX162" s="9"/>
      <c r="AY162" s="22">
        <v>0.66543600000000003</v>
      </c>
      <c r="AZ162" s="22">
        <v>182.04300000000001</v>
      </c>
      <c r="BA162" s="22">
        <v>-9.8876999999999993E-3</v>
      </c>
      <c r="BB162" s="22">
        <v>152</v>
      </c>
      <c r="BC162" s="22">
        <v>0.66467299999999996</v>
      </c>
      <c r="BD162">
        <f t="shared" si="34"/>
        <v>9.8876999999999988</v>
      </c>
      <c r="BE162">
        <f t="shared" si="35"/>
        <v>6.5796315371999992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15.8584</v>
      </c>
      <c r="I163" s="22">
        <v>-3.5250900000000002E-2</v>
      </c>
      <c r="J163" s="22">
        <v>153</v>
      </c>
      <c r="K163" s="22">
        <v>-7.1380600000000002E-2</v>
      </c>
      <c r="L163">
        <f t="shared" si="24"/>
        <v>35.250900000000001</v>
      </c>
      <c r="M163">
        <f t="shared" si="25"/>
        <v>-2.4796540587</v>
      </c>
      <c r="N163" s="9"/>
      <c r="O163" s="22">
        <v>-7.0343000000000003E-2</v>
      </c>
      <c r="P163" s="22">
        <v>15.8584</v>
      </c>
      <c r="Q163" s="22">
        <v>-3.5250900000000002E-2</v>
      </c>
      <c r="R163" s="22">
        <v>153</v>
      </c>
      <c r="S163" s="22">
        <v>-7.1380600000000002E-2</v>
      </c>
      <c r="T163">
        <f t="shared" si="26"/>
        <v>35.250900000000001</v>
      </c>
      <c r="U163">
        <f t="shared" si="27"/>
        <v>-2.4796540587</v>
      </c>
      <c r="X163" s="9"/>
      <c r="Y163" s="22">
        <v>-7.0343000000000003E-2</v>
      </c>
      <c r="Z163" s="22">
        <v>75.399500000000003</v>
      </c>
      <c r="AA163" s="22">
        <v>-3.5299700000000003E-2</v>
      </c>
      <c r="AB163" s="22">
        <v>153</v>
      </c>
      <c r="AC163" s="22">
        <v>-7.1380600000000002E-2</v>
      </c>
      <c r="AD163">
        <f t="shared" si="28"/>
        <v>35.299700000000001</v>
      </c>
      <c r="AE163">
        <f t="shared" si="29"/>
        <v>-2.4830867971000004</v>
      </c>
      <c r="AF163" s="9"/>
      <c r="AG163" s="22">
        <v>0.67047100000000004</v>
      </c>
      <c r="AH163" s="22">
        <v>122.634</v>
      </c>
      <c r="AI163" s="22">
        <v>-7.7331500000000003E-3</v>
      </c>
      <c r="AJ163" s="22">
        <v>153</v>
      </c>
      <c r="AK163" s="22">
        <v>0.66973899999999997</v>
      </c>
      <c r="AL163">
        <f t="shared" si="30"/>
        <v>7.7331500000000002</v>
      </c>
      <c r="AM163">
        <f t="shared" si="31"/>
        <v>5.1848528136500001</v>
      </c>
      <c r="AP163" s="9"/>
      <c r="AQ163" s="22">
        <v>-7.0343000000000003E-2</v>
      </c>
      <c r="AR163" s="22">
        <v>134.85300000000001</v>
      </c>
      <c r="AS163" s="22">
        <v>-3.5201999999999997E-2</v>
      </c>
      <c r="AT163" s="22">
        <v>153</v>
      </c>
      <c r="AU163" s="22">
        <v>-7.13501E-2</v>
      </c>
      <c r="AV163">
        <f t="shared" si="32"/>
        <v>35.201999999999998</v>
      </c>
      <c r="AW163">
        <f t="shared" si="33"/>
        <v>-2.4762142859999998</v>
      </c>
      <c r="AX163" s="9"/>
      <c r="AY163" s="22">
        <v>0.67047100000000004</v>
      </c>
      <c r="AZ163" s="22">
        <v>182.053</v>
      </c>
      <c r="BA163" s="22">
        <v>-7.5012200000000003E-3</v>
      </c>
      <c r="BB163" s="22">
        <v>153</v>
      </c>
      <c r="BC163" s="22">
        <v>0.66973899999999997</v>
      </c>
      <c r="BD163">
        <f t="shared" si="34"/>
        <v>7.50122</v>
      </c>
      <c r="BE163">
        <f t="shared" si="35"/>
        <v>5.0293504746200002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15.868399999999999</v>
      </c>
      <c r="I164" s="22">
        <v>-3.5256999999999997E-2</v>
      </c>
      <c r="J164" s="22">
        <v>154</v>
      </c>
      <c r="K164" s="22">
        <v>-7.6324500000000003E-2</v>
      </c>
      <c r="L164">
        <f t="shared" si="24"/>
        <v>35.256999999999998</v>
      </c>
      <c r="M164">
        <f t="shared" si="25"/>
        <v>-2.6576162487999997</v>
      </c>
      <c r="N164" s="9"/>
      <c r="O164" s="22">
        <v>-7.5378399999999998E-2</v>
      </c>
      <c r="P164" s="22">
        <v>15.868399999999999</v>
      </c>
      <c r="Q164" s="22">
        <v>-3.5256999999999997E-2</v>
      </c>
      <c r="R164" s="22">
        <v>154</v>
      </c>
      <c r="S164" s="22">
        <v>-7.6324500000000003E-2</v>
      </c>
      <c r="T164">
        <f t="shared" si="26"/>
        <v>35.256999999999998</v>
      </c>
      <c r="U164">
        <f t="shared" si="27"/>
        <v>-2.6576162487999997</v>
      </c>
      <c r="X164" s="9"/>
      <c r="Y164" s="22">
        <v>-7.5378399999999998E-2</v>
      </c>
      <c r="Z164" s="22">
        <v>75.409599999999998</v>
      </c>
      <c r="AA164" s="22">
        <v>-3.5318000000000002E-2</v>
      </c>
      <c r="AB164" s="22">
        <v>154</v>
      </c>
      <c r="AC164" s="22">
        <v>-7.6355000000000006E-2</v>
      </c>
      <c r="AD164">
        <f t="shared" si="28"/>
        <v>35.318000000000005</v>
      </c>
      <c r="AE164">
        <f t="shared" si="29"/>
        <v>-2.6622143312000004</v>
      </c>
      <c r="AF164" s="9"/>
      <c r="AG164" s="22">
        <v>0.67550699999999997</v>
      </c>
      <c r="AH164" s="22">
        <v>122.64400000000001</v>
      </c>
      <c r="AI164" s="22">
        <v>-5.1818799999999998E-3</v>
      </c>
      <c r="AJ164" s="22">
        <v>154</v>
      </c>
      <c r="AK164" s="22">
        <v>0.67486599999999997</v>
      </c>
      <c r="AL164">
        <f t="shared" si="30"/>
        <v>5.1818799999999996</v>
      </c>
      <c r="AM164">
        <f t="shared" si="31"/>
        <v>3.5003962131599997</v>
      </c>
      <c r="AP164" s="9"/>
      <c r="AQ164" s="22">
        <v>-7.5378399999999998E-2</v>
      </c>
      <c r="AR164" s="22">
        <v>134.863</v>
      </c>
      <c r="AS164" s="22">
        <v>-3.5208099999999999E-2</v>
      </c>
      <c r="AT164" s="22">
        <v>154</v>
      </c>
      <c r="AU164" s="22">
        <v>-7.6324500000000003E-2</v>
      </c>
      <c r="AV164">
        <f t="shared" si="32"/>
        <v>35.208100000000002</v>
      </c>
      <c r="AW164">
        <f t="shared" si="33"/>
        <v>-2.6539302450400002</v>
      </c>
      <c r="AX164" s="9"/>
      <c r="AY164" s="22">
        <v>0.67550699999999997</v>
      </c>
      <c r="AZ164" s="22">
        <v>182.06299999999999</v>
      </c>
      <c r="BA164" s="22">
        <v>-4.92188E-3</v>
      </c>
      <c r="BB164" s="22">
        <v>154</v>
      </c>
      <c r="BC164" s="22">
        <v>0.67480499999999999</v>
      </c>
      <c r="BD164">
        <f t="shared" si="34"/>
        <v>4.9218799999999998</v>
      </c>
      <c r="BE164">
        <f t="shared" si="35"/>
        <v>3.3247643931599997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15.878500000000001</v>
      </c>
      <c r="I165" s="22">
        <v>-3.5253899999999998E-2</v>
      </c>
      <c r="J165" s="22">
        <v>155</v>
      </c>
      <c r="K165" s="22">
        <v>-8.1512500000000002E-2</v>
      </c>
      <c r="L165">
        <f t="shared" si="24"/>
        <v>35.253899999999994</v>
      </c>
      <c r="M165">
        <f t="shared" si="25"/>
        <v>-2.8349000638199993</v>
      </c>
      <c r="N165" s="9"/>
      <c r="O165" s="22">
        <v>-8.0413799999999994E-2</v>
      </c>
      <c r="P165" s="22">
        <v>15.878500000000001</v>
      </c>
      <c r="Q165" s="22">
        <v>-3.5253899999999998E-2</v>
      </c>
      <c r="R165" s="22">
        <v>155</v>
      </c>
      <c r="S165" s="22">
        <v>-8.1512500000000002E-2</v>
      </c>
      <c r="T165">
        <f t="shared" si="26"/>
        <v>35.253899999999994</v>
      </c>
      <c r="U165">
        <f t="shared" si="27"/>
        <v>-2.8349000638199993</v>
      </c>
      <c r="X165" s="9"/>
      <c r="Y165" s="22">
        <v>-8.0413799999999994E-2</v>
      </c>
      <c r="Z165" s="22">
        <v>75.419600000000003</v>
      </c>
      <c r="AA165" s="22">
        <v>-3.53271E-2</v>
      </c>
      <c r="AB165" s="22">
        <v>155</v>
      </c>
      <c r="AC165" s="22">
        <v>-8.1390400000000002E-2</v>
      </c>
      <c r="AD165">
        <f t="shared" si="28"/>
        <v>35.327100000000002</v>
      </c>
      <c r="AE165">
        <f t="shared" si="29"/>
        <v>-2.84078635398</v>
      </c>
      <c r="AF165" s="9"/>
      <c r="AG165" s="22">
        <v>0.68054199999999998</v>
      </c>
      <c r="AH165" s="22">
        <v>122.654</v>
      </c>
      <c r="AI165" s="22">
        <v>-2.4536100000000002E-3</v>
      </c>
      <c r="AJ165" s="22">
        <v>155</v>
      </c>
      <c r="AK165" s="22">
        <v>0.679871</v>
      </c>
      <c r="AL165">
        <f t="shared" si="30"/>
        <v>2.4536100000000003</v>
      </c>
      <c r="AM165">
        <f t="shared" si="31"/>
        <v>1.6697846566200001</v>
      </c>
      <c r="AP165" s="9"/>
      <c r="AQ165" s="22">
        <v>-8.0413799999999994E-2</v>
      </c>
      <c r="AR165" s="22">
        <v>134.87299999999999</v>
      </c>
      <c r="AS165" s="22">
        <v>-3.5220300000000003E-2</v>
      </c>
      <c r="AT165" s="22">
        <v>155</v>
      </c>
      <c r="AU165" s="22">
        <v>-8.1451399999999993E-2</v>
      </c>
      <c r="AV165">
        <f t="shared" si="32"/>
        <v>35.220300000000002</v>
      </c>
      <c r="AW165">
        <f t="shared" si="33"/>
        <v>-2.8321981601399999</v>
      </c>
      <c r="AX165" s="9"/>
      <c r="AY165" s="22">
        <v>0.68054199999999998</v>
      </c>
      <c r="AZ165" s="22">
        <v>182.07300000000001</v>
      </c>
      <c r="BA165" s="22">
        <v>-2.1844500000000001E-3</v>
      </c>
      <c r="BB165" s="22">
        <v>155</v>
      </c>
      <c r="BC165" s="22">
        <v>0.67990099999999998</v>
      </c>
      <c r="BD165">
        <f t="shared" si="34"/>
        <v>2.18445</v>
      </c>
      <c r="BE165">
        <f t="shared" si="35"/>
        <v>1.4866099718999999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15.8886</v>
      </c>
      <c r="I166" s="22">
        <v>-3.5263099999999999E-2</v>
      </c>
      <c r="J166" s="22">
        <v>156</v>
      </c>
      <c r="K166" s="22">
        <v>-8.6547899999999997E-2</v>
      </c>
      <c r="L166">
        <f t="shared" si="24"/>
        <v>35.263100000000001</v>
      </c>
      <c r="M166">
        <f t="shared" si="25"/>
        <v>-3.0132036845200001</v>
      </c>
      <c r="N166" s="9"/>
      <c r="O166" s="22">
        <v>-8.5449200000000003E-2</v>
      </c>
      <c r="P166" s="22">
        <v>15.8886</v>
      </c>
      <c r="Q166" s="22">
        <v>-3.5263099999999999E-2</v>
      </c>
      <c r="R166" s="22">
        <v>156</v>
      </c>
      <c r="S166" s="22">
        <v>-8.6547899999999997E-2</v>
      </c>
      <c r="T166">
        <f t="shared" si="26"/>
        <v>35.263100000000001</v>
      </c>
      <c r="U166">
        <f t="shared" si="27"/>
        <v>-3.0132036845200001</v>
      </c>
      <c r="X166" s="9"/>
      <c r="Y166" s="22">
        <v>-8.5449200000000003E-2</v>
      </c>
      <c r="Z166" s="22">
        <v>75.429699999999997</v>
      </c>
      <c r="AA166" s="22">
        <v>-3.5342400000000003E-2</v>
      </c>
      <c r="AB166" s="22">
        <v>156</v>
      </c>
      <c r="AC166" s="22">
        <v>-8.6517300000000005E-2</v>
      </c>
      <c r="AD166">
        <f t="shared" si="28"/>
        <v>35.342400000000005</v>
      </c>
      <c r="AE166">
        <f t="shared" si="29"/>
        <v>-3.0199798060800007</v>
      </c>
      <c r="AF166" s="9"/>
      <c r="AG166" s="22">
        <v>0.68557699999999999</v>
      </c>
      <c r="AH166" s="22">
        <v>122.664</v>
      </c>
      <c r="AI166" s="22">
        <v>4.7351099999999997E-4</v>
      </c>
      <c r="AJ166" s="22">
        <v>156</v>
      </c>
      <c r="AK166" s="22">
        <v>0.68502799999999997</v>
      </c>
      <c r="AL166">
        <f t="shared" si="30"/>
        <v>-0.47351099999999996</v>
      </c>
      <c r="AM166">
        <f t="shared" si="31"/>
        <v>-0.32462825084699998</v>
      </c>
      <c r="AP166" s="9"/>
      <c r="AQ166" s="22">
        <v>-8.5449200000000003E-2</v>
      </c>
      <c r="AR166" s="22">
        <v>134.88300000000001</v>
      </c>
      <c r="AS166" s="22">
        <v>-3.5235599999999999E-2</v>
      </c>
      <c r="AT166" s="22">
        <v>156</v>
      </c>
      <c r="AU166" s="22">
        <v>-8.6547899999999997E-2</v>
      </c>
      <c r="AV166">
        <f t="shared" si="32"/>
        <v>35.235599999999998</v>
      </c>
      <c r="AW166">
        <f t="shared" si="33"/>
        <v>-3.01085383152</v>
      </c>
      <c r="AX166" s="9"/>
      <c r="AY166" s="22">
        <v>0.68557699999999999</v>
      </c>
      <c r="AZ166" s="22">
        <v>182.083</v>
      </c>
      <c r="BA166" s="22">
        <v>7.3242200000000004E-4</v>
      </c>
      <c r="BB166" s="22">
        <v>156</v>
      </c>
      <c r="BC166" s="22">
        <v>0.684998</v>
      </c>
      <c r="BD166">
        <f t="shared" si="34"/>
        <v>-0.73242200000000002</v>
      </c>
      <c r="BE166">
        <f t="shared" si="35"/>
        <v>-0.50213167749400001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15.8986</v>
      </c>
      <c r="I167" s="22">
        <v>-3.5275300000000002E-2</v>
      </c>
      <c r="J167" s="22">
        <v>157</v>
      </c>
      <c r="K167" s="22">
        <v>-9.1491699999999995E-2</v>
      </c>
      <c r="L167">
        <f t="shared" si="24"/>
        <v>35.275300000000001</v>
      </c>
      <c r="M167">
        <f t="shared" si="25"/>
        <v>-3.1918714103800001</v>
      </c>
      <c r="N167" s="9"/>
      <c r="O167" s="22">
        <v>-9.0484599999999998E-2</v>
      </c>
      <c r="P167" s="22">
        <v>15.8986</v>
      </c>
      <c r="Q167" s="22">
        <v>-3.5275300000000002E-2</v>
      </c>
      <c r="R167" s="22">
        <v>157</v>
      </c>
      <c r="S167" s="22">
        <v>-9.1491699999999995E-2</v>
      </c>
      <c r="T167">
        <f t="shared" si="26"/>
        <v>35.275300000000001</v>
      </c>
      <c r="U167">
        <f t="shared" si="27"/>
        <v>-3.1918714103800001</v>
      </c>
      <c r="X167" s="9"/>
      <c r="Y167" s="22">
        <v>-9.0484599999999998E-2</v>
      </c>
      <c r="Z167" s="22">
        <v>75.439800000000005</v>
      </c>
      <c r="AA167" s="22">
        <v>-3.5348499999999998E-2</v>
      </c>
      <c r="AB167" s="22">
        <v>157</v>
      </c>
      <c r="AC167" s="22">
        <v>-9.1522199999999998E-2</v>
      </c>
      <c r="AD167">
        <f t="shared" si="28"/>
        <v>35.348500000000001</v>
      </c>
      <c r="AE167">
        <f t="shared" si="29"/>
        <v>-3.1984948831</v>
      </c>
      <c r="AF167" s="9"/>
      <c r="AG167" s="22">
        <v>0.69061300000000003</v>
      </c>
      <c r="AH167" s="22">
        <v>122.67400000000001</v>
      </c>
      <c r="AI167" s="22">
        <v>3.53973E-3</v>
      </c>
      <c r="AJ167" s="22">
        <v>157</v>
      </c>
      <c r="AK167" s="22">
        <v>0.69012499999999999</v>
      </c>
      <c r="AL167">
        <f t="shared" si="30"/>
        <v>-3.53973</v>
      </c>
      <c r="AM167">
        <f t="shared" si="31"/>
        <v>-2.4445835544900003</v>
      </c>
      <c r="AP167" s="9"/>
      <c r="AQ167" s="22">
        <v>-9.0484599999999998E-2</v>
      </c>
      <c r="AR167" s="22">
        <v>134.893</v>
      </c>
      <c r="AS167" s="22">
        <v>-3.5253899999999998E-2</v>
      </c>
      <c r="AT167" s="22">
        <v>157</v>
      </c>
      <c r="AU167" s="22">
        <v>-9.1461200000000006E-2</v>
      </c>
      <c r="AV167">
        <f t="shared" si="32"/>
        <v>35.253899999999994</v>
      </c>
      <c r="AW167">
        <f t="shared" si="33"/>
        <v>-3.1899350399399995</v>
      </c>
      <c r="AX167" s="9"/>
      <c r="AY167" s="22">
        <v>0.69061300000000003</v>
      </c>
      <c r="AZ167" s="22">
        <v>182.09299999999999</v>
      </c>
      <c r="BA167" s="22">
        <v>3.8205000000000001E-3</v>
      </c>
      <c r="BB167" s="22">
        <v>157</v>
      </c>
      <c r="BC167" s="22">
        <v>0.69009399999999999</v>
      </c>
      <c r="BD167">
        <f t="shared" si="34"/>
        <v>-3.8205</v>
      </c>
      <c r="BE167">
        <f t="shared" si="35"/>
        <v>-2.6384869664999999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15.9087</v>
      </c>
      <c r="I168" s="22">
        <v>-3.5275300000000002E-2</v>
      </c>
      <c r="J168" s="22">
        <v>158</v>
      </c>
      <c r="K168" s="22">
        <v>-9.6496600000000002E-2</v>
      </c>
      <c r="L168">
        <f t="shared" si="24"/>
        <v>35.275300000000001</v>
      </c>
      <c r="M168">
        <f t="shared" si="25"/>
        <v>-3.3694966559999999</v>
      </c>
      <c r="N168" s="9"/>
      <c r="O168" s="22">
        <v>-9.5519999999999994E-2</v>
      </c>
      <c r="P168" s="22">
        <v>15.9087</v>
      </c>
      <c r="Q168" s="22">
        <v>-3.5275300000000002E-2</v>
      </c>
      <c r="R168" s="22">
        <v>158</v>
      </c>
      <c r="S168" s="22">
        <v>-9.6496600000000002E-2</v>
      </c>
      <c r="T168">
        <f t="shared" si="26"/>
        <v>35.275300000000001</v>
      </c>
      <c r="U168">
        <f t="shared" si="27"/>
        <v>-3.3694966559999999</v>
      </c>
      <c r="X168" s="9"/>
      <c r="Y168" s="22">
        <v>-9.5519999999999994E-2</v>
      </c>
      <c r="Z168" s="22">
        <v>75.449799999999996</v>
      </c>
      <c r="AA168" s="22">
        <v>-3.5351599999999997E-2</v>
      </c>
      <c r="AB168" s="22">
        <v>158</v>
      </c>
      <c r="AC168" s="22">
        <v>-9.6557599999999993E-2</v>
      </c>
      <c r="AD168">
        <f t="shared" si="28"/>
        <v>35.351599999999998</v>
      </c>
      <c r="AE168">
        <f t="shared" si="29"/>
        <v>-3.3767848319999993</v>
      </c>
      <c r="AF168" s="9"/>
      <c r="AG168" s="22">
        <v>0.69564800000000004</v>
      </c>
      <c r="AH168" s="22">
        <v>122.684</v>
      </c>
      <c r="AI168" s="22">
        <v>6.8054200000000004E-3</v>
      </c>
      <c r="AJ168" s="22">
        <v>158</v>
      </c>
      <c r="AK168" s="22">
        <v>0.69518999999999997</v>
      </c>
      <c r="AL168">
        <f t="shared" si="30"/>
        <v>-6.8054200000000007</v>
      </c>
      <c r="AM168">
        <f t="shared" si="31"/>
        <v>-4.7341768121600012</v>
      </c>
      <c r="AP168" s="9"/>
      <c r="AQ168" s="22">
        <v>-9.5519999999999994E-2</v>
      </c>
      <c r="AR168" s="22">
        <v>134.90299999999999</v>
      </c>
      <c r="AS168" s="22">
        <v>-3.5269200000000001E-2</v>
      </c>
      <c r="AT168" s="22">
        <v>158</v>
      </c>
      <c r="AU168" s="22">
        <v>-9.6618700000000002E-2</v>
      </c>
      <c r="AV168">
        <f t="shared" si="32"/>
        <v>35.269199999999998</v>
      </c>
      <c r="AW168">
        <f t="shared" si="33"/>
        <v>-3.3689139839999998</v>
      </c>
      <c r="AX168" s="9"/>
      <c r="AY168" s="22">
        <v>0.69564800000000004</v>
      </c>
      <c r="AZ168" s="22">
        <v>182.10300000000001</v>
      </c>
      <c r="BA168" s="22">
        <v>7.0922900000000002E-3</v>
      </c>
      <c r="BB168" s="22">
        <v>158</v>
      </c>
      <c r="BC168" s="22">
        <v>0.695129</v>
      </c>
      <c r="BD168">
        <f t="shared" si="34"/>
        <v>-7.0922900000000002</v>
      </c>
      <c r="BE168">
        <f t="shared" si="35"/>
        <v>-4.9337373539200007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15.918799999999999</v>
      </c>
      <c r="I169" s="22">
        <v>-3.5293600000000001E-2</v>
      </c>
      <c r="J169" s="22">
        <v>159</v>
      </c>
      <c r="K169" s="22">
        <v>-0.101563</v>
      </c>
      <c r="L169">
        <f t="shared" si="24"/>
        <v>35.293599999999998</v>
      </c>
      <c r="M169">
        <f t="shared" si="25"/>
        <v>-3.5489479479999999</v>
      </c>
      <c r="N169" s="9"/>
      <c r="O169" s="22">
        <v>-0.10055500000000001</v>
      </c>
      <c r="P169" s="22">
        <v>15.918799999999999</v>
      </c>
      <c r="Q169" s="22">
        <v>-3.5293600000000001E-2</v>
      </c>
      <c r="R169" s="22">
        <v>159</v>
      </c>
      <c r="S169" s="22">
        <v>-0.101563</v>
      </c>
      <c r="T169">
        <f t="shared" si="26"/>
        <v>35.293599999999998</v>
      </c>
      <c r="U169">
        <f t="shared" si="27"/>
        <v>-3.5489479479999999</v>
      </c>
      <c r="X169" s="9"/>
      <c r="Y169" s="22">
        <v>-0.10055500000000001</v>
      </c>
      <c r="Z169" s="22">
        <v>75.459900000000005</v>
      </c>
      <c r="AA169" s="22">
        <v>-3.5351599999999997E-2</v>
      </c>
      <c r="AB169" s="22">
        <v>159</v>
      </c>
      <c r="AC169" s="22">
        <v>-0.101563</v>
      </c>
      <c r="AD169">
        <f t="shared" si="28"/>
        <v>35.351599999999998</v>
      </c>
      <c r="AE169">
        <f t="shared" si="29"/>
        <v>-3.5547801379999999</v>
      </c>
      <c r="AF169" s="9"/>
      <c r="AG169" s="22">
        <v>0.70068399999999997</v>
      </c>
      <c r="AH169" s="22">
        <v>122.694</v>
      </c>
      <c r="AI169" s="22">
        <v>1.0235599999999999E-2</v>
      </c>
      <c r="AJ169" s="22">
        <v>159</v>
      </c>
      <c r="AK169" s="22">
        <v>0.70031699999999997</v>
      </c>
      <c r="AL169">
        <f t="shared" si="30"/>
        <v>-10.2356</v>
      </c>
      <c r="AM169">
        <f t="shared" si="31"/>
        <v>-7.1719211503999993</v>
      </c>
      <c r="AP169" s="9"/>
      <c r="AQ169" s="22">
        <v>-0.10055500000000001</v>
      </c>
      <c r="AR169" s="22">
        <v>134.91300000000001</v>
      </c>
      <c r="AS169" s="22">
        <v>-3.5263099999999999E-2</v>
      </c>
      <c r="AT169" s="22">
        <v>159</v>
      </c>
      <c r="AU169" s="22">
        <v>-0.101563</v>
      </c>
      <c r="AV169">
        <f t="shared" si="32"/>
        <v>35.263100000000001</v>
      </c>
      <c r="AW169">
        <f t="shared" si="33"/>
        <v>-3.5458810205000004</v>
      </c>
      <c r="AX169" s="9"/>
      <c r="AY169" s="22">
        <v>0.70068399999999997</v>
      </c>
      <c r="AZ169" s="22">
        <v>182.113</v>
      </c>
      <c r="BA169" s="22">
        <v>1.0540799999999999E-2</v>
      </c>
      <c r="BB169" s="22">
        <v>159</v>
      </c>
      <c r="BC169" s="22">
        <v>0.70031699999999997</v>
      </c>
      <c r="BD169">
        <f t="shared" si="34"/>
        <v>-10.540799999999999</v>
      </c>
      <c r="BE169">
        <f t="shared" si="35"/>
        <v>-7.3857699071999994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18.692962578200003</v>
      </c>
      <c r="M2" s="8" t="s">
        <v>14</v>
      </c>
      <c r="N2" s="9"/>
      <c r="O2" s="2">
        <f>ABS(S7-S6)/ABS(T7-T6)*1000</f>
        <v>9194.2962295028501</v>
      </c>
      <c r="P2" s="2"/>
      <c r="Q2" s="6" t="s">
        <v>15</v>
      </c>
      <c r="R2" s="2"/>
      <c r="S2" s="7" t="s">
        <v>13</v>
      </c>
      <c r="T2" s="3">
        <f>T4*Q6*T9/100*100</f>
        <v>18.658676080799999</v>
      </c>
      <c r="U2" s="8" t="s">
        <v>14</v>
      </c>
      <c r="X2" s="9"/>
      <c r="Y2" s="2">
        <f>ABS(AC7-AC6)/ABS(AD7-AD6)*1000</f>
        <v>24354.838709706273</v>
      </c>
      <c r="Z2" s="2"/>
      <c r="AA2" s="6" t="s">
        <v>12</v>
      </c>
      <c r="AB2" s="2"/>
      <c r="AC2" s="7" t="s">
        <v>13</v>
      </c>
      <c r="AD2" s="3">
        <f>AD4*AA6*AD9/100*100</f>
        <v>18.551347107599998</v>
      </c>
      <c r="AE2" s="8" t="s">
        <v>14</v>
      </c>
      <c r="AF2" s="9"/>
      <c r="AG2" s="2">
        <f>ABS(AK7-AK6)/ABS(AL7-AL6)*1000</f>
        <v>834.98114754147082</v>
      </c>
      <c r="AH2" s="2"/>
      <c r="AI2" s="6" t="s">
        <v>15</v>
      </c>
      <c r="AJ2" s="2"/>
      <c r="AK2" s="7" t="s">
        <v>13</v>
      </c>
      <c r="AL2" s="3">
        <f>AL4*AI6*AL9/100*100</f>
        <v>18.548395668399991</v>
      </c>
      <c r="AM2" s="8" t="s">
        <v>14</v>
      </c>
      <c r="AP2" s="9"/>
      <c r="AQ2" s="2">
        <f>ABS(AU7-AU6)/ABS(AV7-AV6)*1000</f>
        <v>10608.11475409219</v>
      </c>
      <c r="AR2" s="2"/>
      <c r="AS2" s="6" t="s">
        <v>12</v>
      </c>
      <c r="AT2" s="2"/>
      <c r="AU2" s="7" t="s">
        <v>13</v>
      </c>
      <c r="AV2" s="3">
        <f>AV4*AS6*AV9/100*100</f>
        <v>18.5634555444</v>
      </c>
      <c r="AW2" s="8" t="s">
        <v>14</v>
      </c>
      <c r="AX2" s="9"/>
      <c r="AY2" s="2">
        <f>ABS(BC7-BC6)/ABS(BD7-BD6)*1000</f>
        <v>1659.7054918042468</v>
      </c>
      <c r="AZ2" s="2"/>
      <c r="BA2" s="6" t="s">
        <v>15</v>
      </c>
      <c r="BB2" s="2"/>
      <c r="BC2" s="7" t="s">
        <v>13</v>
      </c>
      <c r="BD2" s="3">
        <f>BD4*BA6*BD9/100*100</f>
        <v>18.499308523900002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0.69442700000000002</v>
      </c>
      <c r="J3" s="2"/>
      <c r="K3" s="10">
        <f>INDEX(L11:L1056,MATCH(I3,K11:K1056,0))</f>
        <v>-2.6724199999999998</v>
      </c>
      <c r="L3" s="47" t="s">
        <v>16</v>
      </c>
      <c r="M3" s="11">
        <f>M9</f>
        <v>18.692962578200003</v>
      </c>
      <c r="N3" s="9"/>
      <c r="O3" s="2" t="s">
        <v>44</v>
      </c>
      <c r="P3" s="2"/>
      <c r="Q3" s="2">
        <f>INDEX(S11:S1056,MATCH(0,T11:T1056,-1))</f>
        <v>0.68496699999999999</v>
      </c>
      <c r="R3" s="2"/>
      <c r="S3" s="10">
        <f>INDEX(T11:T1056,MATCH(Q3,S11:S1056,0))</f>
        <v>1.79443</v>
      </c>
      <c r="T3" s="47" t="s">
        <v>16</v>
      </c>
      <c r="U3" s="11">
        <f>U9</f>
        <v>18.658676080799999</v>
      </c>
      <c r="X3" s="9"/>
      <c r="Y3" s="2" t="s">
        <v>44</v>
      </c>
      <c r="Z3" s="2"/>
      <c r="AA3" s="2">
        <f>INDEX(AC11:AC856,MATCH(0,AD11:AD856,1))</f>
        <v>0.689392</v>
      </c>
      <c r="AB3" s="2"/>
      <c r="AC3" s="10">
        <f>INDEX(AD11:AD1056,MATCH(AA3,AC11:AC1056,0))</f>
        <v>-1.4251699999999998</v>
      </c>
      <c r="AD3" s="47" t="s">
        <v>16</v>
      </c>
      <c r="AE3" s="11">
        <f>AE9</f>
        <v>18.551347107599998</v>
      </c>
      <c r="AF3" s="9"/>
      <c r="AG3" s="2" t="s">
        <v>44</v>
      </c>
      <c r="AH3" s="2"/>
      <c r="AI3" s="2">
        <f>INDEX(AK11:AK1056,MATCH(0,AL11:AL1056,-1))</f>
        <v>0.684998</v>
      </c>
      <c r="AJ3" s="2"/>
      <c r="AK3" s="10">
        <f>INDEX(AL11:AL1056,MATCH(AI3,AK11:AK1056,0))</f>
        <v>0.50872799999999996</v>
      </c>
      <c r="AL3" s="47" t="s">
        <v>16</v>
      </c>
      <c r="AM3" s="11">
        <f>AM9</f>
        <v>18.548395668399994</v>
      </c>
      <c r="AP3" s="9"/>
      <c r="AQ3" s="2" t="s">
        <v>44</v>
      </c>
      <c r="AR3" s="2"/>
      <c r="AS3" s="2">
        <f>INDEX(AU11:AU856,MATCH(0,AV11:AV856,1))</f>
        <v>0.68942300000000001</v>
      </c>
      <c r="AT3" s="2"/>
      <c r="AU3" s="10">
        <f>INDEX(AV11:AV1056,MATCH(AS3,AU11:AU1056,0))</f>
        <v>-2.5415000000000001</v>
      </c>
      <c r="AV3" s="47" t="s">
        <v>16</v>
      </c>
      <c r="AW3" s="11">
        <f>AW9</f>
        <v>18.5634555444</v>
      </c>
      <c r="AX3" s="9"/>
      <c r="AY3" s="2" t="s">
        <v>44</v>
      </c>
      <c r="AZ3" s="2"/>
      <c r="BA3" s="2">
        <f>INDEX(BC11:BC1056,MATCH(0,BD11:BD1056,-1))</f>
        <v>0.679871</v>
      </c>
      <c r="BB3" s="2"/>
      <c r="BC3" s="10">
        <f>INDEX(BD11:BD1056,MATCH(BA3,BC11:BC1056,0))</f>
        <v>2.4099699999999999</v>
      </c>
      <c r="BD3" s="47" t="s">
        <v>16</v>
      </c>
      <c r="BE3" s="11">
        <f>BE9</f>
        <v>18.499308523899998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1.7574137531418279</v>
      </c>
      <c r="H4" s="2"/>
      <c r="I4" s="2">
        <f>INDEX(K11:K1000,1+MATCH(0,L11:L856,1))</f>
        <v>0.68936200000000003</v>
      </c>
      <c r="J4" s="2"/>
      <c r="K4" s="10">
        <f>INDEX(L11:L1056,MATCH(I4,K11:K1056,0))</f>
        <v>0.20965600000000001</v>
      </c>
      <c r="L4" s="46">
        <f>M3/(I6*L9)</f>
        <v>0.75311541929041192</v>
      </c>
      <c r="M4" s="8" t="s">
        <v>17</v>
      </c>
      <c r="N4" s="9"/>
      <c r="O4" s="2">
        <f>ABS(Q3-Q4)/ABS(S3-S4)*1000</f>
        <v>1.7734014584056881</v>
      </c>
      <c r="P4" s="2"/>
      <c r="Q4" s="2">
        <f>INDEX(S11:S856,1+MATCH(0,T11:T856,-1))</f>
        <v>0.68997200000000003</v>
      </c>
      <c r="R4" s="2"/>
      <c r="S4" s="10">
        <f>INDEX(T11:T856,MATCH(Q4,S11:S856,0))</f>
        <v>-1.02783</v>
      </c>
      <c r="T4" s="46">
        <f>U3/(Q6*T9)</f>
        <v>0.75275771053477936</v>
      </c>
      <c r="U4" s="8" t="s">
        <v>17</v>
      </c>
      <c r="X4" s="9"/>
      <c r="Y4" s="2">
        <f>ABS(AA3-AA4)/ABS(AC3-AC4)*1000</f>
        <v>1.8064259989223794</v>
      </c>
      <c r="Z4" s="2"/>
      <c r="AA4" s="2">
        <f>INDEX(AC11:AC1000,1+MATCH(0,AD11:AD856,1))</f>
        <v>0.68429600000000002</v>
      </c>
      <c r="AB4" s="2"/>
      <c r="AC4" s="10">
        <f>INDEX(AD11:AD1056,MATCH(AA4,AC11:AC1056,0))</f>
        <v>1.3958699999999999</v>
      </c>
      <c r="AD4" s="46">
        <f>AE3/(AA6*AD9)</f>
        <v>0.75106189331240214</v>
      </c>
      <c r="AE4" s="8" t="s">
        <v>17</v>
      </c>
      <c r="AF4" s="9"/>
      <c r="AG4" s="2">
        <f>ABS(AI3-AI4)/ABS(AK3-AK4)*1000</f>
        <v>1.7508943417141158</v>
      </c>
      <c r="AH4" s="2"/>
      <c r="AI4" s="2">
        <f>INDEX(AK11:AK856,1+MATCH(0,AL11:AL856,-1))</f>
        <v>0.690002</v>
      </c>
      <c r="AJ4" s="2"/>
      <c r="AK4" s="10">
        <f>INDEX(AL11:AL856,MATCH(AI4,AK11:AK856,0))</f>
        <v>-2.34924</v>
      </c>
      <c r="AL4" s="46">
        <f>AM3/(AI6*AL9)</f>
        <v>0.75053119835834026</v>
      </c>
      <c r="AM4" s="8" t="s">
        <v>17</v>
      </c>
      <c r="AP4" s="9"/>
      <c r="AQ4" s="2">
        <f>ABS(AS3-AS4)/ABS(AU3-AU4)*1000</f>
        <v>1.7793971012521004</v>
      </c>
      <c r="AR4" s="2"/>
      <c r="AS4" s="2">
        <f>INDEX(AU11:AU1000,1+MATCH(0,AV11:AV856,1))</f>
        <v>0.68429600000000002</v>
      </c>
      <c r="AT4" s="2"/>
      <c r="AU4" s="10">
        <f>INDEX(AV11:AV1056,MATCH(AS4,AU11:AU1056,0))</f>
        <v>0.33981300000000003</v>
      </c>
      <c r="AV4" s="46">
        <f>AW3/(AS6*AV9)</f>
        <v>0.75412589632610982</v>
      </c>
      <c r="AW4" s="8" t="s">
        <v>17</v>
      </c>
      <c r="AX4" s="9"/>
      <c r="AY4" s="2">
        <f>ABS(BA3-BA4)/ABS(BC3-BC4)*1000</f>
        <v>1.8322616206292601</v>
      </c>
      <c r="AZ4" s="2"/>
      <c r="BA4" s="2">
        <f>INDEX(BC11:BC856,1+MATCH(0,BD11:BD856,-1))</f>
        <v>0.68493700000000002</v>
      </c>
      <c r="BB4" s="2"/>
      <c r="BC4" s="10">
        <f>INDEX(BD11:BD856,MATCH(BA4,BC11:BC856,0))</f>
        <v>-0.35491899999999998</v>
      </c>
      <c r="BD4" s="46">
        <f>BE3/(BA6*BD9)</f>
        <v>0.75016521619746246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33.435100000000006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33.337400000000002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33.181799999999996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33.441199999999995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33.505200000000002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33.352699999999999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0.6897304523378287</v>
      </c>
      <c r="J6" s="46"/>
      <c r="K6" s="13">
        <f>INDEX(K11:K1056,MATCH(L6,L11:L1056,0))</f>
        <v>0.16519200000000001</v>
      </c>
      <c r="L6" s="10">
        <f>INDEX(L11:L1056,MATCH(0,K11:K1056,-1))</f>
        <v>35.9863</v>
      </c>
      <c r="M6" s="8" t="s">
        <v>22</v>
      </c>
      <c r="N6" s="9"/>
      <c r="O6" s="2"/>
      <c r="P6" s="2"/>
      <c r="Q6" s="56">
        <f>(Q3-Q4)/(S3-S4)*(-S4)+Q4</f>
        <v>0.68814924477900696</v>
      </c>
      <c r="R6" s="56"/>
      <c r="S6" s="13">
        <f>INDEX(S11:S1056,MATCH(T6,T11:T1056,0))</f>
        <v>-5.57251E-2</v>
      </c>
      <c r="T6" s="10">
        <f>INDEX(T11:T1056,MATCH(0,S11:S1056,1))</f>
        <v>36.026000000000003</v>
      </c>
      <c r="U6" s="8" t="s">
        <v>22</v>
      </c>
      <c r="X6" s="9"/>
      <c r="Y6" s="2"/>
      <c r="Z6" s="2"/>
      <c r="AA6" s="46">
        <f>(AA3-AA4)/(AC3-AC4)*(-AC4)+AA4</f>
        <v>0.68681753585911576</v>
      </c>
      <c r="AB6" s="46"/>
      <c r="AC6" s="13">
        <f>INDEX(AC11:AC1056,MATCH(AD6,AD11:AD1056,0))</f>
        <v>0.18026700000000001</v>
      </c>
      <c r="AD6" s="10">
        <f>INDEX(AD11:AD1056,MATCH(0,AC11:AC1056,-1))</f>
        <v>35.955800000000004</v>
      </c>
      <c r="AE6" s="8" t="s">
        <v>22</v>
      </c>
      <c r="AF6" s="9"/>
      <c r="AG6" s="2"/>
      <c r="AH6" s="2"/>
      <c r="AI6" s="56">
        <f>(AI3-AI4)/(AK3-AK4)*(-AK4)+AI4</f>
        <v>0.68588872897667152</v>
      </c>
      <c r="AJ6" s="56"/>
      <c r="AK6" s="13">
        <f>INDEX(AK11:AK1056,MATCH(AL6,AL11:AL1056,0))</f>
        <v>-4.7027600000000003E-3</v>
      </c>
      <c r="AL6" s="10">
        <f>INDEX(AL11:AL1056,MATCH(0,AK11:AK1056,1))</f>
        <v>36.026000000000003</v>
      </c>
      <c r="AM6" s="8" t="s">
        <v>22</v>
      </c>
      <c r="AP6" s="9"/>
      <c r="AQ6" s="2"/>
      <c r="AR6" s="2"/>
      <c r="AS6" s="46">
        <f>(AS3-AS4)/(AU3-AU4)*(-AU4)+AS4</f>
        <v>0.68490066226716784</v>
      </c>
      <c r="AT6" s="46"/>
      <c r="AU6" s="13">
        <f>INDEX(AU11:AU1056,MATCH(AV6,AV11:AV1056,0))</f>
        <v>3.0017100000000001E-2</v>
      </c>
      <c r="AV6" s="10">
        <f>INDEX(AV11:AV1056,MATCH(0,AU11:AU1056,-1))</f>
        <v>35.943599999999996</v>
      </c>
      <c r="AW6" s="8" t="s">
        <v>22</v>
      </c>
      <c r="AX6" s="9"/>
      <c r="AY6" s="2"/>
      <c r="AZ6" s="2"/>
      <c r="BA6" s="56">
        <f>(BA3-BA4)/(BC3-BC4)*(-BC4)+BA4</f>
        <v>0.68428669553786792</v>
      </c>
      <c r="BB6" s="56"/>
      <c r="BC6" s="13">
        <f>INDEX(BC11:BC1056,MATCH(BD6,BD11:BD1056,0))</f>
        <v>-1.9888300000000001E-2</v>
      </c>
      <c r="BD6" s="10">
        <f>INDEX(BD11:BD1056,MATCH(0,BC11:BC1056,1))</f>
        <v>36.026000000000003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0.114868</v>
      </c>
      <c r="L7" s="10">
        <f>INDEX(L11:L856,1+MATCH(0,K11:K856,-1))</f>
        <v>35.9863</v>
      </c>
      <c r="M7" s="12">
        <f>INDEX(K11:K1056,MATCH(M9,M11:M1056,0))</f>
        <v>0.55783099999999997</v>
      </c>
      <c r="N7" s="9"/>
      <c r="O7" s="2"/>
      <c r="P7" s="2"/>
      <c r="Q7" s="2"/>
      <c r="R7" s="2"/>
      <c r="S7" s="13">
        <f>INDEX(S11:S1056,MATCH(T7,T11:T1056,0))</f>
        <v>3.6010700000000003E-4</v>
      </c>
      <c r="T7" s="10">
        <f>INDEX(T11:T1056,1+MATCH(0,S11:S1056,1))</f>
        <v>36.0199</v>
      </c>
      <c r="U7" s="12">
        <f>INDEX(S11:S1056,MATCH(U9,U11:U1056,0))</f>
        <v>0.55850200000000005</v>
      </c>
      <c r="X7" s="9"/>
      <c r="Y7" s="2"/>
      <c r="Z7" s="2"/>
      <c r="AA7" s="2"/>
      <c r="AB7" s="2"/>
      <c r="AC7" s="13">
        <f>INDEX(AC11:AC856,MATCH(AD7,AD11:AD856,1))</f>
        <v>0.104767</v>
      </c>
      <c r="AD7" s="10">
        <f>INDEX(AD11:AD856,1+MATCH(0,AC11:AC856,-1))</f>
        <v>35.9589</v>
      </c>
      <c r="AE7" s="12">
        <f>INDEX(AC11:AC1056,MATCH(AE9,AE11:AE1056,0))</f>
        <v>0.55789200000000005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36.0321</v>
      </c>
      <c r="AM7" s="12">
        <f>INDEX(AK11:AK1056,MATCH(AM9,AM11:AM1056,0))</f>
        <v>0.55337499999999995</v>
      </c>
      <c r="AP7" s="9"/>
      <c r="AQ7" s="2"/>
      <c r="AR7" s="2"/>
      <c r="AS7" s="2"/>
      <c r="AT7" s="2"/>
      <c r="AU7" s="13">
        <f>INDEX(AU11:AU856,MATCH(AV7,AV11:AV856,1))</f>
        <v>9.4726599999999994E-2</v>
      </c>
      <c r="AV7" s="10">
        <f>INDEX(AV11:AV856,1+MATCH(0,AU11:AU856,-1))</f>
        <v>35.9497</v>
      </c>
      <c r="AW7" s="12">
        <f>INDEX(AU11:AU1056,MATCH(AW9,AW11:AW1056,0))</f>
        <v>0.55282600000000004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36.038199999999996</v>
      </c>
      <c r="BE7" s="12">
        <f>INDEX(BC11:BC1056,MATCH(BE9,BE11:BE1056,0))</f>
        <v>0.55340599999999995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0.18341928015192768</v>
      </c>
      <c r="J9" s="2"/>
      <c r="K9" s="2"/>
      <c r="L9" s="3">
        <f>(L6-L7)/(K6-K7)*(-K7)+L7</f>
        <v>35.9863</v>
      </c>
      <c r="M9" s="16">
        <f>MAX(M11:M1056)</f>
        <v>18.692962578200003</v>
      </c>
      <c r="N9" s="9"/>
      <c r="O9" s="2"/>
      <c r="P9" s="2"/>
      <c r="Q9" s="2"/>
      <c r="R9" s="2"/>
      <c r="S9" s="2"/>
      <c r="T9" s="3">
        <f>(T6-T7)/(S6-S7)*(-S7)+T7</f>
        <v>36.019939166347378</v>
      </c>
      <c r="U9" s="16">
        <f>MAX(U11:U1056)</f>
        <v>18.658676080799999</v>
      </c>
      <c r="X9" s="9"/>
      <c r="Y9" s="2"/>
      <c r="Z9" s="2"/>
      <c r="AA9" s="15">
        <f>(MAX(AD2,AL2)-MIN(AD2,AL2))/MAX(AD2,AL2)%</f>
        <v>1.5909568091679299E-2</v>
      </c>
      <c r="AB9" s="2"/>
      <c r="AC9" s="2"/>
      <c r="AD9" s="3">
        <f>(AD6-AD7)/(AC6-AC7)*(-AC7)+AD7</f>
        <v>35.963201691390722</v>
      </c>
      <c r="AE9" s="16">
        <f>MAX(AE11:AE1056)</f>
        <v>18.551347107599998</v>
      </c>
      <c r="AF9" s="9"/>
      <c r="AG9" s="2"/>
      <c r="AH9" s="2"/>
      <c r="AI9" s="2"/>
      <c r="AJ9" s="2"/>
      <c r="AK9" s="2"/>
      <c r="AL9" s="3">
        <f>(AL6-AL7)/(AK6-AK7)*(-AK7)+AL7</f>
        <v>36.031632175066285</v>
      </c>
      <c r="AM9" s="16">
        <f>MAX(AM11:AM1056)</f>
        <v>18.548395668399994</v>
      </c>
      <c r="AP9" s="9"/>
      <c r="AQ9" s="2"/>
      <c r="AR9" s="2"/>
      <c r="AS9" s="15">
        <f>(MAX(AV2,BD2)-MIN(AV2,BD2))/MAX(AV2,BD2)%</f>
        <v>0.34555538620798121</v>
      </c>
      <c r="AT9" s="2"/>
      <c r="AU9" s="2"/>
      <c r="AV9" s="3">
        <f>(AV6-AV7)/(AU6-AU7)*(-AU7)+AV7</f>
        <v>35.940770364320535</v>
      </c>
      <c r="AW9" s="16">
        <f>MAX(AW11:AW1056)</f>
        <v>18.5634555444</v>
      </c>
      <c r="AX9" s="9"/>
      <c r="AY9" s="2"/>
      <c r="AZ9" s="2"/>
      <c r="BA9" s="2"/>
      <c r="BB9" s="2"/>
      <c r="BC9" s="2"/>
      <c r="BD9" s="3">
        <f>(BD6-BD7)/(BC6-BC7)*(-BC7)+BD7</f>
        <v>36.037983029578569</v>
      </c>
      <c r="BE9" s="16">
        <f>MAX(BE11:BE1056)</f>
        <v>18.499308523899998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0.6897304523378287</v>
      </c>
      <c r="B11" s="19">
        <f>IFERROR(L9,0)</f>
        <v>35.9863</v>
      </c>
      <c r="C11" s="20">
        <f>IFERROR(L4,0)</f>
        <v>0.75311541929041192</v>
      </c>
      <c r="D11" s="21">
        <f>IFERROR(L2,0)</f>
        <v>18.692962578200003</v>
      </c>
      <c r="E11" s="21">
        <f>IFERROR(I9,0)</f>
        <v>0.18341928015192768</v>
      </c>
      <c r="F11" s="9"/>
      <c r="G11" s="22">
        <v>0.69503800000000004</v>
      </c>
      <c r="H11" s="22">
        <v>19.111699999999999</v>
      </c>
      <c r="I11" s="22">
        <v>2.67242E-3</v>
      </c>
      <c r="J11" s="22">
        <v>1</v>
      </c>
      <c r="K11" s="22">
        <v>0.69442700000000002</v>
      </c>
      <c r="L11">
        <f>-I11/$F$2*1000</f>
        <v>-2.6724199999999998</v>
      </c>
      <c r="M11">
        <f>L11*G11</f>
        <v>-1.85743345196</v>
      </c>
      <c r="N11" s="9"/>
      <c r="O11" s="22">
        <v>-9.49097E-2</v>
      </c>
      <c r="P11" s="22">
        <v>36.455500000000001</v>
      </c>
      <c r="Q11" s="22">
        <v>-3.6065699999999999E-2</v>
      </c>
      <c r="R11" s="22">
        <v>1</v>
      </c>
      <c r="S11" s="22">
        <v>-9.5886200000000005E-2</v>
      </c>
      <c r="T11">
        <f>-Q11/$F$2*1000</f>
        <v>36.0657</v>
      </c>
      <c r="U11">
        <f>T11*O11</f>
        <v>-3.42298476729</v>
      </c>
      <c r="V11" s="23"/>
      <c r="W11" s="24"/>
      <c r="X11" s="9"/>
      <c r="Y11" s="22">
        <v>0.69503800000000004</v>
      </c>
      <c r="Z11" s="22">
        <v>53.729300000000002</v>
      </c>
      <c r="AA11" s="22">
        <v>4.3786600000000004E-3</v>
      </c>
      <c r="AB11" s="22">
        <v>1</v>
      </c>
      <c r="AC11" s="22">
        <v>0.69448900000000002</v>
      </c>
      <c r="AD11">
        <f>-AA11/$F$2*1000</f>
        <v>-4.37866</v>
      </c>
      <c r="AE11">
        <f>AD11*Y11</f>
        <v>-3.0433350890800002</v>
      </c>
      <c r="AF11" s="9"/>
      <c r="AG11" s="22">
        <v>-9.49097E-2</v>
      </c>
      <c r="AH11" s="22">
        <v>71.087199999999996</v>
      </c>
      <c r="AI11" s="22">
        <v>-3.6077900000000003E-2</v>
      </c>
      <c r="AJ11" s="22">
        <v>1</v>
      </c>
      <c r="AK11" s="22">
        <v>-9.6008300000000005E-2</v>
      </c>
      <c r="AL11">
        <f>-AI11/$F$2*1000</f>
        <v>36.0779</v>
      </c>
      <c r="AM11">
        <f>AL11*AG11</f>
        <v>-3.4241426656299998</v>
      </c>
      <c r="AP11" s="9"/>
      <c r="AQ11" s="22">
        <v>0.69503800000000004</v>
      </c>
      <c r="AR11" s="22">
        <v>88.335999999999999</v>
      </c>
      <c r="AS11" s="22">
        <v>5.5511500000000004E-3</v>
      </c>
      <c r="AT11" s="22">
        <v>1</v>
      </c>
      <c r="AU11" s="22">
        <v>0.69448900000000002</v>
      </c>
      <c r="AV11">
        <f>-AS11/$F$2*1000</f>
        <v>-5.5511500000000007</v>
      </c>
      <c r="AW11">
        <f>AV11*AQ11</f>
        <v>-3.858260193700001</v>
      </c>
      <c r="AX11" s="9"/>
      <c r="AY11" s="22">
        <v>-9.49097E-2</v>
      </c>
      <c r="AZ11" s="22">
        <v>105.63</v>
      </c>
      <c r="BA11" s="22">
        <v>-3.6053500000000002E-2</v>
      </c>
      <c r="BB11" s="22">
        <v>1</v>
      </c>
      <c r="BC11" s="22">
        <v>-9.6008300000000005E-2</v>
      </c>
      <c r="BD11">
        <f>-BA11/$F$2*1000</f>
        <v>36.0535</v>
      </c>
      <c r="BE11">
        <f>BD11*AY11</f>
        <v>-3.4218268689499998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0.68814924477900696</v>
      </c>
      <c r="B12" s="19">
        <f>IFERROR(T9,0)</f>
        <v>36.019939166347378</v>
      </c>
      <c r="C12" s="20">
        <f>IFERROR(T4,0)</f>
        <v>0.75275771053477936</v>
      </c>
      <c r="D12" s="21">
        <f>IFERROR(T2,0)</f>
        <v>18.658676080799999</v>
      </c>
      <c r="E12" s="21"/>
      <c r="F12" s="9"/>
      <c r="G12" s="22">
        <v>0.690002</v>
      </c>
      <c r="H12" s="22">
        <v>19.121700000000001</v>
      </c>
      <c r="I12" s="22">
        <v>-2.0965600000000001E-4</v>
      </c>
      <c r="J12" s="22">
        <v>2</v>
      </c>
      <c r="K12" s="22">
        <v>0.68936200000000003</v>
      </c>
      <c r="L12">
        <f t="shared" ref="L12:L75" si="0">-I12/$F$2*1000</f>
        <v>0.20965600000000001</v>
      </c>
      <c r="M12">
        <f t="shared" ref="M12:M75" si="1">L12*G12</f>
        <v>0.14466305931200002</v>
      </c>
      <c r="N12" s="9"/>
      <c r="O12" s="22">
        <v>-8.9874300000000004E-2</v>
      </c>
      <c r="P12" s="22">
        <v>36.465600000000002</v>
      </c>
      <c r="Q12" s="22">
        <v>-3.60626E-2</v>
      </c>
      <c r="R12" s="22">
        <v>2</v>
      </c>
      <c r="S12" s="22">
        <v>-9.0911900000000004E-2</v>
      </c>
      <c r="T12">
        <f t="shared" ref="T12:T75" si="2">-Q12/$F$2*1000</f>
        <v>36.062600000000003</v>
      </c>
      <c r="U12">
        <f t="shared" ref="U12:U75" si="3">T12*O12</f>
        <v>-3.2411009311800005</v>
      </c>
      <c r="V12" s="23"/>
      <c r="W12" s="24"/>
      <c r="X12" s="9"/>
      <c r="Y12" s="22">
        <v>0.690002</v>
      </c>
      <c r="Z12" s="22">
        <v>53.739400000000003</v>
      </c>
      <c r="AA12" s="22">
        <v>1.4251699999999999E-3</v>
      </c>
      <c r="AB12" s="22">
        <v>2</v>
      </c>
      <c r="AC12" s="22">
        <v>0.689392</v>
      </c>
      <c r="AD12">
        <f t="shared" ref="AD12:AD75" si="4">-AA12/$F$2*1000</f>
        <v>-1.4251699999999998</v>
      </c>
      <c r="AE12">
        <f t="shared" ref="AE12:AE75" si="5">AD12*Y12</f>
        <v>-0.98337015033999986</v>
      </c>
      <c r="AF12" s="9"/>
      <c r="AG12" s="22">
        <v>-8.9874300000000004E-2</v>
      </c>
      <c r="AH12" s="22">
        <v>71.097200000000001</v>
      </c>
      <c r="AI12" s="22">
        <v>-3.60626E-2</v>
      </c>
      <c r="AJ12" s="22">
        <v>2</v>
      </c>
      <c r="AK12" s="22">
        <v>-9.0972899999999995E-2</v>
      </c>
      <c r="AL12">
        <f t="shared" ref="AL12:AL75" si="6">-AI12/$F$2*1000</f>
        <v>36.062600000000003</v>
      </c>
      <c r="AM12">
        <f t="shared" ref="AM12:AM75" si="7">AL12*AG12</f>
        <v>-3.2411009311800005</v>
      </c>
      <c r="AP12" s="9"/>
      <c r="AQ12" s="22">
        <v>0.690002</v>
      </c>
      <c r="AR12" s="22">
        <v>88.346100000000007</v>
      </c>
      <c r="AS12" s="22">
        <v>2.5414999999999999E-3</v>
      </c>
      <c r="AT12" s="22">
        <v>2</v>
      </c>
      <c r="AU12" s="22">
        <v>0.68942300000000001</v>
      </c>
      <c r="AV12">
        <f t="shared" ref="AV12:AV75" si="8">-AS12/$F$2*1000</f>
        <v>-2.5415000000000001</v>
      </c>
      <c r="AW12">
        <f t="shared" ref="AW12:AW75" si="9">AV12*AQ12</f>
        <v>-1.7536400830000001</v>
      </c>
      <c r="AX12" s="9"/>
      <c r="AY12" s="22">
        <v>-8.9874300000000004E-2</v>
      </c>
      <c r="AZ12" s="22">
        <v>105.64</v>
      </c>
      <c r="BA12" s="22">
        <v>-3.6056499999999998E-2</v>
      </c>
      <c r="BB12" s="22">
        <v>2</v>
      </c>
      <c r="BC12" s="22">
        <v>-9.0850799999999995E-2</v>
      </c>
      <c r="BD12">
        <f t="shared" ref="BD12:BD75" si="10">-BA12/$F$2*1000</f>
        <v>36.0565</v>
      </c>
      <c r="BE12">
        <f t="shared" ref="BE12:BE75" si="11">BD12*AY12</f>
        <v>-3.2405526979500001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0.68681753585911576</v>
      </c>
      <c r="B13" s="19">
        <f>IFERROR(AD9,0)</f>
        <v>35.963201691390722</v>
      </c>
      <c r="C13" s="20">
        <f>IFERROR(AD4,0)</f>
        <v>0.75106189331240214</v>
      </c>
      <c r="D13" s="21">
        <f>IFERROR(AD2,0)</f>
        <v>18.551347107599998</v>
      </c>
      <c r="E13" s="21">
        <f>IFERROR(AA9,0)</f>
        <v>1.5909568091679299E-2</v>
      </c>
      <c r="F13" s="9"/>
      <c r="G13" s="22">
        <v>0.68496699999999999</v>
      </c>
      <c r="H13" s="22">
        <v>19.131799999999998</v>
      </c>
      <c r="I13" s="22">
        <v>-2.96051E-3</v>
      </c>
      <c r="J13" s="22">
        <v>3</v>
      </c>
      <c r="K13" s="22">
        <v>0.68429600000000002</v>
      </c>
      <c r="L13">
        <f t="shared" si="0"/>
        <v>2.9605099999999998</v>
      </c>
      <c r="M13">
        <f t="shared" si="1"/>
        <v>2.0278516531699999</v>
      </c>
      <c r="N13" s="9"/>
      <c r="O13" s="22">
        <v>-8.4838899999999995E-2</v>
      </c>
      <c r="P13" s="22">
        <v>36.4756</v>
      </c>
      <c r="Q13" s="22">
        <v>-3.6050400000000003E-2</v>
      </c>
      <c r="R13" s="22">
        <v>3</v>
      </c>
      <c r="S13" s="22">
        <v>-8.5906999999999997E-2</v>
      </c>
      <c r="T13">
        <f t="shared" si="2"/>
        <v>36.050400000000003</v>
      </c>
      <c r="U13">
        <f t="shared" si="3"/>
        <v>-3.0584762805600003</v>
      </c>
      <c r="V13" s="23"/>
      <c r="W13" s="24"/>
      <c r="X13" s="9"/>
      <c r="Y13" s="22">
        <v>0.68496699999999999</v>
      </c>
      <c r="Z13" s="22">
        <v>53.749499999999998</v>
      </c>
      <c r="AA13" s="22">
        <v>-1.39587E-3</v>
      </c>
      <c r="AB13" s="22">
        <v>3</v>
      </c>
      <c r="AC13" s="22">
        <v>0.68429600000000002</v>
      </c>
      <c r="AD13">
        <f t="shared" si="4"/>
        <v>1.3958699999999999</v>
      </c>
      <c r="AE13">
        <f t="shared" si="5"/>
        <v>0.95612488628999992</v>
      </c>
      <c r="AF13" s="9"/>
      <c r="AG13" s="22">
        <v>-8.4838899999999995E-2</v>
      </c>
      <c r="AH13" s="22">
        <v>71.107299999999995</v>
      </c>
      <c r="AI13" s="22">
        <v>-3.6071800000000001E-2</v>
      </c>
      <c r="AJ13" s="22">
        <v>3</v>
      </c>
      <c r="AK13" s="22">
        <v>-8.5906999999999997E-2</v>
      </c>
      <c r="AL13">
        <f t="shared" si="6"/>
        <v>36.071800000000003</v>
      </c>
      <c r="AM13">
        <f t="shared" si="7"/>
        <v>-3.06029183302</v>
      </c>
      <c r="AP13" s="9"/>
      <c r="AQ13" s="22">
        <v>0.68496699999999999</v>
      </c>
      <c r="AR13" s="22">
        <v>88.356200000000001</v>
      </c>
      <c r="AS13" s="22">
        <v>-3.3981300000000001E-4</v>
      </c>
      <c r="AT13" s="22">
        <v>3</v>
      </c>
      <c r="AU13" s="22">
        <v>0.68429600000000002</v>
      </c>
      <c r="AV13">
        <f t="shared" si="8"/>
        <v>0.33981300000000003</v>
      </c>
      <c r="AW13">
        <f t="shared" si="9"/>
        <v>0.23276069117100001</v>
      </c>
      <c r="AX13" s="9"/>
      <c r="AY13" s="22">
        <v>-8.4838899999999995E-2</v>
      </c>
      <c r="AZ13" s="22">
        <v>105.65</v>
      </c>
      <c r="BA13" s="22">
        <v>-3.6056499999999998E-2</v>
      </c>
      <c r="BB13" s="22">
        <v>3</v>
      </c>
      <c r="BC13" s="22">
        <v>-8.58154E-2</v>
      </c>
      <c r="BD13">
        <f t="shared" si="10"/>
        <v>36.0565</v>
      </c>
      <c r="BE13">
        <f t="shared" si="11"/>
        <v>-3.0589937978499999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0.68588872897667152</v>
      </c>
      <c r="B14" s="19">
        <f>IFERROR(AL9,0)</f>
        <v>36.031632175066285</v>
      </c>
      <c r="C14" s="20">
        <f>IFERROR(AL4,0)</f>
        <v>0.75053119835834026</v>
      </c>
      <c r="D14" s="21">
        <f>IFERROR(AL2,0)</f>
        <v>18.548395668399991</v>
      </c>
      <c r="E14" s="21"/>
      <c r="F14" s="9"/>
      <c r="G14" s="22">
        <v>0.67993199999999998</v>
      </c>
      <c r="H14" s="22">
        <v>19.1419</v>
      </c>
      <c r="I14" s="22">
        <v>-5.5541999999999996E-3</v>
      </c>
      <c r="J14" s="22">
        <v>4</v>
      </c>
      <c r="K14" s="22">
        <v>0.679199</v>
      </c>
      <c r="L14">
        <f t="shared" si="0"/>
        <v>5.5541999999999998</v>
      </c>
      <c r="M14">
        <f t="shared" si="1"/>
        <v>3.7764783143999998</v>
      </c>
      <c r="N14" s="9"/>
      <c r="O14" s="22">
        <v>-7.9803499999999999E-2</v>
      </c>
      <c r="P14" s="22">
        <v>36.485700000000001</v>
      </c>
      <c r="Q14" s="22">
        <v>-3.60474E-2</v>
      </c>
      <c r="R14" s="22">
        <v>4</v>
      </c>
      <c r="S14" s="22">
        <v>-8.0902100000000005E-2</v>
      </c>
      <c r="T14">
        <f t="shared" si="2"/>
        <v>36.047400000000003</v>
      </c>
      <c r="U14">
        <f t="shared" si="3"/>
        <v>-2.8767086859000002</v>
      </c>
      <c r="V14" s="23"/>
      <c r="W14" s="24"/>
      <c r="X14" s="9"/>
      <c r="Y14" s="22">
        <v>0.67993199999999998</v>
      </c>
      <c r="Z14" s="22">
        <v>53.759500000000003</v>
      </c>
      <c r="AA14" s="22">
        <v>-4.0777599999999997E-3</v>
      </c>
      <c r="AB14" s="22">
        <v>4</v>
      </c>
      <c r="AC14" s="22">
        <v>0.67925999999999997</v>
      </c>
      <c r="AD14">
        <f t="shared" si="4"/>
        <v>4.0777599999999996</v>
      </c>
      <c r="AE14">
        <f t="shared" si="5"/>
        <v>2.7725995123199998</v>
      </c>
      <c r="AF14" s="9"/>
      <c r="AG14" s="22">
        <v>-7.9803499999999999E-2</v>
      </c>
      <c r="AH14" s="22">
        <v>71.117400000000004</v>
      </c>
      <c r="AI14" s="22">
        <v>-3.6074799999999997E-2</v>
      </c>
      <c r="AJ14" s="22">
        <v>4</v>
      </c>
      <c r="AK14" s="22">
        <v>-8.0841099999999999E-2</v>
      </c>
      <c r="AL14">
        <f t="shared" si="6"/>
        <v>36.074799999999996</v>
      </c>
      <c r="AM14">
        <f t="shared" si="7"/>
        <v>-2.8788953017999996</v>
      </c>
      <c r="AP14" s="9"/>
      <c r="AQ14" s="22">
        <v>0.67993199999999998</v>
      </c>
      <c r="AR14" s="22">
        <v>88.366200000000006</v>
      </c>
      <c r="AS14" s="22">
        <v>-3.0633499999999998E-3</v>
      </c>
      <c r="AT14" s="22">
        <v>4</v>
      </c>
      <c r="AU14" s="22">
        <v>0.67929099999999998</v>
      </c>
      <c r="AV14">
        <f t="shared" si="8"/>
        <v>3.0633499999999998</v>
      </c>
      <c r="AW14">
        <f t="shared" si="9"/>
        <v>2.0828696921999996</v>
      </c>
      <c r="AX14" s="9"/>
      <c r="AY14" s="22">
        <v>-7.9803499999999999E-2</v>
      </c>
      <c r="AZ14" s="22">
        <v>105.66</v>
      </c>
      <c r="BA14" s="22">
        <v>-3.6059599999999997E-2</v>
      </c>
      <c r="BB14" s="22">
        <v>4</v>
      </c>
      <c r="BC14" s="22">
        <v>-8.0871600000000002E-2</v>
      </c>
      <c r="BD14">
        <f t="shared" si="10"/>
        <v>36.059599999999996</v>
      </c>
      <c r="BE14">
        <f t="shared" si="11"/>
        <v>-2.8776822885999995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0.68490066226716784</v>
      </c>
      <c r="B15" s="19">
        <f>IFERROR(AV9,0)</f>
        <v>35.940770364320535</v>
      </c>
      <c r="C15" s="20">
        <f>IFERROR(AV4,0)</f>
        <v>0.75412589632610982</v>
      </c>
      <c r="D15" s="21">
        <f>IFERROR(AV2,0)</f>
        <v>18.5634555444</v>
      </c>
      <c r="E15" s="21">
        <f>IFERROR(AS9,0)</f>
        <v>0.34555538620798121</v>
      </c>
      <c r="F15" s="9"/>
      <c r="G15" s="22">
        <v>0.67489600000000005</v>
      </c>
      <c r="H15" s="22">
        <v>19.151900000000001</v>
      </c>
      <c r="I15" s="22">
        <v>-8.0108599999999999E-3</v>
      </c>
      <c r="J15" s="22">
        <v>5</v>
      </c>
      <c r="K15" s="22">
        <v>0.674072</v>
      </c>
      <c r="L15">
        <f t="shared" si="0"/>
        <v>8.0108599999999992</v>
      </c>
      <c r="M15">
        <f t="shared" si="1"/>
        <v>5.4064973705599995</v>
      </c>
      <c r="N15" s="9"/>
      <c r="O15" s="22">
        <v>-7.4768100000000004E-2</v>
      </c>
      <c r="P15" s="22">
        <v>36.495800000000003</v>
      </c>
      <c r="Q15" s="22">
        <v>-3.6053500000000002E-2</v>
      </c>
      <c r="R15" s="22">
        <v>5</v>
      </c>
      <c r="S15" s="22">
        <v>-7.5805700000000004E-2</v>
      </c>
      <c r="T15">
        <f t="shared" si="2"/>
        <v>36.0535</v>
      </c>
      <c r="U15">
        <f t="shared" si="3"/>
        <v>-2.6956516933500003</v>
      </c>
      <c r="V15" s="23"/>
      <c r="W15" s="24"/>
      <c r="X15" s="9"/>
      <c r="Y15" s="22">
        <v>0.67489600000000005</v>
      </c>
      <c r="Z15" s="22">
        <v>53.769599999999997</v>
      </c>
      <c r="AA15" s="22">
        <v>-6.6192600000000001E-3</v>
      </c>
      <c r="AB15" s="22">
        <v>5</v>
      </c>
      <c r="AC15" s="22">
        <v>0.67413299999999998</v>
      </c>
      <c r="AD15">
        <f t="shared" si="4"/>
        <v>6.6192599999999997</v>
      </c>
      <c r="AE15">
        <f t="shared" si="5"/>
        <v>4.4673120969599998</v>
      </c>
      <c r="AF15" s="9"/>
      <c r="AG15" s="22">
        <v>-7.4768100000000004E-2</v>
      </c>
      <c r="AH15" s="22">
        <v>71.127499999999998</v>
      </c>
      <c r="AI15" s="22">
        <v>-3.6071800000000001E-2</v>
      </c>
      <c r="AJ15" s="22">
        <v>5</v>
      </c>
      <c r="AK15" s="22">
        <v>-7.5805700000000004E-2</v>
      </c>
      <c r="AL15">
        <f t="shared" si="6"/>
        <v>36.071800000000003</v>
      </c>
      <c r="AM15">
        <f t="shared" si="7"/>
        <v>-2.6970199495800005</v>
      </c>
      <c r="AP15" s="9"/>
      <c r="AQ15" s="22">
        <v>0.67489600000000005</v>
      </c>
      <c r="AR15" s="22">
        <v>88.376300000000001</v>
      </c>
      <c r="AS15" s="22">
        <v>-5.65491E-3</v>
      </c>
      <c r="AT15" s="22">
        <v>5</v>
      </c>
      <c r="AU15" s="22">
        <v>0.67413299999999998</v>
      </c>
      <c r="AV15">
        <f t="shared" si="8"/>
        <v>5.6549100000000001</v>
      </c>
      <c r="AW15">
        <f t="shared" si="9"/>
        <v>3.8164761393600002</v>
      </c>
      <c r="AX15" s="9"/>
      <c r="AY15" s="22">
        <v>-7.4768100000000004E-2</v>
      </c>
      <c r="AZ15" s="22">
        <v>105.67</v>
      </c>
      <c r="BA15" s="22">
        <v>-3.6071800000000001E-2</v>
      </c>
      <c r="BB15" s="22">
        <v>5</v>
      </c>
      <c r="BC15" s="22">
        <v>-7.5805700000000004E-2</v>
      </c>
      <c r="BD15">
        <f t="shared" si="10"/>
        <v>36.071800000000003</v>
      </c>
      <c r="BE15">
        <f t="shared" si="11"/>
        <v>-2.6970199495800005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0.68428669553786792</v>
      </c>
      <c r="B16" s="19">
        <f>IFERROR(BD9,0)</f>
        <v>36.037983029578569</v>
      </c>
      <c r="C16" s="20">
        <f>IFERROR(BD4,0)</f>
        <v>0.75016521619746246</v>
      </c>
      <c r="D16" s="21">
        <f>IFERROR(BD2,0)</f>
        <v>18.499308523900002</v>
      </c>
      <c r="E16" s="21"/>
      <c r="F16" s="9"/>
      <c r="G16" s="22">
        <v>0.66986100000000004</v>
      </c>
      <c r="H16" s="22">
        <v>19.161999999999999</v>
      </c>
      <c r="I16" s="22">
        <v>-1.02997E-2</v>
      </c>
      <c r="J16" s="22">
        <v>6</v>
      </c>
      <c r="K16" s="22">
        <v>0.66903699999999999</v>
      </c>
      <c r="L16">
        <f t="shared" si="0"/>
        <v>10.2997</v>
      </c>
      <c r="M16">
        <f t="shared" si="1"/>
        <v>6.8993673417000005</v>
      </c>
      <c r="N16" s="9"/>
      <c r="O16" s="22">
        <v>-6.9732699999999995E-2</v>
      </c>
      <c r="P16" s="22">
        <v>36.505800000000001</v>
      </c>
      <c r="Q16" s="22">
        <v>-3.6080899999999999E-2</v>
      </c>
      <c r="R16" s="22">
        <v>6</v>
      </c>
      <c r="S16" s="22">
        <v>-7.0770299999999994E-2</v>
      </c>
      <c r="T16">
        <f t="shared" si="2"/>
        <v>36.0809</v>
      </c>
      <c r="U16">
        <f t="shared" si="3"/>
        <v>-2.51601857543</v>
      </c>
      <c r="V16" s="23"/>
      <c r="W16" s="24"/>
      <c r="X16" s="9"/>
      <c r="Y16" s="22">
        <v>0.66986100000000004</v>
      </c>
      <c r="Z16" s="22">
        <v>53.779699999999998</v>
      </c>
      <c r="AA16" s="22">
        <v>-9.0026900000000007E-3</v>
      </c>
      <c r="AB16" s="22">
        <v>6</v>
      </c>
      <c r="AC16" s="22">
        <v>0.66903699999999999</v>
      </c>
      <c r="AD16">
        <f t="shared" si="4"/>
        <v>9.0026900000000012</v>
      </c>
      <c r="AE16">
        <f t="shared" si="5"/>
        <v>6.030550926090001</v>
      </c>
      <c r="AF16" s="9"/>
      <c r="AG16" s="22">
        <v>-6.9732699999999995E-2</v>
      </c>
      <c r="AH16" s="22">
        <v>71.137500000000003</v>
      </c>
      <c r="AI16" s="22">
        <v>-3.6065699999999999E-2</v>
      </c>
      <c r="AJ16" s="22">
        <v>6</v>
      </c>
      <c r="AK16" s="22">
        <v>-7.0770299999999994E-2</v>
      </c>
      <c r="AL16">
        <f t="shared" si="6"/>
        <v>36.0657</v>
      </c>
      <c r="AM16">
        <f t="shared" si="7"/>
        <v>-2.51495863839</v>
      </c>
      <c r="AP16" s="9"/>
      <c r="AQ16" s="22">
        <v>0.66986100000000004</v>
      </c>
      <c r="AR16" s="22">
        <v>88.386399999999995</v>
      </c>
      <c r="AS16" s="22">
        <v>-8.0810499999999993E-3</v>
      </c>
      <c r="AT16" s="22">
        <v>6</v>
      </c>
      <c r="AU16" s="22">
        <v>0.66909799999999997</v>
      </c>
      <c r="AV16">
        <f t="shared" si="8"/>
        <v>8.0810499999999994</v>
      </c>
      <c r="AW16">
        <f t="shared" si="9"/>
        <v>5.4131802340499995</v>
      </c>
      <c r="AX16" s="9"/>
      <c r="AY16" s="22">
        <v>-6.9732699999999995E-2</v>
      </c>
      <c r="AZ16" s="22">
        <v>105.68</v>
      </c>
      <c r="BA16" s="22">
        <v>-3.60901E-2</v>
      </c>
      <c r="BB16" s="22">
        <v>6</v>
      </c>
      <c r="BC16" s="22">
        <v>-7.0739700000000003E-2</v>
      </c>
      <c r="BD16">
        <f t="shared" si="10"/>
        <v>36.0901</v>
      </c>
      <c r="BE16">
        <f t="shared" si="11"/>
        <v>-2.5166601162699997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19.1721</v>
      </c>
      <c r="I17" s="22">
        <v>-1.2460300000000001E-2</v>
      </c>
      <c r="J17" s="22">
        <v>7</v>
      </c>
      <c r="K17" s="22">
        <v>0.66393999999999997</v>
      </c>
      <c r="L17">
        <f t="shared" si="0"/>
        <v>12.4603</v>
      </c>
      <c r="M17">
        <f t="shared" si="1"/>
        <v>8.2839189475000001</v>
      </c>
      <c r="N17" s="9"/>
      <c r="O17" s="22">
        <v>-6.4697299999999999E-2</v>
      </c>
      <c r="P17" s="22">
        <v>36.515900000000002</v>
      </c>
      <c r="Q17" s="22">
        <v>-3.6074799999999997E-2</v>
      </c>
      <c r="R17" s="22">
        <v>7</v>
      </c>
      <c r="S17" s="22">
        <v>-6.5704299999999993E-2</v>
      </c>
      <c r="T17">
        <f t="shared" si="2"/>
        <v>36.074799999999996</v>
      </c>
      <c r="U17">
        <f t="shared" si="3"/>
        <v>-2.3339421580399997</v>
      </c>
      <c r="V17" s="23"/>
      <c r="W17" s="24"/>
      <c r="X17" s="9"/>
      <c r="Y17" s="22">
        <v>0.664825</v>
      </c>
      <c r="Z17" s="22">
        <v>53.7898</v>
      </c>
      <c r="AA17" s="22">
        <v>-1.12335E-2</v>
      </c>
      <c r="AB17" s="22">
        <v>7</v>
      </c>
      <c r="AC17" s="22">
        <v>0.66403199999999996</v>
      </c>
      <c r="AD17">
        <f t="shared" si="4"/>
        <v>11.233500000000001</v>
      </c>
      <c r="AE17">
        <f t="shared" si="5"/>
        <v>7.4683116375000012</v>
      </c>
      <c r="AF17" s="9"/>
      <c r="AG17" s="22">
        <v>-6.4697299999999999E-2</v>
      </c>
      <c r="AH17" s="22">
        <v>71.147599999999997</v>
      </c>
      <c r="AI17" s="22">
        <v>-3.6059599999999997E-2</v>
      </c>
      <c r="AJ17" s="22">
        <v>7</v>
      </c>
      <c r="AK17" s="22">
        <v>-6.5734899999999999E-2</v>
      </c>
      <c r="AL17">
        <f t="shared" si="6"/>
        <v>36.059599999999996</v>
      </c>
      <c r="AM17">
        <f t="shared" si="7"/>
        <v>-2.3329587590799998</v>
      </c>
      <c r="AP17" s="9"/>
      <c r="AQ17" s="22">
        <v>0.664825</v>
      </c>
      <c r="AR17" s="22">
        <v>88.3964</v>
      </c>
      <c r="AS17" s="22">
        <v>-1.0372899999999999E-2</v>
      </c>
      <c r="AT17" s="22">
        <v>7</v>
      </c>
      <c r="AU17" s="22">
        <v>0.66403199999999996</v>
      </c>
      <c r="AV17">
        <f t="shared" si="8"/>
        <v>10.3729</v>
      </c>
      <c r="AW17">
        <f t="shared" si="9"/>
        <v>6.8961632425000001</v>
      </c>
      <c r="AX17" s="9"/>
      <c r="AY17" s="22">
        <v>-6.4697299999999999E-2</v>
      </c>
      <c r="AZ17" s="22">
        <v>105.69</v>
      </c>
      <c r="BA17" s="22">
        <v>-3.6093100000000003E-2</v>
      </c>
      <c r="BB17" s="22">
        <v>7</v>
      </c>
      <c r="BC17" s="22">
        <v>-6.5643300000000002E-2</v>
      </c>
      <c r="BD17">
        <f t="shared" si="10"/>
        <v>36.0931</v>
      </c>
      <c r="BE17">
        <f t="shared" si="11"/>
        <v>-2.3351261186299999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19.182099999999998</v>
      </c>
      <c r="I18" s="22">
        <v>-1.4489699999999999E-2</v>
      </c>
      <c r="J18" s="22">
        <v>8</v>
      </c>
      <c r="K18" s="22">
        <v>0.65887499999999999</v>
      </c>
      <c r="L18">
        <f t="shared" si="0"/>
        <v>14.489699999999999</v>
      </c>
      <c r="M18">
        <f t="shared" si="1"/>
        <v>9.5601591629999998</v>
      </c>
      <c r="N18" s="9"/>
      <c r="O18" s="22">
        <v>-5.9661899999999997E-2</v>
      </c>
      <c r="P18" s="22">
        <v>36.526000000000003</v>
      </c>
      <c r="Q18" s="22">
        <v>-3.6053500000000002E-2</v>
      </c>
      <c r="R18" s="22">
        <v>8</v>
      </c>
      <c r="S18" s="22">
        <v>-6.0699500000000003E-2</v>
      </c>
      <c r="T18">
        <f t="shared" si="2"/>
        <v>36.0535</v>
      </c>
      <c r="U18">
        <f t="shared" si="3"/>
        <v>-2.15102031165</v>
      </c>
      <c r="V18" s="23"/>
      <c r="W18" s="24"/>
      <c r="X18" s="9"/>
      <c r="Y18" s="22">
        <v>0.65978999999999999</v>
      </c>
      <c r="Z18" s="22">
        <v>53.799799999999998</v>
      </c>
      <c r="AA18" s="22">
        <v>-1.3333100000000001E-2</v>
      </c>
      <c r="AB18" s="22">
        <v>8</v>
      </c>
      <c r="AC18" s="22">
        <v>0.65899700000000005</v>
      </c>
      <c r="AD18">
        <f t="shared" si="4"/>
        <v>13.3331</v>
      </c>
      <c r="AE18">
        <f t="shared" si="5"/>
        <v>8.7970460490000004</v>
      </c>
      <c r="AF18" s="9"/>
      <c r="AG18" s="22">
        <v>-5.9661899999999997E-2</v>
      </c>
      <c r="AH18" s="22">
        <v>71.157700000000006</v>
      </c>
      <c r="AI18" s="22">
        <v>-3.6053500000000002E-2</v>
      </c>
      <c r="AJ18" s="22">
        <v>8</v>
      </c>
      <c r="AK18" s="22">
        <v>-6.0699500000000003E-2</v>
      </c>
      <c r="AL18">
        <f t="shared" si="6"/>
        <v>36.0535</v>
      </c>
      <c r="AM18">
        <f t="shared" si="7"/>
        <v>-2.15102031165</v>
      </c>
      <c r="AP18" s="9"/>
      <c r="AQ18" s="22">
        <v>0.65978999999999999</v>
      </c>
      <c r="AR18" s="22">
        <v>88.406499999999994</v>
      </c>
      <c r="AS18" s="22">
        <v>-1.25244E-2</v>
      </c>
      <c r="AT18" s="22">
        <v>8</v>
      </c>
      <c r="AU18" s="22">
        <v>0.65893599999999997</v>
      </c>
      <c r="AV18">
        <f t="shared" si="8"/>
        <v>12.5244</v>
      </c>
      <c r="AW18">
        <f t="shared" si="9"/>
        <v>8.2634738759999991</v>
      </c>
      <c r="AX18" s="9"/>
      <c r="AY18" s="22">
        <v>-5.9661899999999997E-2</v>
      </c>
      <c r="AZ18" s="22">
        <v>105.7</v>
      </c>
      <c r="BA18" s="22">
        <v>-3.6080899999999999E-2</v>
      </c>
      <c r="BB18" s="22">
        <v>8</v>
      </c>
      <c r="BC18" s="22">
        <v>-6.0699500000000003E-2</v>
      </c>
      <c r="BD18">
        <f t="shared" si="10"/>
        <v>36.0809</v>
      </c>
      <c r="BE18">
        <f t="shared" si="11"/>
        <v>-2.1526550477099997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19.1922</v>
      </c>
      <c r="I19" s="22">
        <v>-1.6381799999999998E-2</v>
      </c>
      <c r="J19" s="22">
        <v>9</v>
      </c>
      <c r="K19" s="22">
        <v>0.65383899999999995</v>
      </c>
      <c r="L19">
        <f t="shared" si="0"/>
        <v>16.381799999999998</v>
      </c>
      <c r="M19">
        <f t="shared" si="1"/>
        <v>10.726065458999999</v>
      </c>
      <c r="N19" s="9"/>
      <c r="O19" s="22">
        <v>-5.4626500000000001E-2</v>
      </c>
      <c r="P19" s="22">
        <v>36.536099999999998</v>
      </c>
      <c r="Q19" s="22">
        <v>-3.6026000000000002E-2</v>
      </c>
      <c r="R19" s="22">
        <v>9</v>
      </c>
      <c r="S19" s="22">
        <v>-5.57251E-2</v>
      </c>
      <c r="T19">
        <f t="shared" si="2"/>
        <v>36.026000000000003</v>
      </c>
      <c r="U19">
        <f t="shared" si="3"/>
        <v>-1.9679742890000003</v>
      </c>
      <c r="V19" s="23"/>
      <c r="W19" s="24"/>
      <c r="X19" s="9"/>
      <c r="Y19" s="22">
        <v>0.65475499999999998</v>
      </c>
      <c r="Z19" s="22">
        <v>53.809899999999999</v>
      </c>
      <c r="AA19" s="22">
        <v>-1.5295400000000001E-2</v>
      </c>
      <c r="AB19" s="22">
        <v>9</v>
      </c>
      <c r="AC19" s="22">
        <v>0.65380899999999997</v>
      </c>
      <c r="AD19">
        <f t="shared" si="4"/>
        <v>15.295400000000001</v>
      </c>
      <c r="AE19">
        <f t="shared" si="5"/>
        <v>10.014739627000001</v>
      </c>
      <c r="AF19" s="9"/>
      <c r="AG19" s="22">
        <v>-5.4626500000000001E-2</v>
      </c>
      <c r="AH19" s="22">
        <v>71.167699999999996</v>
      </c>
      <c r="AI19" s="22">
        <v>-3.6038199999999999E-2</v>
      </c>
      <c r="AJ19" s="22">
        <v>9</v>
      </c>
      <c r="AK19" s="22">
        <v>-5.5694599999999997E-2</v>
      </c>
      <c r="AL19">
        <f t="shared" si="6"/>
        <v>36.038199999999996</v>
      </c>
      <c r="AM19">
        <f t="shared" si="7"/>
        <v>-1.9686407322999999</v>
      </c>
      <c r="AP19" s="9"/>
      <c r="AQ19" s="22">
        <v>0.65475499999999998</v>
      </c>
      <c r="AR19" s="22">
        <v>88.416600000000003</v>
      </c>
      <c r="AS19" s="22">
        <v>-1.45538E-2</v>
      </c>
      <c r="AT19" s="22">
        <v>9</v>
      </c>
      <c r="AU19" s="22">
        <v>0.65390000000000004</v>
      </c>
      <c r="AV19">
        <f t="shared" si="8"/>
        <v>14.553800000000001</v>
      </c>
      <c r="AW19">
        <f t="shared" si="9"/>
        <v>9.5291733189999999</v>
      </c>
      <c r="AX19" s="9"/>
      <c r="AY19" s="22">
        <v>-5.4626500000000001E-2</v>
      </c>
      <c r="AZ19" s="22">
        <v>105.71</v>
      </c>
      <c r="BA19" s="22">
        <v>-3.6083999999999998E-2</v>
      </c>
      <c r="BB19" s="22">
        <v>9</v>
      </c>
      <c r="BC19" s="22">
        <v>-5.5664100000000001E-2</v>
      </c>
      <c r="BD19">
        <f t="shared" si="10"/>
        <v>36.083999999999996</v>
      </c>
      <c r="BE19">
        <f t="shared" si="11"/>
        <v>-1.9711426259999998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19.202300000000001</v>
      </c>
      <c r="I20" s="22">
        <v>-1.8130500000000001E-2</v>
      </c>
      <c r="J20" s="22">
        <v>10</v>
      </c>
      <c r="K20" s="22">
        <v>0.64877300000000004</v>
      </c>
      <c r="L20">
        <f t="shared" si="0"/>
        <v>18.130500000000001</v>
      </c>
      <c r="M20">
        <f t="shared" si="1"/>
        <v>11.779730329500001</v>
      </c>
      <c r="N20" s="9"/>
      <c r="O20" s="22">
        <v>-4.9591099999999999E-2</v>
      </c>
      <c r="P20" s="22">
        <v>36.546100000000003</v>
      </c>
      <c r="Q20" s="22">
        <v>-3.6013799999999999E-2</v>
      </c>
      <c r="R20" s="22">
        <v>10</v>
      </c>
      <c r="S20" s="22">
        <v>-5.0659200000000001E-2</v>
      </c>
      <c r="T20">
        <f t="shared" si="2"/>
        <v>36.013799999999996</v>
      </c>
      <c r="U20">
        <f t="shared" si="3"/>
        <v>-1.7859639571799997</v>
      </c>
      <c r="V20" s="23"/>
      <c r="W20" s="24"/>
      <c r="X20" s="9"/>
      <c r="Y20" s="22">
        <v>0.64971900000000005</v>
      </c>
      <c r="Z20" s="22">
        <v>53.82</v>
      </c>
      <c r="AA20" s="22">
        <v>-1.71112E-2</v>
      </c>
      <c r="AB20" s="22">
        <v>10</v>
      </c>
      <c r="AC20" s="22">
        <v>0.64883400000000002</v>
      </c>
      <c r="AD20">
        <f t="shared" si="4"/>
        <v>17.1112</v>
      </c>
      <c r="AE20">
        <f t="shared" si="5"/>
        <v>11.1174717528</v>
      </c>
      <c r="AF20" s="9"/>
      <c r="AG20" s="22">
        <v>-4.9591099999999999E-2</v>
      </c>
      <c r="AH20" s="22">
        <v>71.177800000000005</v>
      </c>
      <c r="AI20" s="22">
        <v>-3.6022899999999997E-2</v>
      </c>
      <c r="AJ20" s="22">
        <v>10</v>
      </c>
      <c r="AK20" s="22">
        <v>-5.0659200000000001E-2</v>
      </c>
      <c r="AL20">
        <f t="shared" si="6"/>
        <v>36.0229</v>
      </c>
      <c r="AM20">
        <f t="shared" si="7"/>
        <v>-1.7864152361899999</v>
      </c>
      <c r="AP20" s="9"/>
      <c r="AQ20" s="22">
        <v>0.64971900000000005</v>
      </c>
      <c r="AR20" s="22">
        <v>88.426599999999993</v>
      </c>
      <c r="AS20" s="22">
        <v>-1.6436800000000001E-2</v>
      </c>
      <c r="AT20" s="22">
        <v>10</v>
      </c>
      <c r="AU20" s="22">
        <v>0.64877300000000004</v>
      </c>
      <c r="AV20">
        <f t="shared" si="8"/>
        <v>16.436800000000002</v>
      </c>
      <c r="AW20">
        <f t="shared" si="9"/>
        <v>10.679301259200003</v>
      </c>
      <c r="AX20" s="9"/>
      <c r="AY20" s="22">
        <v>-4.9591099999999999E-2</v>
      </c>
      <c r="AZ20" s="22">
        <v>105.72</v>
      </c>
      <c r="BA20" s="22">
        <v>-3.6080899999999999E-2</v>
      </c>
      <c r="BB20" s="22">
        <v>10</v>
      </c>
      <c r="BC20" s="22">
        <v>-5.0659200000000001E-2</v>
      </c>
      <c r="BD20">
        <f t="shared" si="10"/>
        <v>36.0809</v>
      </c>
      <c r="BE20">
        <f t="shared" si="11"/>
        <v>-1.7892915199899999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19.212399999999999</v>
      </c>
      <c r="I21" s="22">
        <v>-1.9760099999999999E-2</v>
      </c>
      <c r="J21" s="22">
        <v>11</v>
      </c>
      <c r="K21" s="22">
        <v>0.64370700000000003</v>
      </c>
      <c r="L21">
        <f t="shared" si="0"/>
        <v>19.760099999999998</v>
      </c>
      <c r="M21">
        <f t="shared" si="1"/>
        <v>12.739020308399999</v>
      </c>
      <c r="N21" s="9"/>
      <c r="O21" s="22">
        <v>-4.4555699999999997E-2</v>
      </c>
      <c r="P21" s="22">
        <v>36.556199999999997</v>
      </c>
      <c r="Q21" s="22">
        <v>-3.6013799999999999E-2</v>
      </c>
      <c r="R21" s="22">
        <v>11</v>
      </c>
      <c r="S21" s="22">
        <v>-4.5126300000000001E-2</v>
      </c>
      <c r="T21">
        <f t="shared" si="2"/>
        <v>36.013799999999996</v>
      </c>
      <c r="U21">
        <f t="shared" si="3"/>
        <v>-1.6046200686599996</v>
      </c>
      <c r="V21" s="23"/>
      <c r="W21" s="24"/>
      <c r="X21" s="9"/>
      <c r="Y21" s="22">
        <v>0.64468400000000003</v>
      </c>
      <c r="Z21" s="22">
        <v>53.83</v>
      </c>
      <c r="AA21" s="22">
        <v>-1.8807999999999998E-2</v>
      </c>
      <c r="AB21" s="22">
        <v>11</v>
      </c>
      <c r="AC21" s="22">
        <v>0.64379900000000001</v>
      </c>
      <c r="AD21">
        <f t="shared" si="4"/>
        <v>18.808</v>
      </c>
      <c r="AE21">
        <f t="shared" si="5"/>
        <v>12.125216672000001</v>
      </c>
      <c r="AF21" s="9"/>
      <c r="AG21" s="22">
        <v>-4.4555699999999997E-2</v>
      </c>
      <c r="AH21" s="22">
        <v>71.187899999999999</v>
      </c>
      <c r="AI21" s="22">
        <v>-3.6013799999999999E-2</v>
      </c>
      <c r="AJ21" s="22">
        <v>11</v>
      </c>
      <c r="AK21" s="22">
        <v>-4.50775E-2</v>
      </c>
      <c r="AL21">
        <f t="shared" si="6"/>
        <v>36.013799999999996</v>
      </c>
      <c r="AM21">
        <f t="shared" si="7"/>
        <v>-1.6046200686599996</v>
      </c>
      <c r="AP21" s="9"/>
      <c r="AQ21" s="22">
        <v>0.64468400000000003</v>
      </c>
      <c r="AR21" s="22">
        <v>88.436700000000002</v>
      </c>
      <c r="AS21" s="22">
        <v>-1.8194599999999998E-2</v>
      </c>
      <c r="AT21" s="22">
        <v>11</v>
      </c>
      <c r="AU21" s="22">
        <v>0.64373800000000003</v>
      </c>
      <c r="AV21">
        <f t="shared" si="8"/>
        <v>18.194599999999998</v>
      </c>
      <c r="AW21">
        <f t="shared" si="9"/>
        <v>11.7297675064</v>
      </c>
      <c r="AX21" s="9"/>
      <c r="AY21" s="22">
        <v>-4.4555699999999997E-2</v>
      </c>
      <c r="AZ21" s="22">
        <v>105.73099999999999</v>
      </c>
      <c r="BA21" s="22">
        <v>-3.6074799999999997E-2</v>
      </c>
      <c r="BB21" s="22">
        <v>11</v>
      </c>
      <c r="BC21" s="22">
        <v>-4.5114099999999997E-2</v>
      </c>
      <c r="BD21">
        <f t="shared" si="10"/>
        <v>36.074799999999996</v>
      </c>
      <c r="BE21">
        <f t="shared" si="11"/>
        <v>-1.6073379663599998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19.2224</v>
      </c>
      <c r="I22" s="22">
        <v>-2.1279900000000001E-2</v>
      </c>
      <c r="J22" s="22">
        <v>12</v>
      </c>
      <c r="K22" s="22">
        <v>0.63861100000000004</v>
      </c>
      <c r="L22">
        <f t="shared" si="0"/>
        <v>21.279900000000001</v>
      </c>
      <c r="M22">
        <f t="shared" si="1"/>
        <v>13.611645475200001</v>
      </c>
      <c r="N22" s="9"/>
      <c r="O22" s="22">
        <v>-3.9520300000000001E-2</v>
      </c>
      <c r="P22" s="22">
        <v>36.566299999999998</v>
      </c>
      <c r="Q22" s="22">
        <v>-3.6007699999999997E-2</v>
      </c>
      <c r="R22" s="22">
        <v>12</v>
      </c>
      <c r="S22" s="22">
        <v>-4.00299E-2</v>
      </c>
      <c r="T22">
        <f t="shared" si="2"/>
        <v>36.0077</v>
      </c>
      <c r="U22">
        <f t="shared" si="3"/>
        <v>-1.42303510631</v>
      </c>
      <c r="V22" s="23"/>
      <c r="W22" s="24"/>
      <c r="X22" s="9"/>
      <c r="Y22" s="22">
        <v>0.63964799999999999</v>
      </c>
      <c r="Z22" s="22">
        <v>53.8401</v>
      </c>
      <c r="AA22" s="22">
        <v>-2.03857E-2</v>
      </c>
      <c r="AB22" s="22">
        <v>12</v>
      </c>
      <c r="AC22" s="22">
        <v>0.63864100000000001</v>
      </c>
      <c r="AD22">
        <f t="shared" si="4"/>
        <v>20.3857</v>
      </c>
      <c r="AE22">
        <f t="shared" si="5"/>
        <v>13.039672233599999</v>
      </c>
      <c r="AF22" s="9"/>
      <c r="AG22" s="22">
        <v>-3.9520300000000001E-2</v>
      </c>
      <c r="AH22" s="22">
        <v>71.197900000000004</v>
      </c>
      <c r="AI22" s="22">
        <v>-3.6001600000000002E-2</v>
      </c>
      <c r="AJ22" s="22">
        <v>12</v>
      </c>
      <c r="AK22" s="22">
        <v>-4.0017700000000003E-2</v>
      </c>
      <c r="AL22">
        <f t="shared" si="6"/>
        <v>36.001600000000003</v>
      </c>
      <c r="AM22">
        <f t="shared" si="7"/>
        <v>-1.4227940324800001</v>
      </c>
      <c r="AP22" s="9"/>
      <c r="AQ22" s="22">
        <v>0.63964799999999999</v>
      </c>
      <c r="AR22" s="22">
        <v>88.446799999999996</v>
      </c>
      <c r="AS22" s="22">
        <v>-1.9827299999999999E-2</v>
      </c>
      <c r="AT22" s="22">
        <v>12</v>
      </c>
      <c r="AU22" s="22">
        <v>0.63870199999999999</v>
      </c>
      <c r="AV22">
        <f t="shared" si="8"/>
        <v>19.827299999999997</v>
      </c>
      <c r="AW22">
        <f t="shared" si="9"/>
        <v>12.682492790399998</v>
      </c>
      <c r="AX22" s="9"/>
      <c r="AY22" s="22">
        <v>-3.9520300000000001E-2</v>
      </c>
      <c r="AZ22" s="22">
        <v>105.741</v>
      </c>
      <c r="BA22" s="22">
        <v>-3.6074799999999997E-2</v>
      </c>
      <c r="BB22" s="22">
        <v>12</v>
      </c>
      <c r="BC22" s="22">
        <v>-4.0020800000000002E-2</v>
      </c>
      <c r="BD22">
        <f t="shared" si="10"/>
        <v>36.074799999999996</v>
      </c>
      <c r="BE22">
        <f t="shared" si="11"/>
        <v>-1.4256869184399998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19.232500000000002</v>
      </c>
      <c r="I23" s="22">
        <v>-2.26868E-2</v>
      </c>
      <c r="J23" s="22">
        <v>13</v>
      </c>
      <c r="K23" s="22">
        <v>0.633575</v>
      </c>
      <c r="L23">
        <f t="shared" si="0"/>
        <v>22.686800000000002</v>
      </c>
      <c r="M23">
        <f t="shared" si="1"/>
        <v>14.397338208400001</v>
      </c>
      <c r="N23" s="9"/>
      <c r="O23" s="22">
        <v>-3.4484899999999999E-2</v>
      </c>
      <c r="P23" s="22">
        <v>36.576300000000003</v>
      </c>
      <c r="Q23" s="22">
        <v>-3.5992400000000001E-2</v>
      </c>
      <c r="R23" s="22">
        <v>13</v>
      </c>
      <c r="S23" s="22">
        <v>-3.4979200000000002E-2</v>
      </c>
      <c r="T23">
        <f t="shared" si="2"/>
        <v>35.992400000000004</v>
      </c>
      <c r="U23">
        <f t="shared" si="3"/>
        <v>-1.24119431476</v>
      </c>
      <c r="V23" s="23"/>
      <c r="W23" s="24"/>
      <c r="X23" s="9"/>
      <c r="Y23" s="22">
        <v>0.63461299999999998</v>
      </c>
      <c r="Z23" s="22">
        <v>53.850200000000001</v>
      </c>
      <c r="AA23" s="22">
        <v>-2.1847499999999999E-2</v>
      </c>
      <c r="AB23" s="22">
        <v>13</v>
      </c>
      <c r="AC23" s="22">
        <v>0.633606</v>
      </c>
      <c r="AD23">
        <f t="shared" si="4"/>
        <v>21.8475</v>
      </c>
      <c r="AE23">
        <f t="shared" si="5"/>
        <v>13.864707517499999</v>
      </c>
      <c r="AF23" s="9"/>
      <c r="AG23" s="22">
        <v>-3.4484899999999999E-2</v>
      </c>
      <c r="AH23" s="22">
        <v>71.207999999999998</v>
      </c>
      <c r="AI23" s="22">
        <v>-3.6004599999999998E-2</v>
      </c>
      <c r="AJ23" s="22">
        <v>13</v>
      </c>
      <c r="AK23" s="22">
        <v>-3.49152E-2</v>
      </c>
      <c r="AL23">
        <f t="shared" si="6"/>
        <v>36.004599999999996</v>
      </c>
      <c r="AM23">
        <f t="shared" si="7"/>
        <v>-1.2416150305399998</v>
      </c>
      <c r="AP23" s="9"/>
      <c r="AQ23" s="22">
        <v>0.63461299999999998</v>
      </c>
      <c r="AR23" s="22">
        <v>88.456900000000005</v>
      </c>
      <c r="AS23" s="22">
        <v>-2.13379E-2</v>
      </c>
      <c r="AT23" s="22">
        <v>13</v>
      </c>
      <c r="AU23" s="22">
        <v>0.63363599999999998</v>
      </c>
      <c r="AV23">
        <f t="shared" si="8"/>
        <v>21.337900000000001</v>
      </c>
      <c r="AW23">
        <f t="shared" si="9"/>
        <v>13.541308732700001</v>
      </c>
      <c r="AX23" s="9"/>
      <c r="AY23" s="22">
        <v>-3.4484899999999999E-2</v>
      </c>
      <c r="AZ23" s="22">
        <v>105.751</v>
      </c>
      <c r="BA23" s="22">
        <v>-3.6071800000000001E-2</v>
      </c>
      <c r="BB23" s="22">
        <v>13</v>
      </c>
      <c r="BC23" s="22">
        <v>-3.4982300000000001E-2</v>
      </c>
      <c r="BD23">
        <f t="shared" si="10"/>
        <v>36.071800000000003</v>
      </c>
      <c r="BE23">
        <f t="shared" si="11"/>
        <v>-1.24393241582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19.242599999999999</v>
      </c>
      <c r="I24" s="22">
        <v>-2.3971599999999999E-2</v>
      </c>
      <c r="J24" s="22">
        <v>14</v>
      </c>
      <c r="K24" s="22">
        <v>0.62851000000000001</v>
      </c>
      <c r="L24">
        <f t="shared" si="0"/>
        <v>23.971599999999999</v>
      </c>
      <c r="M24">
        <f t="shared" si="1"/>
        <v>15.091991984799998</v>
      </c>
      <c r="N24" s="9"/>
      <c r="O24" s="22">
        <v>-2.94495E-2</v>
      </c>
      <c r="P24" s="22">
        <v>36.586399999999998</v>
      </c>
      <c r="Q24" s="22">
        <v>-3.6001600000000002E-2</v>
      </c>
      <c r="R24" s="22">
        <v>14</v>
      </c>
      <c r="S24" s="22">
        <v>-2.9953E-2</v>
      </c>
      <c r="T24">
        <f t="shared" si="2"/>
        <v>36.001600000000003</v>
      </c>
      <c r="U24">
        <f t="shared" si="3"/>
        <v>-1.0602291192000002</v>
      </c>
      <c r="V24" s="23"/>
      <c r="W24" s="24"/>
      <c r="X24" s="9"/>
      <c r="Y24" s="22">
        <v>0.62957799999999997</v>
      </c>
      <c r="Z24" s="22">
        <v>53.860199999999999</v>
      </c>
      <c r="AA24" s="22">
        <v>-2.3187300000000001E-2</v>
      </c>
      <c r="AB24" s="22">
        <v>14</v>
      </c>
      <c r="AC24" s="22">
        <v>0.62860099999999997</v>
      </c>
      <c r="AD24">
        <f t="shared" si="4"/>
        <v>23.1873</v>
      </c>
      <c r="AE24">
        <f t="shared" si="5"/>
        <v>14.598213959399999</v>
      </c>
      <c r="AF24" s="9"/>
      <c r="AG24" s="22">
        <v>-2.94495E-2</v>
      </c>
      <c r="AH24" s="22">
        <v>71.218100000000007</v>
      </c>
      <c r="AI24" s="22">
        <v>-3.6013799999999999E-2</v>
      </c>
      <c r="AJ24" s="22">
        <v>14</v>
      </c>
      <c r="AK24" s="22">
        <v>-2.9959099999999999E-2</v>
      </c>
      <c r="AL24">
        <f t="shared" si="6"/>
        <v>36.013799999999996</v>
      </c>
      <c r="AM24">
        <f t="shared" si="7"/>
        <v>-1.0605884030999999</v>
      </c>
      <c r="AP24" s="9"/>
      <c r="AQ24" s="22">
        <v>0.62957799999999997</v>
      </c>
      <c r="AR24" s="22">
        <v>88.466899999999995</v>
      </c>
      <c r="AS24" s="22">
        <v>-2.2720299999999999E-2</v>
      </c>
      <c r="AT24" s="22">
        <v>14</v>
      </c>
      <c r="AU24" s="22">
        <v>0.62857099999999999</v>
      </c>
      <c r="AV24">
        <f t="shared" si="8"/>
        <v>22.720299999999998</v>
      </c>
      <c r="AW24">
        <f t="shared" si="9"/>
        <v>14.304201033399998</v>
      </c>
      <c r="AX24" s="9"/>
      <c r="AY24" s="22">
        <v>-2.94495E-2</v>
      </c>
      <c r="AZ24" s="22">
        <v>105.761</v>
      </c>
      <c r="BA24" s="22">
        <v>-3.60626E-2</v>
      </c>
      <c r="BB24" s="22">
        <v>14</v>
      </c>
      <c r="BC24" s="22">
        <v>-2.9959099999999999E-2</v>
      </c>
      <c r="BD24">
        <f t="shared" si="10"/>
        <v>36.062600000000003</v>
      </c>
      <c r="BE24">
        <f t="shared" si="11"/>
        <v>-1.0620255387000002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19.252600000000001</v>
      </c>
      <c r="I25" s="22">
        <v>-2.5177000000000001E-2</v>
      </c>
      <c r="J25" s="22">
        <v>15</v>
      </c>
      <c r="K25" s="22">
        <v>0.62350499999999998</v>
      </c>
      <c r="L25">
        <f t="shared" si="0"/>
        <v>25.177000000000003</v>
      </c>
      <c r="M25">
        <f t="shared" si="1"/>
        <v>15.724093934000003</v>
      </c>
      <c r="N25" s="9"/>
      <c r="O25" s="22">
        <v>-2.4414100000000001E-2</v>
      </c>
      <c r="P25" s="22">
        <v>36.596499999999999</v>
      </c>
      <c r="Q25" s="22">
        <v>-3.60107E-2</v>
      </c>
      <c r="R25" s="22">
        <v>15</v>
      </c>
      <c r="S25" s="22">
        <v>-2.4874899999999998E-2</v>
      </c>
      <c r="T25">
        <f t="shared" si="2"/>
        <v>36.0107</v>
      </c>
      <c r="U25">
        <f t="shared" si="3"/>
        <v>-0.87916883087000008</v>
      </c>
      <c r="V25" s="23"/>
      <c r="W25" s="24"/>
      <c r="X25" s="9"/>
      <c r="Y25" s="22">
        <v>0.62454200000000004</v>
      </c>
      <c r="Z25" s="22">
        <v>53.8703</v>
      </c>
      <c r="AA25" s="22">
        <v>-2.4435399999999999E-2</v>
      </c>
      <c r="AB25" s="22">
        <v>15</v>
      </c>
      <c r="AC25" s="22">
        <v>0.62347399999999997</v>
      </c>
      <c r="AD25">
        <f t="shared" si="4"/>
        <v>24.435399999999998</v>
      </c>
      <c r="AE25">
        <f t="shared" si="5"/>
        <v>15.2609335868</v>
      </c>
      <c r="AF25" s="9"/>
      <c r="AG25" s="22">
        <v>-2.4414100000000001E-2</v>
      </c>
      <c r="AH25" s="22">
        <v>71.228200000000001</v>
      </c>
      <c r="AI25" s="22">
        <v>-3.6019900000000001E-2</v>
      </c>
      <c r="AJ25" s="22">
        <v>15</v>
      </c>
      <c r="AK25" s="22">
        <v>-2.4874899999999998E-2</v>
      </c>
      <c r="AL25">
        <f t="shared" si="6"/>
        <v>36.0199</v>
      </c>
      <c r="AM25">
        <f t="shared" si="7"/>
        <v>-0.87939344059000002</v>
      </c>
      <c r="AP25" s="9"/>
      <c r="AQ25" s="22">
        <v>0.62454200000000004</v>
      </c>
      <c r="AR25" s="22">
        <v>88.477000000000004</v>
      </c>
      <c r="AS25" s="22">
        <v>-2.4005100000000001E-2</v>
      </c>
      <c r="AT25" s="22">
        <v>15</v>
      </c>
      <c r="AU25" s="22">
        <v>0.62350499999999998</v>
      </c>
      <c r="AV25">
        <f t="shared" si="8"/>
        <v>24.005100000000002</v>
      </c>
      <c r="AW25">
        <f t="shared" si="9"/>
        <v>14.992193164200003</v>
      </c>
      <c r="AX25" s="9"/>
      <c r="AY25" s="22">
        <v>-2.4414100000000001E-2</v>
      </c>
      <c r="AZ25" s="22">
        <v>105.771</v>
      </c>
      <c r="BA25" s="22">
        <v>-3.60474E-2</v>
      </c>
      <c r="BB25" s="22">
        <v>15</v>
      </c>
      <c r="BC25" s="22">
        <v>-2.4917600000000002E-2</v>
      </c>
      <c r="BD25">
        <f t="shared" si="10"/>
        <v>36.047400000000003</v>
      </c>
      <c r="BE25">
        <f t="shared" si="11"/>
        <v>-0.8800648283400001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19.262699999999999</v>
      </c>
      <c r="I26" s="22">
        <v>-2.62604E-2</v>
      </c>
      <c r="J26" s="22">
        <v>16</v>
      </c>
      <c r="K26" s="22">
        <v>0.61837799999999998</v>
      </c>
      <c r="L26">
        <f t="shared" si="0"/>
        <v>26.260400000000001</v>
      </c>
      <c r="M26">
        <f t="shared" si="1"/>
        <v>16.268501622800002</v>
      </c>
      <c r="N26" s="9"/>
      <c r="O26" s="22">
        <v>-1.9378699999999999E-2</v>
      </c>
      <c r="P26" s="22">
        <v>36.606499999999997</v>
      </c>
      <c r="Q26" s="22">
        <v>-3.6029100000000001E-2</v>
      </c>
      <c r="R26" s="22">
        <v>16</v>
      </c>
      <c r="S26" s="22">
        <v>-1.9897499999999999E-2</v>
      </c>
      <c r="T26">
        <f t="shared" si="2"/>
        <v>36.0291</v>
      </c>
      <c r="U26">
        <f t="shared" si="3"/>
        <v>-0.69819712016999991</v>
      </c>
      <c r="V26" s="23"/>
      <c r="W26" s="24"/>
      <c r="X26" s="9"/>
      <c r="Y26" s="22">
        <v>0.61950700000000003</v>
      </c>
      <c r="Z26" s="22">
        <v>53.880400000000002</v>
      </c>
      <c r="AA26" s="22">
        <v>-2.5570699999999998E-2</v>
      </c>
      <c r="AB26" s="22">
        <v>16</v>
      </c>
      <c r="AC26" s="22">
        <v>0.61840799999999996</v>
      </c>
      <c r="AD26">
        <f t="shared" si="4"/>
        <v>25.570699999999999</v>
      </c>
      <c r="AE26">
        <f t="shared" si="5"/>
        <v>15.8412276449</v>
      </c>
      <c r="AF26" s="9"/>
      <c r="AG26" s="22">
        <v>-1.9378699999999999E-2</v>
      </c>
      <c r="AH26" s="22">
        <v>71.238200000000006</v>
      </c>
      <c r="AI26" s="22">
        <v>-3.6016800000000002E-2</v>
      </c>
      <c r="AJ26" s="22">
        <v>16</v>
      </c>
      <c r="AK26" s="22">
        <v>-1.9857799999999998E-2</v>
      </c>
      <c r="AL26">
        <f t="shared" si="6"/>
        <v>36.016800000000003</v>
      </c>
      <c r="AM26">
        <f t="shared" si="7"/>
        <v>-0.69795876215999997</v>
      </c>
      <c r="AP26" s="9"/>
      <c r="AQ26" s="22">
        <v>0.61950700000000003</v>
      </c>
      <c r="AR26" s="22">
        <v>88.487099999999998</v>
      </c>
      <c r="AS26" s="22">
        <v>-2.5173999999999998E-2</v>
      </c>
      <c r="AT26" s="22">
        <v>16</v>
      </c>
      <c r="AU26" s="22">
        <v>0.61843899999999996</v>
      </c>
      <c r="AV26">
        <f t="shared" si="8"/>
        <v>25.173999999999999</v>
      </c>
      <c r="AW26">
        <f t="shared" si="9"/>
        <v>15.595469218</v>
      </c>
      <c r="AX26" s="9"/>
      <c r="AY26" s="22">
        <v>-1.9378699999999999E-2</v>
      </c>
      <c r="AZ26" s="22">
        <v>105.78100000000001</v>
      </c>
      <c r="BA26" s="22">
        <v>-3.6026000000000002E-2</v>
      </c>
      <c r="BB26" s="22">
        <v>16</v>
      </c>
      <c r="BC26" s="22">
        <v>-1.9888300000000001E-2</v>
      </c>
      <c r="BD26">
        <f t="shared" si="10"/>
        <v>36.026000000000003</v>
      </c>
      <c r="BE26">
        <f t="shared" si="11"/>
        <v>-0.69813704620000006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19.2728</v>
      </c>
      <c r="I27" s="22">
        <v>-2.7261400000000002E-2</v>
      </c>
      <c r="J27" s="22">
        <v>17</v>
      </c>
      <c r="K27" s="22">
        <v>0.61334200000000005</v>
      </c>
      <c r="L27">
        <f t="shared" si="0"/>
        <v>27.261400000000002</v>
      </c>
      <c r="M27">
        <f t="shared" si="1"/>
        <v>16.751339719400001</v>
      </c>
      <c r="N27" s="9"/>
      <c r="O27" s="22">
        <v>-1.43433E-2</v>
      </c>
      <c r="P27" s="22">
        <v>36.616599999999998</v>
      </c>
      <c r="Q27" s="22">
        <v>-3.6026000000000002E-2</v>
      </c>
      <c r="R27" s="22">
        <v>17</v>
      </c>
      <c r="S27" s="22">
        <v>-1.4837599999999999E-2</v>
      </c>
      <c r="T27">
        <f t="shared" si="2"/>
        <v>36.026000000000003</v>
      </c>
      <c r="U27">
        <f t="shared" si="3"/>
        <v>-0.51673172580000004</v>
      </c>
      <c r="X27" s="9"/>
      <c r="Y27" s="22">
        <v>0.61447099999999999</v>
      </c>
      <c r="Z27" s="22">
        <v>53.890500000000003</v>
      </c>
      <c r="AA27" s="22">
        <v>-2.6608300000000001E-2</v>
      </c>
      <c r="AB27" s="22">
        <v>17</v>
      </c>
      <c r="AC27" s="22">
        <v>0.61334200000000005</v>
      </c>
      <c r="AD27">
        <f t="shared" si="4"/>
        <v>26.6083</v>
      </c>
      <c r="AE27">
        <f t="shared" si="5"/>
        <v>16.350028709299998</v>
      </c>
      <c r="AF27" s="9"/>
      <c r="AG27" s="22">
        <v>-1.43433E-2</v>
      </c>
      <c r="AH27" s="22">
        <v>71.2483</v>
      </c>
      <c r="AI27" s="22">
        <v>-3.6016800000000002E-2</v>
      </c>
      <c r="AJ27" s="22">
        <v>17</v>
      </c>
      <c r="AK27" s="22">
        <v>-1.4822399999999999E-2</v>
      </c>
      <c r="AL27">
        <f t="shared" si="6"/>
        <v>36.016800000000003</v>
      </c>
      <c r="AM27">
        <f t="shared" si="7"/>
        <v>-0.51659976744000002</v>
      </c>
      <c r="AP27" s="9"/>
      <c r="AQ27" s="22">
        <v>0.61447099999999999</v>
      </c>
      <c r="AR27" s="22">
        <v>88.497100000000003</v>
      </c>
      <c r="AS27" s="22">
        <v>-2.6238999999999998E-2</v>
      </c>
      <c r="AT27" s="22">
        <v>17</v>
      </c>
      <c r="AU27" s="22">
        <v>0.61337299999999995</v>
      </c>
      <c r="AV27">
        <f t="shared" si="8"/>
        <v>26.238999999999997</v>
      </c>
      <c r="AW27">
        <f t="shared" si="9"/>
        <v>16.123104568999999</v>
      </c>
      <c r="AX27" s="9"/>
      <c r="AY27" s="22">
        <v>-1.43433E-2</v>
      </c>
      <c r="AZ27" s="22">
        <v>105.791</v>
      </c>
      <c r="BA27" s="22">
        <v>-3.6013799999999999E-2</v>
      </c>
      <c r="BB27" s="22">
        <v>17</v>
      </c>
      <c r="BC27" s="22">
        <v>-1.4798E-2</v>
      </c>
      <c r="BD27">
        <f t="shared" si="10"/>
        <v>36.013799999999996</v>
      </c>
      <c r="BE27">
        <f t="shared" si="11"/>
        <v>-0.51655673753999998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19.282900000000001</v>
      </c>
      <c r="I28" s="22">
        <v>-2.81525E-2</v>
      </c>
      <c r="J28" s="22">
        <v>18</v>
      </c>
      <c r="K28" s="22">
        <v>0.60821499999999995</v>
      </c>
      <c r="L28">
        <f t="shared" si="0"/>
        <v>28.1525</v>
      </c>
      <c r="M28">
        <f t="shared" si="1"/>
        <v>17.157146989999998</v>
      </c>
      <c r="N28" s="9"/>
      <c r="O28" s="22">
        <v>-9.3078599999999994E-3</v>
      </c>
      <c r="P28" s="22">
        <v>36.6267</v>
      </c>
      <c r="Q28" s="22">
        <v>-3.6026000000000002E-2</v>
      </c>
      <c r="R28" s="22">
        <v>18</v>
      </c>
      <c r="S28" s="22">
        <v>-9.7595200000000007E-3</v>
      </c>
      <c r="T28">
        <f t="shared" si="2"/>
        <v>36.026000000000003</v>
      </c>
      <c r="U28">
        <f t="shared" si="3"/>
        <v>-0.33532496436000003</v>
      </c>
      <c r="X28" s="9"/>
      <c r="Y28" s="22">
        <v>0.60943599999999998</v>
      </c>
      <c r="Z28" s="22">
        <v>53.900500000000001</v>
      </c>
      <c r="AA28" s="22">
        <v>-2.75543E-2</v>
      </c>
      <c r="AB28" s="22">
        <v>18</v>
      </c>
      <c r="AC28" s="22">
        <v>0.60827600000000004</v>
      </c>
      <c r="AD28">
        <f t="shared" si="4"/>
        <v>27.554300000000001</v>
      </c>
      <c r="AE28">
        <f t="shared" si="5"/>
        <v>16.792582374799998</v>
      </c>
      <c r="AF28" s="9"/>
      <c r="AG28" s="22">
        <v>-9.3078599999999994E-3</v>
      </c>
      <c r="AH28" s="22">
        <v>71.258399999999995</v>
      </c>
      <c r="AI28" s="22">
        <v>-3.6016800000000002E-2</v>
      </c>
      <c r="AJ28" s="22">
        <v>18</v>
      </c>
      <c r="AK28" s="22">
        <v>-9.7656300000000008E-3</v>
      </c>
      <c r="AL28">
        <f t="shared" si="6"/>
        <v>36.016800000000003</v>
      </c>
      <c r="AM28">
        <f t="shared" si="7"/>
        <v>-0.33523933204799999</v>
      </c>
      <c r="AP28" s="9"/>
      <c r="AQ28" s="22">
        <v>0.60943599999999998</v>
      </c>
      <c r="AR28" s="22">
        <v>88.507199999999997</v>
      </c>
      <c r="AS28" s="22">
        <v>-2.7218599999999999E-2</v>
      </c>
      <c r="AT28" s="22">
        <v>18</v>
      </c>
      <c r="AU28" s="22">
        <v>0.60830700000000004</v>
      </c>
      <c r="AV28">
        <f t="shared" si="8"/>
        <v>27.218599999999999</v>
      </c>
      <c r="AW28">
        <f t="shared" si="9"/>
        <v>16.5879947096</v>
      </c>
      <c r="AX28" s="9"/>
      <c r="AY28" s="22">
        <v>-9.3078599999999994E-3</v>
      </c>
      <c r="AZ28" s="22">
        <v>105.801</v>
      </c>
      <c r="BA28" s="22">
        <v>-3.6016800000000002E-2</v>
      </c>
      <c r="BB28" s="22">
        <v>18</v>
      </c>
      <c r="BC28" s="22">
        <v>-9.7747800000000003E-3</v>
      </c>
      <c r="BD28">
        <f t="shared" si="10"/>
        <v>36.016800000000003</v>
      </c>
      <c r="BE28">
        <f t="shared" si="11"/>
        <v>-0.33523933204799999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19.292899999999999</v>
      </c>
      <c r="I29" s="22">
        <v>-2.8961199999999999E-2</v>
      </c>
      <c r="J29" s="22">
        <v>19</v>
      </c>
      <c r="K29" s="22">
        <v>0.60321000000000002</v>
      </c>
      <c r="L29">
        <f t="shared" si="0"/>
        <v>28.961199999999998</v>
      </c>
      <c r="M29">
        <f t="shared" si="1"/>
        <v>17.504178241199998</v>
      </c>
      <c r="N29" s="9"/>
      <c r="O29" s="22">
        <v>-4.2724599999999996E-3</v>
      </c>
      <c r="P29" s="22">
        <v>36.636800000000001</v>
      </c>
      <c r="Q29" s="22">
        <v>-3.6026000000000002E-2</v>
      </c>
      <c r="R29" s="22">
        <v>19</v>
      </c>
      <c r="S29" s="22">
        <v>-4.7607400000000003E-3</v>
      </c>
      <c r="T29">
        <f t="shared" si="2"/>
        <v>36.026000000000003</v>
      </c>
      <c r="U29">
        <f t="shared" si="3"/>
        <v>-0.15391964395999999</v>
      </c>
      <c r="X29" s="9"/>
      <c r="Y29" s="22">
        <v>0.60440099999999997</v>
      </c>
      <c r="Z29" s="22">
        <v>53.910600000000002</v>
      </c>
      <c r="AA29" s="22">
        <v>-2.8424100000000001E-2</v>
      </c>
      <c r="AB29" s="22">
        <v>19</v>
      </c>
      <c r="AC29" s="22">
        <v>0.603302</v>
      </c>
      <c r="AD29">
        <f t="shared" si="4"/>
        <v>28.424099999999999</v>
      </c>
      <c r="AE29">
        <f t="shared" si="5"/>
        <v>17.179554464099997</v>
      </c>
      <c r="AF29" s="9"/>
      <c r="AG29" s="22">
        <v>-4.2724599999999996E-3</v>
      </c>
      <c r="AH29" s="22">
        <v>71.2684</v>
      </c>
      <c r="AI29" s="22">
        <v>-3.6026000000000002E-2</v>
      </c>
      <c r="AJ29" s="22">
        <v>19</v>
      </c>
      <c r="AK29" s="22">
        <v>-4.7027600000000003E-3</v>
      </c>
      <c r="AL29">
        <f t="shared" si="6"/>
        <v>36.026000000000003</v>
      </c>
      <c r="AM29">
        <f t="shared" si="7"/>
        <v>-0.15391964395999999</v>
      </c>
      <c r="AP29" s="9"/>
      <c r="AQ29" s="22">
        <v>0.60440099999999997</v>
      </c>
      <c r="AR29" s="22">
        <v>88.517300000000006</v>
      </c>
      <c r="AS29" s="22">
        <v>-2.8118899999999999E-2</v>
      </c>
      <c r="AT29" s="22">
        <v>19</v>
      </c>
      <c r="AU29" s="22">
        <v>0.60324100000000003</v>
      </c>
      <c r="AV29">
        <f t="shared" si="8"/>
        <v>28.1189</v>
      </c>
      <c r="AW29">
        <f t="shared" si="9"/>
        <v>16.995091278899999</v>
      </c>
      <c r="AX29" s="9"/>
      <c r="AY29" s="22">
        <v>-4.2724599999999996E-3</v>
      </c>
      <c r="AZ29" s="22">
        <v>105.81100000000001</v>
      </c>
      <c r="BA29" s="22">
        <v>-3.6026000000000002E-2</v>
      </c>
      <c r="BB29" s="22">
        <v>19</v>
      </c>
      <c r="BC29" s="22">
        <v>-4.7241200000000001E-3</v>
      </c>
      <c r="BD29">
        <f t="shared" si="10"/>
        <v>36.026000000000003</v>
      </c>
      <c r="BE29">
        <f t="shared" si="11"/>
        <v>-0.15391964395999999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19.303000000000001</v>
      </c>
      <c r="I30" s="22">
        <v>-2.9675300000000002E-2</v>
      </c>
      <c r="J30" s="22">
        <v>20</v>
      </c>
      <c r="K30" s="22">
        <v>0.59823599999999999</v>
      </c>
      <c r="L30">
        <f t="shared" si="0"/>
        <v>29.6753</v>
      </c>
      <c r="M30">
        <f t="shared" si="1"/>
        <v>17.786336184500001</v>
      </c>
      <c r="N30" s="9"/>
      <c r="O30" s="22">
        <v>7.6293900000000002E-4</v>
      </c>
      <c r="P30" s="22">
        <v>36.646799999999999</v>
      </c>
      <c r="Q30" s="22">
        <v>-3.6019900000000001E-2</v>
      </c>
      <c r="R30" s="22">
        <v>20</v>
      </c>
      <c r="S30" s="22">
        <v>3.6010700000000003E-4</v>
      </c>
      <c r="T30">
        <f t="shared" si="2"/>
        <v>36.0199</v>
      </c>
      <c r="U30">
        <f t="shared" si="3"/>
        <v>2.7480986486099999E-2</v>
      </c>
      <c r="X30" s="9"/>
      <c r="Y30" s="22">
        <v>0.59936500000000004</v>
      </c>
      <c r="Z30" s="22">
        <v>53.920699999999997</v>
      </c>
      <c r="AA30" s="22">
        <v>-2.9214500000000001E-2</v>
      </c>
      <c r="AB30" s="22">
        <v>20</v>
      </c>
      <c r="AC30" s="22">
        <v>0.59826699999999999</v>
      </c>
      <c r="AD30">
        <f t="shared" si="4"/>
        <v>29.214500000000001</v>
      </c>
      <c r="AE30">
        <f t="shared" si="5"/>
        <v>17.510148792500001</v>
      </c>
      <c r="AF30" s="9"/>
      <c r="AG30" s="22">
        <v>7.6293900000000002E-4</v>
      </c>
      <c r="AH30" s="22">
        <v>71.278499999999994</v>
      </c>
      <c r="AI30" s="22">
        <v>-3.6032099999999997E-2</v>
      </c>
      <c r="AJ30" s="22">
        <v>20</v>
      </c>
      <c r="AK30" s="22">
        <v>3.9062500000000002E-4</v>
      </c>
      <c r="AL30">
        <f t="shared" si="6"/>
        <v>36.0321</v>
      </c>
      <c r="AM30">
        <f t="shared" si="7"/>
        <v>2.74902943419E-2</v>
      </c>
      <c r="AP30" s="9"/>
      <c r="AQ30" s="22">
        <v>0.59936500000000004</v>
      </c>
      <c r="AR30" s="22">
        <v>88.5274</v>
      </c>
      <c r="AS30" s="22">
        <v>-2.89337E-2</v>
      </c>
      <c r="AT30" s="22">
        <v>20</v>
      </c>
      <c r="AU30" s="22">
        <v>0.59826699999999999</v>
      </c>
      <c r="AV30">
        <f t="shared" si="8"/>
        <v>28.933699999999998</v>
      </c>
      <c r="AW30">
        <f t="shared" si="9"/>
        <v>17.341847100500001</v>
      </c>
      <c r="AX30" s="9"/>
      <c r="AY30" s="22">
        <v>7.6293900000000002E-4</v>
      </c>
      <c r="AZ30" s="22">
        <v>105.821</v>
      </c>
      <c r="BA30" s="22">
        <v>-3.6038199999999999E-2</v>
      </c>
      <c r="BB30" s="22">
        <v>20</v>
      </c>
      <c r="BC30" s="22">
        <v>3.6010700000000003E-4</v>
      </c>
      <c r="BD30">
        <f t="shared" si="10"/>
        <v>36.038199999999996</v>
      </c>
      <c r="BE30">
        <f t="shared" si="11"/>
        <v>2.7494948269799997E-2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19.313099999999999</v>
      </c>
      <c r="I31" s="22">
        <v>-3.0352799999999999E-2</v>
      </c>
      <c r="J31" s="22">
        <v>21</v>
      </c>
      <c r="K31" s="22">
        <v>0.59323099999999995</v>
      </c>
      <c r="L31">
        <f t="shared" si="0"/>
        <v>30.352799999999998</v>
      </c>
      <c r="M31">
        <f t="shared" si="1"/>
        <v>18.039579623999998</v>
      </c>
      <c r="N31" s="9"/>
      <c r="O31" s="22">
        <v>5.7983399999999999E-3</v>
      </c>
      <c r="P31" s="22">
        <v>36.6569</v>
      </c>
      <c r="Q31" s="22">
        <v>-3.6019900000000001E-2</v>
      </c>
      <c r="R31" s="22">
        <v>21</v>
      </c>
      <c r="S31" s="22">
        <v>5.3497299999999996E-3</v>
      </c>
      <c r="T31">
        <f t="shared" si="2"/>
        <v>36.0199</v>
      </c>
      <c r="U31">
        <f t="shared" si="3"/>
        <v>0.20885562696599999</v>
      </c>
      <c r="X31" s="9"/>
      <c r="Y31" s="22">
        <v>0.59433000000000002</v>
      </c>
      <c r="Z31" s="22">
        <v>53.930700000000002</v>
      </c>
      <c r="AA31" s="22">
        <v>-2.9934700000000002E-2</v>
      </c>
      <c r="AB31" s="22">
        <v>21</v>
      </c>
      <c r="AC31" s="22">
        <v>0.59320099999999998</v>
      </c>
      <c r="AD31">
        <f t="shared" si="4"/>
        <v>29.934700000000003</v>
      </c>
      <c r="AE31">
        <f t="shared" si="5"/>
        <v>17.791090251000004</v>
      </c>
      <c r="AF31" s="9"/>
      <c r="AG31" s="22">
        <v>5.7983399999999999E-3</v>
      </c>
      <c r="AH31" s="22">
        <v>71.288600000000002</v>
      </c>
      <c r="AI31" s="22">
        <v>-3.6019900000000001E-2</v>
      </c>
      <c r="AJ31" s="22">
        <v>21</v>
      </c>
      <c r="AK31" s="22">
        <v>5.4687499999999997E-3</v>
      </c>
      <c r="AL31">
        <f t="shared" si="6"/>
        <v>36.0199</v>
      </c>
      <c r="AM31">
        <f t="shared" si="7"/>
        <v>0.20885562696599999</v>
      </c>
      <c r="AP31" s="9"/>
      <c r="AQ31" s="22">
        <v>0.59433000000000002</v>
      </c>
      <c r="AR31" s="22">
        <v>88.537400000000005</v>
      </c>
      <c r="AS31" s="22">
        <v>-2.9699699999999999E-2</v>
      </c>
      <c r="AT31" s="22">
        <v>21</v>
      </c>
      <c r="AU31" s="22">
        <v>0.59314</v>
      </c>
      <c r="AV31">
        <f t="shared" si="8"/>
        <v>29.6997</v>
      </c>
      <c r="AW31">
        <f t="shared" si="9"/>
        <v>17.651422701000001</v>
      </c>
      <c r="AX31" s="9"/>
      <c r="AY31" s="22">
        <v>5.7983399999999999E-3</v>
      </c>
      <c r="AZ31" s="22">
        <v>105.831</v>
      </c>
      <c r="BA31" s="22">
        <v>-3.6050400000000003E-2</v>
      </c>
      <c r="BB31" s="22">
        <v>21</v>
      </c>
      <c r="BC31" s="22">
        <v>5.3772000000000004E-3</v>
      </c>
      <c r="BD31">
        <f t="shared" si="10"/>
        <v>36.050400000000003</v>
      </c>
      <c r="BE31">
        <f t="shared" si="11"/>
        <v>0.20903247633600003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19.3231</v>
      </c>
      <c r="I32" s="22">
        <v>-3.0953999999999999E-2</v>
      </c>
      <c r="J32" s="22">
        <v>22</v>
      </c>
      <c r="K32" s="22">
        <v>0.58816500000000005</v>
      </c>
      <c r="L32">
        <f t="shared" si="0"/>
        <v>30.954000000000001</v>
      </c>
      <c r="M32">
        <f t="shared" si="1"/>
        <v>18.241006475999999</v>
      </c>
      <c r="N32" s="9"/>
      <c r="O32" s="22">
        <v>1.08337E-2</v>
      </c>
      <c r="P32" s="22">
        <v>36.667000000000002</v>
      </c>
      <c r="Q32" s="22">
        <v>-3.6019900000000001E-2</v>
      </c>
      <c r="R32" s="22">
        <v>22</v>
      </c>
      <c r="S32" s="22">
        <v>1.0449200000000001E-2</v>
      </c>
      <c r="T32">
        <f t="shared" si="2"/>
        <v>36.0199</v>
      </c>
      <c r="U32">
        <f t="shared" si="3"/>
        <v>0.39022879062999999</v>
      </c>
      <c r="X32" s="9"/>
      <c r="Y32" s="22">
        <v>0.58929399999999998</v>
      </c>
      <c r="Z32" s="22">
        <v>53.940800000000003</v>
      </c>
      <c r="AA32" s="22">
        <v>-3.0551100000000001E-2</v>
      </c>
      <c r="AB32" s="22">
        <v>22</v>
      </c>
      <c r="AC32" s="22">
        <v>0.58813499999999996</v>
      </c>
      <c r="AD32">
        <f t="shared" si="4"/>
        <v>30.551100000000002</v>
      </c>
      <c r="AE32">
        <f t="shared" si="5"/>
        <v>18.0035799234</v>
      </c>
      <c r="AF32" s="9"/>
      <c r="AG32" s="22">
        <v>1.08337E-2</v>
      </c>
      <c r="AH32" s="22">
        <v>71.298699999999997</v>
      </c>
      <c r="AI32" s="22">
        <v>-3.6013799999999999E-2</v>
      </c>
      <c r="AJ32" s="22">
        <v>22</v>
      </c>
      <c r="AK32" s="22">
        <v>1.04645E-2</v>
      </c>
      <c r="AL32">
        <f t="shared" si="6"/>
        <v>36.013799999999996</v>
      </c>
      <c r="AM32">
        <f t="shared" si="7"/>
        <v>0.39016270505999995</v>
      </c>
      <c r="AP32" s="9"/>
      <c r="AQ32" s="22">
        <v>0.58929399999999998</v>
      </c>
      <c r="AR32" s="22">
        <v>88.547499999999999</v>
      </c>
      <c r="AS32" s="22">
        <v>-3.0365E-2</v>
      </c>
      <c r="AT32" s="22">
        <v>22</v>
      </c>
      <c r="AU32" s="22">
        <v>0.58816500000000005</v>
      </c>
      <c r="AV32">
        <f t="shared" si="8"/>
        <v>30.364999999999998</v>
      </c>
      <c r="AW32">
        <f t="shared" si="9"/>
        <v>17.893912309999997</v>
      </c>
      <c r="AX32" s="9"/>
      <c r="AY32" s="22">
        <v>1.08337E-2</v>
      </c>
      <c r="AZ32" s="22">
        <v>105.84099999999999</v>
      </c>
      <c r="BA32" s="22">
        <v>-3.6044300000000001E-2</v>
      </c>
      <c r="BB32" s="22">
        <v>22</v>
      </c>
      <c r="BC32" s="22">
        <v>1.04767E-2</v>
      </c>
      <c r="BD32">
        <f t="shared" si="10"/>
        <v>36.0443</v>
      </c>
      <c r="BE32">
        <f t="shared" si="11"/>
        <v>0.39049313290999998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19.333200000000001</v>
      </c>
      <c r="I33" s="22">
        <v>-3.1497200000000003E-2</v>
      </c>
      <c r="J33" s="22">
        <v>23</v>
      </c>
      <c r="K33" s="22">
        <v>0.58309900000000003</v>
      </c>
      <c r="L33">
        <f t="shared" si="0"/>
        <v>31.497200000000003</v>
      </c>
      <c r="M33">
        <f t="shared" si="1"/>
        <v>18.402522574800003</v>
      </c>
      <c r="N33" s="9"/>
      <c r="O33" s="22">
        <v>1.5869100000000001E-2</v>
      </c>
      <c r="P33" s="22">
        <v>36.677</v>
      </c>
      <c r="Q33" s="22">
        <v>-3.6019900000000001E-2</v>
      </c>
      <c r="R33" s="22">
        <v>23</v>
      </c>
      <c r="S33" s="22">
        <v>1.5506000000000001E-2</v>
      </c>
      <c r="T33">
        <f t="shared" si="2"/>
        <v>36.0199</v>
      </c>
      <c r="U33">
        <f t="shared" si="3"/>
        <v>0.57160339509000002</v>
      </c>
      <c r="X33" s="9"/>
      <c r="Y33" s="22">
        <v>0.58425899999999997</v>
      </c>
      <c r="Z33" s="22">
        <v>53.950899999999997</v>
      </c>
      <c r="AA33" s="22">
        <v>-3.11279E-2</v>
      </c>
      <c r="AB33" s="22">
        <v>23</v>
      </c>
      <c r="AC33" s="22">
        <v>0.58300799999999997</v>
      </c>
      <c r="AD33">
        <f t="shared" si="4"/>
        <v>31.1279</v>
      </c>
      <c r="AE33">
        <f t="shared" si="5"/>
        <v>18.186755726099999</v>
      </c>
      <c r="AF33" s="9"/>
      <c r="AG33" s="22">
        <v>1.5869100000000001E-2</v>
      </c>
      <c r="AH33" s="22">
        <v>71.308700000000002</v>
      </c>
      <c r="AI33" s="22">
        <v>-3.5992400000000001E-2</v>
      </c>
      <c r="AJ33" s="22">
        <v>23</v>
      </c>
      <c r="AK33" s="22">
        <v>1.54877E-2</v>
      </c>
      <c r="AL33">
        <f t="shared" si="6"/>
        <v>35.992400000000004</v>
      </c>
      <c r="AM33">
        <f t="shared" si="7"/>
        <v>0.57116699484000011</v>
      </c>
      <c r="AP33" s="9"/>
      <c r="AQ33" s="22">
        <v>0.58425899999999997</v>
      </c>
      <c r="AR33" s="22">
        <v>88.557599999999994</v>
      </c>
      <c r="AS33" s="22">
        <v>-3.0972300000000001E-2</v>
      </c>
      <c r="AT33" s="22">
        <v>23</v>
      </c>
      <c r="AU33" s="22">
        <v>0.58309900000000003</v>
      </c>
      <c r="AV33">
        <f t="shared" si="8"/>
        <v>30.972300000000001</v>
      </c>
      <c r="AW33">
        <f t="shared" si="9"/>
        <v>18.095845025700001</v>
      </c>
      <c r="AX33" s="9"/>
      <c r="AY33" s="22">
        <v>1.5869100000000001E-2</v>
      </c>
      <c r="AZ33" s="22">
        <v>105.851</v>
      </c>
      <c r="BA33" s="22">
        <v>-3.6035200000000003E-2</v>
      </c>
      <c r="BB33" s="22">
        <v>23</v>
      </c>
      <c r="BC33" s="22">
        <v>1.5484599999999999E-2</v>
      </c>
      <c r="BD33">
        <f t="shared" si="10"/>
        <v>36.035200000000003</v>
      </c>
      <c r="BE33">
        <f t="shared" si="11"/>
        <v>0.57184619232000011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19.343299999999999</v>
      </c>
      <c r="I34" s="22">
        <v>-3.1988500000000003E-2</v>
      </c>
      <c r="J34" s="22">
        <v>24</v>
      </c>
      <c r="K34" s="22">
        <v>0.57803300000000002</v>
      </c>
      <c r="L34">
        <f t="shared" si="0"/>
        <v>31.988500000000002</v>
      </c>
      <c r="M34">
        <f t="shared" si="1"/>
        <v>18.528506923999998</v>
      </c>
      <c r="N34" s="9"/>
      <c r="O34" s="22">
        <v>2.0904499999999999E-2</v>
      </c>
      <c r="P34" s="22">
        <v>36.687100000000001</v>
      </c>
      <c r="Q34" s="22">
        <v>-3.60107E-2</v>
      </c>
      <c r="R34" s="22">
        <v>24</v>
      </c>
      <c r="S34" s="22">
        <v>2.0553600000000002E-2</v>
      </c>
      <c r="T34">
        <f t="shared" si="2"/>
        <v>36.0107</v>
      </c>
      <c r="U34">
        <f t="shared" si="3"/>
        <v>0.75278567814999997</v>
      </c>
      <c r="X34" s="9"/>
      <c r="Y34" s="22">
        <v>0.57922399999999996</v>
      </c>
      <c r="Z34" s="22">
        <v>53.960999999999999</v>
      </c>
      <c r="AA34" s="22">
        <v>-3.1628400000000001E-2</v>
      </c>
      <c r="AB34" s="22">
        <v>24</v>
      </c>
      <c r="AC34" s="22">
        <v>0.57806400000000002</v>
      </c>
      <c r="AD34">
        <f t="shared" si="4"/>
        <v>31.628399999999999</v>
      </c>
      <c r="AE34">
        <f t="shared" si="5"/>
        <v>18.319928361599999</v>
      </c>
      <c r="AF34" s="9"/>
      <c r="AG34" s="22">
        <v>2.0904499999999999E-2</v>
      </c>
      <c r="AH34" s="22">
        <v>71.318799999999996</v>
      </c>
      <c r="AI34" s="22">
        <v>-3.5971099999999999E-2</v>
      </c>
      <c r="AJ34" s="22">
        <v>24</v>
      </c>
      <c r="AK34" s="22">
        <v>2.0501700000000001E-2</v>
      </c>
      <c r="AL34">
        <f t="shared" si="6"/>
        <v>35.9711</v>
      </c>
      <c r="AM34">
        <f t="shared" si="7"/>
        <v>0.75195785994999997</v>
      </c>
      <c r="AP34" s="9"/>
      <c r="AQ34" s="22">
        <v>0.57922399999999996</v>
      </c>
      <c r="AR34" s="22">
        <v>88.567599999999999</v>
      </c>
      <c r="AS34" s="22">
        <v>-3.1515500000000002E-2</v>
      </c>
      <c r="AT34" s="22">
        <v>24</v>
      </c>
      <c r="AU34" s="22">
        <v>0.57803300000000002</v>
      </c>
      <c r="AV34">
        <f t="shared" si="8"/>
        <v>31.515500000000003</v>
      </c>
      <c r="AW34">
        <f t="shared" si="9"/>
        <v>18.254533972000001</v>
      </c>
      <c r="AX34" s="9"/>
      <c r="AY34" s="22">
        <v>2.0904499999999999E-2</v>
      </c>
      <c r="AZ34" s="22">
        <v>105.861</v>
      </c>
      <c r="BA34" s="22">
        <v>-3.6026000000000002E-2</v>
      </c>
      <c r="BB34" s="22">
        <v>24</v>
      </c>
      <c r="BC34" s="22">
        <v>2.05597E-2</v>
      </c>
      <c r="BD34">
        <f t="shared" si="10"/>
        <v>36.026000000000003</v>
      </c>
      <c r="BE34">
        <f t="shared" si="11"/>
        <v>0.75310551700000006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19.353400000000001</v>
      </c>
      <c r="I35" s="22">
        <v>-3.2427999999999998E-2</v>
      </c>
      <c r="J35" s="22">
        <v>25</v>
      </c>
      <c r="K35" s="22">
        <v>0.57293700000000003</v>
      </c>
      <c r="L35">
        <f t="shared" si="0"/>
        <v>32.427999999999997</v>
      </c>
      <c r="M35">
        <f t="shared" si="1"/>
        <v>18.619768464</v>
      </c>
      <c r="N35" s="9"/>
      <c r="O35" s="22">
        <v>2.5939899999999998E-2</v>
      </c>
      <c r="P35" s="22">
        <v>36.697200000000002</v>
      </c>
      <c r="Q35" s="22">
        <v>-3.6001600000000002E-2</v>
      </c>
      <c r="R35" s="22">
        <v>25</v>
      </c>
      <c r="S35" s="22">
        <v>2.5625599999999998E-2</v>
      </c>
      <c r="T35">
        <f t="shared" si="2"/>
        <v>36.001600000000003</v>
      </c>
      <c r="U35">
        <f t="shared" si="3"/>
        <v>0.93387790384000002</v>
      </c>
      <c r="X35" s="9"/>
      <c r="Y35" s="22">
        <v>0.57418800000000003</v>
      </c>
      <c r="Z35" s="22">
        <v>53.970999999999997</v>
      </c>
      <c r="AA35" s="22">
        <v>-3.2086200000000002E-2</v>
      </c>
      <c r="AB35" s="22">
        <v>25</v>
      </c>
      <c r="AC35" s="22">
        <v>0.57302900000000001</v>
      </c>
      <c r="AD35">
        <f t="shared" si="4"/>
        <v>32.086200000000005</v>
      </c>
      <c r="AE35">
        <f t="shared" si="5"/>
        <v>18.423511005600005</v>
      </c>
      <c r="AF35" s="9"/>
      <c r="AG35" s="22">
        <v>2.5939899999999998E-2</v>
      </c>
      <c r="AH35" s="22">
        <v>71.328900000000004</v>
      </c>
      <c r="AI35" s="22">
        <v>-3.5958900000000002E-2</v>
      </c>
      <c r="AJ35" s="22">
        <v>25</v>
      </c>
      <c r="AK35" s="22">
        <v>2.56073E-2</v>
      </c>
      <c r="AL35">
        <f t="shared" si="6"/>
        <v>35.9589</v>
      </c>
      <c r="AM35">
        <f t="shared" si="7"/>
        <v>0.93277027010999991</v>
      </c>
      <c r="AP35" s="9"/>
      <c r="AQ35" s="22">
        <v>0.57418800000000003</v>
      </c>
      <c r="AR35" s="22">
        <v>88.577699999999993</v>
      </c>
      <c r="AS35" s="22">
        <v>-3.2003799999999999E-2</v>
      </c>
      <c r="AT35" s="22">
        <v>25</v>
      </c>
      <c r="AU35" s="22">
        <v>0.57296800000000003</v>
      </c>
      <c r="AV35">
        <f t="shared" si="8"/>
        <v>32.003799999999998</v>
      </c>
      <c r="AW35">
        <f t="shared" si="9"/>
        <v>18.376197914399999</v>
      </c>
      <c r="AX35" s="9"/>
      <c r="AY35" s="22">
        <v>2.5939899999999998E-2</v>
      </c>
      <c r="AZ35" s="22">
        <v>105.872</v>
      </c>
      <c r="BA35" s="22">
        <v>-3.6035200000000003E-2</v>
      </c>
      <c r="BB35" s="22">
        <v>25</v>
      </c>
      <c r="BC35" s="22">
        <v>2.5604200000000001E-2</v>
      </c>
      <c r="BD35">
        <f t="shared" si="10"/>
        <v>36.035200000000003</v>
      </c>
      <c r="BE35">
        <f t="shared" si="11"/>
        <v>0.93474948448000006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19.363399999999999</v>
      </c>
      <c r="I36" s="22">
        <v>-3.2806399999999999E-2</v>
      </c>
      <c r="J36" s="22">
        <v>26</v>
      </c>
      <c r="K36" s="22">
        <v>0.56793199999999999</v>
      </c>
      <c r="L36">
        <f t="shared" si="0"/>
        <v>32.806399999999996</v>
      </c>
      <c r="M36">
        <f t="shared" si="1"/>
        <v>18.671860979199998</v>
      </c>
      <c r="N36" s="9"/>
      <c r="O36" s="22">
        <v>3.0975300000000001E-2</v>
      </c>
      <c r="P36" s="22">
        <v>36.707299999999996</v>
      </c>
      <c r="Q36" s="22">
        <v>-3.6004599999999998E-2</v>
      </c>
      <c r="R36" s="22">
        <v>26</v>
      </c>
      <c r="S36" s="22">
        <v>3.0642699999999998E-2</v>
      </c>
      <c r="T36">
        <f t="shared" si="2"/>
        <v>36.004599999999996</v>
      </c>
      <c r="U36">
        <f t="shared" si="3"/>
        <v>1.11525328638</v>
      </c>
      <c r="X36" s="9"/>
      <c r="Y36" s="22">
        <v>0.56915300000000002</v>
      </c>
      <c r="Z36" s="22">
        <v>53.981099999999998</v>
      </c>
      <c r="AA36" s="22">
        <v>-3.2495099999999999E-2</v>
      </c>
      <c r="AB36" s="22">
        <v>26</v>
      </c>
      <c r="AC36" s="22">
        <v>0.56790200000000002</v>
      </c>
      <c r="AD36">
        <f t="shared" si="4"/>
        <v>32.495100000000001</v>
      </c>
      <c r="AE36">
        <f t="shared" si="5"/>
        <v>18.494683650300001</v>
      </c>
      <c r="AF36" s="9"/>
      <c r="AG36" s="22">
        <v>3.0975300000000001E-2</v>
      </c>
      <c r="AH36" s="22">
        <v>71.338899999999995</v>
      </c>
      <c r="AI36" s="22">
        <v>-3.5943599999999999E-2</v>
      </c>
      <c r="AJ36" s="22">
        <v>26</v>
      </c>
      <c r="AK36" s="22">
        <v>3.0599999999999999E-2</v>
      </c>
      <c r="AL36">
        <f t="shared" si="6"/>
        <v>35.943599999999996</v>
      </c>
      <c r="AM36">
        <f t="shared" si="7"/>
        <v>1.11336379308</v>
      </c>
      <c r="AP36" s="9"/>
      <c r="AQ36" s="22">
        <v>0.56915300000000002</v>
      </c>
      <c r="AR36" s="22">
        <v>88.587800000000001</v>
      </c>
      <c r="AS36" s="22">
        <v>-3.24493E-2</v>
      </c>
      <c r="AT36" s="22">
        <v>26</v>
      </c>
      <c r="AU36" s="22">
        <v>0.56793199999999999</v>
      </c>
      <c r="AV36">
        <f t="shared" si="8"/>
        <v>32.449300000000001</v>
      </c>
      <c r="AW36">
        <f t="shared" si="9"/>
        <v>18.4686164429</v>
      </c>
      <c r="AX36" s="9"/>
      <c r="AY36" s="22">
        <v>3.0975300000000001E-2</v>
      </c>
      <c r="AZ36" s="22">
        <v>105.88200000000001</v>
      </c>
      <c r="BA36" s="22">
        <v>-3.6032099999999997E-2</v>
      </c>
      <c r="BB36" s="22">
        <v>26</v>
      </c>
      <c r="BC36" s="22">
        <v>3.0658000000000001E-2</v>
      </c>
      <c r="BD36">
        <f t="shared" si="10"/>
        <v>36.0321</v>
      </c>
      <c r="BE36">
        <f t="shared" si="11"/>
        <v>1.1161051071300001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19.3735</v>
      </c>
      <c r="I37" s="22">
        <v>-3.3135999999999999E-2</v>
      </c>
      <c r="J37" s="22">
        <v>27</v>
      </c>
      <c r="K37" s="22">
        <v>0.56289699999999998</v>
      </c>
      <c r="L37">
        <f t="shared" si="0"/>
        <v>33.135999999999996</v>
      </c>
      <c r="M37">
        <f t="shared" si="1"/>
        <v>18.692580911999997</v>
      </c>
      <c r="N37" s="9"/>
      <c r="O37" s="22">
        <v>3.60107E-2</v>
      </c>
      <c r="P37" s="22">
        <v>36.717300000000002</v>
      </c>
      <c r="Q37" s="22">
        <v>-3.5983300000000003E-2</v>
      </c>
      <c r="R37" s="22">
        <v>27</v>
      </c>
      <c r="S37" s="22">
        <v>3.5650599999999998E-2</v>
      </c>
      <c r="T37">
        <f t="shared" si="2"/>
        <v>35.9833</v>
      </c>
      <c r="U37">
        <f t="shared" si="3"/>
        <v>1.2957838213099999</v>
      </c>
      <c r="X37" s="9"/>
      <c r="Y37" s="22">
        <v>0.56411699999999998</v>
      </c>
      <c r="Z37" s="22">
        <v>53.991199999999999</v>
      </c>
      <c r="AA37" s="22">
        <v>-3.2864400000000002E-2</v>
      </c>
      <c r="AB37" s="22">
        <v>27</v>
      </c>
      <c r="AC37" s="22">
        <v>0.56286599999999998</v>
      </c>
      <c r="AD37">
        <f t="shared" si="4"/>
        <v>32.864400000000003</v>
      </c>
      <c r="AE37">
        <f t="shared" si="5"/>
        <v>18.539366734800002</v>
      </c>
      <c r="AF37" s="9"/>
      <c r="AG37" s="22">
        <v>3.60107E-2</v>
      </c>
      <c r="AH37" s="22">
        <v>71.349000000000004</v>
      </c>
      <c r="AI37" s="22">
        <v>-3.5955800000000003E-2</v>
      </c>
      <c r="AJ37" s="22">
        <v>27</v>
      </c>
      <c r="AK37" s="22">
        <v>3.5699500000000002E-2</v>
      </c>
      <c r="AL37">
        <f t="shared" si="6"/>
        <v>35.955800000000004</v>
      </c>
      <c r="AM37">
        <f t="shared" si="7"/>
        <v>1.2947935270600002</v>
      </c>
      <c r="AP37" s="9"/>
      <c r="AQ37" s="22">
        <v>0.56411699999999998</v>
      </c>
      <c r="AR37" s="22">
        <v>88.597899999999996</v>
      </c>
      <c r="AS37" s="22">
        <v>-3.2836900000000002E-2</v>
      </c>
      <c r="AT37" s="22">
        <v>27</v>
      </c>
      <c r="AU37" s="22">
        <v>0.56292699999999996</v>
      </c>
      <c r="AV37">
        <f t="shared" si="8"/>
        <v>32.8369</v>
      </c>
      <c r="AW37">
        <f t="shared" si="9"/>
        <v>18.523853517300001</v>
      </c>
      <c r="AX37" s="9"/>
      <c r="AY37" s="22">
        <v>3.60107E-2</v>
      </c>
      <c r="AZ37" s="22">
        <v>105.892</v>
      </c>
      <c r="BA37" s="22">
        <v>-3.6013799999999999E-2</v>
      </c>
      <c r="BB37" s="22">
        <v>27</v>
      </c>
      <c r="BC37" s="22">
        <v>3.5650599999999998E-2</v>
      </c>
      <c r="BD37">
        <f t="shared" si="10"/>
        <v>36.013799999999996</v>
      </c>
      <c r="BE37">
        <f t="shared" si="11"/>
        <v>1.2968821476599999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19.383600000000001</v>
      </c>
      <c r="I38" s="22">
        <v>-3.3435100000000002E-2</v>
      </c>
      <c r="J38" s="22">
        <v>28</v>
      </c>
      <c r="K38" s="22">
        <v>0.55783099999999997</v>
      </c>
      <c r="L38">
        <f t="shared" si="0"/>
        <v>33.435100000000006</v>
      </c>
      <c r="M38">
        <f t="shared" si="1"/>
        <v>18.692962578200003</v>
      </c>
      <c r="N38" s="9"/>
      <c r="O38" s="22">
        <v>4.1046100000000002E-2</v>
      </c>
      <c r="P38" s="22">
        <v>36.727400000000003</v>
      </c>
      <c r="Q38" s="22">
        <v>-3.5971099999999999E-2</v>
      </c>
      <c r="R38" s="22">
        <v>28</v>
      </c>
      <c r="S38" s="22">
        <v>4.0682999999999997E-2</v>
      </c>
      <c r="T38">
        <f t="shared" si="2"/>
        <v>35.9711</v>
      </c>
      <c r="U38">
        <f t="shared" si="3"/>
        <v>1.4764733677100002</v>
      </c>
      <c r="X38" s="9"/>
      <c r="Y38" s="22">
        <v>0.55908199999999997</v>
      </c>
      <c r="Z38" s="22">
        <v>54.001199999999997</v>
      </c>
      <c r="AA38" s="22">
        <v>-3.3181799999999997E-2</v>
      </c>
      <c r="AB38" s="22">
        <v>28</v>
      </c>
      <c r="AC38" s="22">
        <v>0.55789200000000005</v>
      </c>
      <c r="AD38">
        <f t="shared" si="4"/>
        <v>33.181799999999996</v>
      </c>
      <c r="AE38">
        <f t="shared" si="5"/>
        <v>18.551347107599998</v>
      </c>
      <c r="AF38" s="9"/>
      <c r="AG38" s="22">
        <v>4.1046100000000002E-2</v>
      </c>
      <c r="AH38" s="22">
        <v>71.359099999999998</v>
      </c>
      <c r="AI38" s="22">
        <v>-3.5949700000000001E-2</v>
      </c>
      <c r="AJ38" s="22">
        <v>28</v>
      </c>
      <c r="AK38" s="22">
        <v>4.0731799999999999E-2</v>
      </c>
      <c r="AL38">
        <f t="shared" si="6"/>
        <v>35.9497</v>
      </c>
      <c r="AM38">
        <f t="shared" si="7"/>
        <v>1.47559498117</v>
      </c>
      <c r="AP38" s="9"/>
      <c r="AQ38" s="22">
        <v>0.55908199999999997</v>
      </c>
      <c r="AR38" s="22">
        <v>88.607900000000001</v>
      </c>
      <c r="AS38" s="22">
        <v>-3.3190900000000002E-2</v>
      </c>
      <c r="AT38" s="22">
        <v>28</v>
      </c>
      <c r="AU38" s="22">
        <v>0.55789200000000005</v>
      </c>
      <c r="AV38">
        <f t="shared" si="8"/>
        <v>33.190899999999999</v>
      </c>
      <c r="AW38">
        <f t="shared" si="9"/>
        <v>18.556434753799998</v>
      </c>
      <c r="AX38" s="9"/>
      <c r="AY38" s="22">
        <v>4.1046100000000002E-2</v>
      </c>
      <c r="AZ38" s="22">
        <v>105.902</v>
      </c>
      <c r="BA38" s="22">
        <v>-3.6007699999999997E-2</v>
      </c>
      <c r="BB38" s="22">
        <v>28</v>
      </c>
      <c r="BC38" s="22">
        <v>4.0710400000000001E-2</v>
      </c>
      <c r="BD38">
        <f t="shared" si="10"/>
        <v>36.0077</v>
      </c>
      <c r="BE38">
        <f t="shared" si="11"/>
        <v>1.4779756549700001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19.393599999999999</v>
      </c>
      <c r="I39" s="22">
        <v>-3.3700599999999997E-2</v>
      </c>
      <c r="J39" s="22">
        <v>29</v>
      </c>
      <c r="K39" s="22">
        <v>0.55279500000000004</v>
      </c>
      <c r="L39">
        <f t="shared" si="0"/>
        <v>33.700599999999994</v>
      </c>
      <c r="M39">
        <f t="shared" si="1"/>
        <v>18.671716328199995</v>
      </c>
      <c r="N39" s="9"/>
      <c r="O39" s="22">
        <v>4.6081499999999997E-2</v>
      </c>
      <c r="P39" s="22">
        <v>36.737499999999997</v>
      </c>
      <c r="Q39" s="22">
        <v>-3.5974100000000002E-2</v>
      </c>
      <c r="R39" s="22">
        <v>29</v>
      </c>
      <c r="S39" s="22">
        <v>4.5797699999999997E-2</v>
      </c>
      <c r="T39">
        <f t="shared" si="2"/>
        <v>35.9741</v>
      </c>
      <c r="U39">
        <f t="shared" si="3"/>
        <v>1.6577404891499998</v>
      </c>
      <c r="X39" s="9"/>
      <c r="Y39" s="22">
        <v>0.55404699999999996</v>
      </c>
      <c r="Z39" s="22">
        <v>54.011299999999999</v>
      </c>
      <c r="AA39" s="22">
        <v>-3.3480799999999998E-2</v>
      </c>
      <c r="AB39" s="22">
        <v>29</v>
      </c>
      <c r="AC39" s="22">
        <v>0.55276499999999995</v>
      </c>
      <c r="AD39">
        <f t="shared" si="4"/>
        <v>33.480799999999995</v>
      </c>
      <c r="AE39">
        <f t="shared" si="5"/>
        <v>18.549936797599997</v>
      </c>
      <c r="AF39" s="9"/>
      <c r="AG39" s="22">
        <v>4.6081499999999997E-2</v>
      </c>
      <c r="AH39" s="22">
        <v>71.369200000000006</v>
      </c>
      <c r="AI39" s="22">
        <v>-3.59528E-2</v>
      </c>
      <c r="AJ39" s="22">
        <v>29</v>
      </c>
      <c r="AK39" s="22">
        <v>4.5779399999999998E-2</v>
      </c>
      <c r="AL39">
        <f t="shared" si="6"/>
        <v>35.952800000000003</v>
      </c>
      <c r="AM39">
        <f t="shared" si="7"/>
        <v>1.6567589532</v>
      </c>
      <c r="AP39" s="9"/>
      <c r="AQ39" s="22">
        <v>0.55404699999999996</v>
      </c>
      <c r="AR39" s="22">
        <v>88.617999999999995</v>
      </c>
      <c r="AS39" s="22">
        <v>-3.3505199999999999E-2</v>
      </c>
      <c r="AT39" s="22">
        <v>29</v>
      </c>
      <c r="AU39" s="22">
        <v>0.55282600000000004</v>
      </c>
      <c r="AV39">
        <f t="shared" si="8"/>
        <v>33.505200000000002</v>
      </c>
      <c r="AW39">
        <f t="shared" si="9"/>
        <v>18.5634555444</v>
      </c>
      <c r="AX39" s="9"/>
      <c r="AY39" s="22">
        <v>4.6081499999999997E-2</v>
      </c>
      <c r="AZ39" s="22">
        <v>105.91200000000001</v>
      </c>
      <c r="BA39" s="22">
        <v>-3.6004599999999998E-2</v>
      </c>
      <c r="BB39" s="22">
        <v>29</v>
      </c>
      <c r="BC39" s="22">
        <v>4.5846600000000001E-2</v>
      </c>
      <c r="BD39">
        <f t="shared" si="10"/>
        <v>36.004599999999996</v>
      </c>
      <c r="BE39">
        <f t="shared" si="11"/>
        <v>1.6591459748999997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19.403700000000001</v>
      </c>
      <c r="I40" s="22">
        <v>-3.39355E-2</v>
      </c>
      <c r="J40" s="22">
        <v>30</v>
      </c>
      <c r="K40" s="22">
        <v>0.54779100000000003</v>
      </c>
      <c r="L40">
        <f t="shared" si="0"/>
        <v>33.935499999999998</v>
      </c>
      <c r="M40">
        <f t="shared" si="1"/>
        <v>18.6309627905</v>
      </c>
      <c r="N40" s="9"/>
      <c r="O40" s="22">
        <v>5.11169E-2</v>
      </c>
      <c r="P40" s="22">
        <v>36.747500000000002</v>
      </c>
      <c r="Q40" s="22">
        <v>-3.5974100000000002E-2</v>
      </c>
      <c r="R40" s="22">
        <v>30</v>
      </c>
      <c r="S40" s="22">
        <v>5.0811799999999997E-2</v>
      </c>
      <c r="T40">
        <f t="shared" si="2"/>
        <v>35.9741</v>
      </c>
      <c r="U40">
        <f t="shared" si="3"/>
        <v>1.83888447229</v>
      </c>
      <c r="X40" s="9"/>
      <c r="Y40" s="22">
        <v>0.54901100000000003</v>
      </c>
      <c r="Z40" s="22">
        <v>54.0214</v>
      </c>
      <c r="AA40" s="22">
        <v>-3.3743299999999997E-2</v>
      </c>
      <c r="AB40" s="22">
        <v>30</v>
      </c>
      <c r="AC40" s="22">
        <v>0.54779100000000003</v>
      </c>
      <c r="AD40">
        <f t="shared" si="4"/>
        <v>33.743299999999998</v>
      </c>
      <c r="AE40">
        <f t="shared" si="5"/>
        <v>18.525442876300001</v>
      </c>
      <c r="AF40" s="9"/>
      <c r="AG40" s="22">
        <v>5.11169E-2</v>
      </c>
      <c r="AH40" s="22">
        <v>71.379199999999997</v>
      </c>
      <c r="AI40" s="22">
        <v>-3.5955800000000003E-2</v>
      </c>
      <c r="AJ40" s="22">
        <v>30</v>
      </c>
      <c r="AK40" s="22">
        <v>5.0817899999999999E-2</v>
      </c>
      <c r="AL40">
        <f t="shared" si="6"/>
        <v>35.955800000000004</v>
      </c>
      <c r="AM40">
        <f t="shared" si="7"/>
        <v>1.8379490330200001</v>
      </c>
      <c r="AP40" s="9"/>
      <c r="AQ40" s="22">
        <v>0.54901100000000003</v>
      </c>
      <c r="AR40" s="22">
        <v>88.628100000000003</v>
      </c>
      <c r="AS40" s="22">
        <v>-3.3767699999999998E-2</v>
      </c>
      <c r="AT40" s="22">
        <v>30</v>
      </c>
      <c r="AU40" s="22">
        <v>0.54776000000000002</v>
      </c>
      <c r="AV40">
        <f t="shared" si="8"/>
        <v>33.767699999999998</v>
      </c>
      <c r="AW40">
        <f t="shared" si="9"/>
        <v>18.538838744700001</v>
      </c>
      <c r="AX40" s="9"/>
      <c r="AY40" s="22">
        <v>5.11169E-2</v>
      </c>
      <c r="AZ40" s="22">
        <v>105.922</v>
      </c>
      <c r="BA40" s="22">
        <v>-3.6004599999999998E-2</v>
      </c>
      <c r="BB40" s="22">
        <v>30</v>
      </c>
      <c r="BC40" s="22">
        <v>5.08148E-2</v>
      </c>
      <c r="BD40">
        <f t="shared" si="10"/>
        <v>36.004599999999996</v>
      </c>
      <c r="BE40">
        <f t="shared" si="11"/>
        <v>1.8404435377399999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19.413799999999998</v>
      </c>
      <c r="I41" s="22">
        <v>-3.4146099999999999E-2</v>
      </c>
      <c r="J41" s="22">
        <v>31</v>
      </c>
      <c r="K41" s="22">
        <v>0.54272500000000001</v>
      </c>
      <c r="L41">
        <f t="shared" si="0"/>
        <v>34.146099999999997</v>
      </c>
      <c r="M41">
        <f t="shared" si="1"/>
        <v>18.574658893599999</v>
      </c>
      <c r="N41" s="9"/>
      <c r="O41" s="22">
        <v>5.6152300000000002E-2</v>
      </c>
      <c r="P41" s="22">
        <v>36.757599999999996</v>
      </c>
      <c r="Q41" s="22">
        <v>-3.5958900000000002E-2</v>
      </c>
      <c r="R41" s="22">
        <v>31</v>
      </c>
      <c r="S41" s="22">
        <v>5.5053699999999997E-2</v>
      </c>
      <c r="T41">
        <f t="shared" si="2"/>
        <v>35.9589</v>
      </c>
      <c r="U41">
        <f t="shared" si="3"/>
        <v>2.0191749404700001</v>
      </c>
      <c r="X41" s="9"/>
      <c r="Y41" s="22">
        <v>0.54397600000000002</v>
      </c>
      <c r="Z41" s="22">
        <v>54.031500000000001</v>
      </c>
      <c r="AA41" s="22">
        <v>-3.3972200000000001E-2</v>
      </c>
      <c r="AB41" s="22">
        <v>31</v>
      </c>
      <c r="AC41" s="22">
        <v>0.54272500000000001</v>
      </c>
      <c r="AD41">
        <f t="shared" si="4"/>
        <v>33.972200000000001</v>
      </c>
      <c r="AE41">
        <f t="shared" si="5"/>
        <v>18.480061467200002</v>
      </c>
      <c r="AF41" s="9"/>
      <c r="AG41" s="22">
        <v>5.6152300000000002E-2</v>
      </c>
      <c r="AH41" s="22">
        <v>71.389300000000006</v>
      </c>
      <c r="AI41" s="22">
        <v>-3.5955800000000003E-2</v>
      </c>
      <c r="AJ41" s="22">
        <v>31</v>
      </c>
      <c r="AK41" s="22">
        <v>5.5023200000000001E-2</v>
      </c>
      <c r="AL41">
        <f t="shared" si="6"/>
        <v>35.955800000000004</v>
      </c>
      <c r="AM41">
        <f t="shared" si="7"/>
        <v>2.0190008683400005</v>
      </c>
      <c r="AP41" s="9"/>
      <c r="AQ41" s="22">
        <v>0.54397600000000002</v>
      </c>
      <c r="AR41" s="22">
        <v>88.638099999999994</v>
      </c>
      <c r="AS41" s="22">
        <v>-3.4002699999999997E-2</v>
      </c>
      <c r="AT41" s="22">
        <v>31</v>
      </c>
      <c r="AU41" s="22">
        <v>0.54275499999999999</v>
      </c>
      <c r="AV41">
        <f t="shared" si="8"/>
        <v>34.002699999999997</v>
      </c>
      <c r="AW41">
        <f t="shared" si="9"/>
        <v>18.496652735199998</v>
      </c>
      <c r="AX41" s="9"/>
      <c r="AY41" s="22">
        <v>5.6152300000000002E-2</v>
      </c>
      <c r="AZ41" s="22">
        <v>105.932</v>
      </c>
      <c r="BA41" s="22">
        <v>-3.6001600000000002E-2</v>
      </c>
      <c r="BB41" s="22">
        <v>31</v>
      </c>
      <c r="BC41" s="22">
        <v>5.5053699999999997E-2</v>
      </c>
      <c r="BD41">
        <f t="shared" si="10"/>
        <v>36.001600000000003</v>
      </c>
      <c r="BE41">
        <f t="shared" si="11"/>
        <v>2.0215726436800003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19.4239</v>
      </c>
      <c r="I42" s="22">
        <v>-3.4329199999999997E-2</v>
      </c>
      <c r="J42" s="22">
        <v>32</v>
      </c>
      <c r="K42" s="22">
        <v>0.537659</v>
      </c>
      <c r="L42">
        <f t="shared" si="0"/>
        <v>34.3292</v>
      </c>
      <c r="M42">
        <f t="shared" si="1"/>
        <v>18.501379048</v>
      </c>
      <c r="N42" s="9"/>
      <c r="O42" s="22">
        <v>6.1187699999999998E-2</v>
      </c>
      <c r="P42" s="22">
        <v>36.767699999999998</v>
      </c>
      <c r="Q42" s="22">
        <v>-3.5958900000000002E-2</v>
      </c>
      <c r="R42" s="22">
        <v>32</v>
      </c>
      <c r="S42" s="22">
        <v>6.0058599999999997E-2</v>
      </c>
      <c r="T42">
        <f t="shared" si="2"/>
        <v>35.9589</v>
      </c>
      <c r="U42">
        <f t="shared" si="3"/>
        <v>2.2002423855299997</v>
      </c>
      <c r="X42" s="9"/>
      <c r="Y42" s="22">
        <v>0.53893999999999997</v>
      </c>
      <c r="Z42" s="22">
        <v>54.041499999999999</v>
      </c>
      <c r="AA42" s="22">
        <v>-3.4176600000000001E-2</v>
      </c>
      <c r="AB42" s="22">
        <v>32</v>
      </c>
      <c r="AC42" s="22">
        <v>0.53768899999999997</v>
      </c>
      <c r="AD42">
        <f t="shared" si="4"/>
        <v>34.176600000000001</v>
      </c>
      <c r="AE42">
        <f t="shared" si="5"/>
        <v>18.419136804000001</v>
      </c>
      <c r="AF42" s="9"/>
      <c r="AG42" s="22">
        <v>6.1187699999999998E-2</v>
      </c>
      <c r="AH42" s="22">
        <v>71.3994</v>
      </c>
      <c r="AI42" s="22">
        <v>-3.5949700000000001E-2</v>
      </c>
      <c r="AJ42" s="22">
        <v>32</v>
      </c>
      <c r="AK42" s="22">
        <v>6.0089099999999999E-2</v>
      </c>
      <c r="AL42">
        <f t="shared" si="6"/>
        <v>35.9497</v>
      </c>
      <c r="AM42">
        <f t="shared" si="7"/>
        <v>2.1996794586899999</v>
      </c>
      <c r="AP42" s="9"/>
      <c r="AQ42" s="22">
        <v>0.53893999999999997</v>
      </c>
      <c r="AR42" s="22">
        <v>88.648200000000003</v>
      </c>
      <c r="AS42" s="22">
        <v>-3.4197999999999999E-2</v>
      </c>
      <c r="AT42" s="22">
        <v>32</v>
      </c>
      <c r="AU42" s="22">
        <v>0.53771999999999998</v>
      </c>
      <c r="AV42">
        <f t="shared" si="8"/>
        <v>34.198</v>
      </c>
      <c r="AW42">
        <f t="shared" si="9"/>
        <v>18.430670119999998</v>
      </c>
      <c r="AX42" s="9"/>
      <c r="AY42" s="22">
        <v>6.1187699999999998E-2</v>
      </c>
      <c r="AZ42" s="22">
        <v>105.94199999999999</v>
      </c>
      <c r="BA42" s="22">
        <v>-3.5989399999999998E-2</v>
      </c>
      <c r="BB42" s="22">
        <v>32</v>
      </c>
      <c r="BC42" s="22">
        <v>6.0089099999999999E-2</v>
      </c>
      <c r="BD42">
        <f t="shared" si="10"/>
        <v>35.989399999999996</v>
      </c>
      <c r="BE42">
        <f t="shared" si="11"/>
        <v>2.2021086103799998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19.433900000000001</v>
      </c>
      <c r="I43" s="22">
        <v>-3.4493999999999997E-2</v>
      </c>
      <c r="J43" s="22">
        <v>33</v>
      </c>
      <c r="K43" s="22">
        <v>0.53262299999999996</v>
      </c>
      <c r="L43">
        <f t="shared" si="0"/>
        <v>34.494</v>
      </c>
      <c r="M43">
        <f t="shared" si="1"/>
        <v>18.41651907</v>
      </c>
      <c r="N43" s="9"/>
      <c r="O43" s="22">
        <v>6.6223099999999993E-2</v>
      </c>
      <c r="P43" s="22">
        <v>36.777799999999999</v>
      </c>
      <c r="Q43" s="22">
        <v>-3.59528E-2</v>
      </c>
      <c r="R43" s="22">
        <v>33</v>
      </c>
      <c r="S43" s="22">
        <v>6.5124500000000002E-2</v>
      </c>
      <c r="T43">
        <f t="shared" si="2"/>
        <v>35.952800000000003</v>
      </c>
      <c r="U43">
        <f t="shared" si="3"/>
        <v>2.3809058696799998</v>
      </c>
      <c r="X43" s="9"/>
      <c r="Y43" s="22">
        <v>0.53390499999999996</v>
      </c>
      <c r="Z43" s="22">
        <v>54.051600000000001</v>
      </c>
      <c r="AA43" s="22">
        <v>-3.43597E-2</v>
      </c>
      <c r="AB43" s="22">
        <v>33</v>
      </c>
      <c r="AC43" s="22">
        <v>0.53262299999999996</v>
      </c>
      <c r="AD43">
        <f t="shared" si="4"/>
        <v>34.359699999999997</v>
      </c>
      <c r="AE43">
        <f t="shared" si="5"/>
        <v>18.344815628499997</v>
      </c>
      <c r="AF43" s="9"/>
      <c r="AG43" s="22">
        <v>6.6223099999999993E-2</v>
      </c>
      <c r="AH43" s="22">
        <v>71.409400000000005</v>
      </c>
      <c r="AI43" s="22">
        <v>-3.5949700000000001E-2</v>
      </c>
      <c r="AJ43" s="22">
        <v>33</v>
      </c>
      <c r="AK43" s="22">
        <v>6.5063499999999996E-2</v>
      </c>
      <c r="AL43">
        <f t="shared" si="6"/>
        <v>35.9497</v>
      </c>
      <c r="AM43">
        <f t="shared" si="7"/>
        <v>2.3807005780699999</v>
      </c>
      <c r="AP43" s="9"/>
      <c r="AQ43" s="22">
        <v>0.53390499999999996</v>
      </c>
      <c r="AR43" s="22">
        <v>88.658299999999997</v>
      </c>
      <c r="AS43" s="22">
        <v>-3.4378100000000002E-2</v>
      </c>
      <c r="AT43" s="22">
        <v>33</v>
      </c>
      <c r="AU43" s="22">
        <v>0.53262299999999996</v>
      </c>
      <c r="AV43">
        <f t="shared" si="8"/>
        <v>34.378100000000003</v>
      </c>
      <c r="AW43">
        <f t="shared" si="9"/>
        <v>18.354639480500001</v>
      </c>
      <c r="AX43" s="9"/>
      <c r="AY43" s="22">
        <v>6.6223099999999993E-2</v>
      </c>
      <c r="AZ43" s="22">
        <v>105.952</v>
      </c>
      <c r="BA43" s="22">
        <v>-3.5980199999999997E-2</v>
      </c>
      <c r="BB43" s="22">
        <v>33</v>
      </c>
      <c r="BC43" s="22">
        <v>6.5093999999999999E-2</v>
      </c>
      <c r="BD43">
        <f t="shared" si="10"/>
        <v>35.980199999999996</v>
      </c>
      <c r="BE43">
        <f t="shared" si="11"/>
        <v>2.3827203826199996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19.443999999999999</v>
      </c>
      <c r="I44" s="22">
        <v>-3.4637500000000002E-2</v>
      </c>
      <c r="J44" s="22">
        <v>34</v>
      </c>
      <c r="K44" s="22">
        <v>0.52761800000000003</v>
      </c>
      <c r="L44">
        <f t="shared" si="0"/>
        <v>34.637500000000003</v>
      </c>
      <c r="M44">
        <f t="shared" si="1"/>
        <v>18.318734625000001</v>
      </c>
      <c r="N44" s="9"/>
      <c r="O44" s="22">
        <v>7.1258500000000002E-2</v>
      </c>
      <c r="P44" s="22">
        <v>36.787799999999997</v>
      </c>
      <c r="Q44" s="22">
        <v>-3.5943599999999999E-2</v>
      </c>
      <c r="R44" s="22">
        <v>34</v>
      </c>
      <c r="S44" s="22">
        <v>7.0159899999999997E-2</v>
      </c>
      <c r="T44">
        <f t="shared" si="2"/>
        <v>35.943599999999996</v>
      </c>
      <c r="U44">
        <f t="shared" si="3"/>
        <v>2.5612870206</v>
      </c>
      <c r="X44" s="9"/>
      <c r="Y44" s="22">
        <v>0.52886999999999995</v>
      </c>
      <c r="Z44" s="22">
        <v>54.061700000000002</v>
      </c>
      <c r="AA44" s="22">
        <v>-3.4512300000000003E-2</v>
      </c>
      <c r="AB44" s="22">
        <v>34</v>
      </c>
      <c r="AC44" s="22">
        <v>0.52767900000000001</v>
      </c>
      <c r="AD44">
        <f t="shared" si="4"/>
        <v>34.512300000000003</v>
      </c>
      <c r="AE44">
        <f t="shared" si="5"/>
        <v>18.252520101000002</v>
      </c>
      <c r="AF44" s="9"/>
      <c r="AG44" s="22">
        <v>7.1258500000000002E-2</v>
      </c>
      <c r="AH44" s="22">
        <v>71.419499999999999</v>
      </c>
      <c r="AI44" s="22">
        <v>-3.5961899999999998E-2</v>
      </c>
      <c r="AJ44" s="22">
        <v>34</v>
      </c>
      <c r="AK44" s="22">
        <v>7.0129399999999995E-2</v>
      </c>
      <c r="AL44">
        <f t="shared" si="6"/>
        <v>35.9619</v>
      </c>
      <c r="AM44">
        <f t="shared" si="7"/>
        <v>2.5625910511500001</v>
      </c>
      <c r="AP44" s="9"/>
      <c r="AQ44" s="22">
        <v>0.52886999999999995</v>
      </c>
      <c r="AR44" s="22">
        <v>88.668400000000005</v>
      </c>
      <c r="AS44" s="22">
        <v>-3.4527599999999999E-2</v>
      </c>
      <c r="AT44" s="22">
        <v>34</v>
      </c>
      <c r="AU44" s="22">
        <v>0.52767900000000001</v>
      </c>
      <c r="AV44">
        <f t="shared" si="8"/>
        <v>34.5276</v>
      </c>
      <c r="AW44">
        <f t="shared" si="9"/>
        <v>18.260611811999997</v>
      </c>
      <c r="AX44" s="9"/>
      <c r="AY44" s="22">
        <v>7.1258500000000002E-2</v>
      </c>
      <c r="AZ44" s="22">
        <v>105.962</v>
      </c>
      <c r="BA44" s="22">
        <v>-3.5974100000000002E-2</v>
      </c>
      <c r="BB44" s="22">
        <v>34</v>
      </c>
      <c r="BC44" s="22">
        <v>7.0159899999999997E-2</v>
      </c>
      <c r="BD44">
        <f t="shared" si="10"/>
        <v>35.9741</v>
      </c>
      <c r="BE44">
        <f t="shared" si="11"/>
        <v>2.5634604048500003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19.4541</v>
      </c>
      <c r="I45" s="22">
        <v>-3.4759499999999999E-2</v>
      </c>
      <c r="J45" s="22">
        <v>35</v>
      </c>
      <c r="K45" s="22">
        <v>0.52252200000000004</v>
      </c>
      <c r="L45">
        <f t="shared" si="0"/>
        <v>34.759499999999996</v>
      </c>
      <c r="M45">
        <f t="shared" si="1"/>
        <v>18.208207923</v>
      </c>
      <c r="N45" s="9"/>
      <c r="O45" s="22">
        <v>7.6293899999999998E-2</v>
      </c>
      <c r="P45" s="22">
        <v>36.797899999999998</v>
      </c>
      <c r="Q45" s="22">
        <v>-3.59528E-2</v>
      </c>
      <c r="R45" s="22">
        <v>35</v>
      </c>
      <c r="S45" s="22">
        <v>7.5195300000000007E-2</v>
      </c>
      <c r="T45">
        <f t="shared" si="2"/>
        <v>35.952800000000003</v>
      </c>
      <c r="U45">
        <f t="shared" si="3"/>
        <v>2.7429793279200001</v>
      </c>
      <c r="X45" s="9"/>
      <c r="Y45" s="22">
        <v>0.52383400000000002</v>
      </c>
      <c r="Z45" s="22">
        <v>54.0717</v>
      </c>
      <c r="AA45" s="22">
        <v>-3.4649699999999999E-2</v>
      </c>
      <c r="AB45" s="22">
        <v>35</v>
      </c>
      <c r="AC45" s="22">
        <v>0.52252200000000004</v>
      </c>
      <c r="AD45">
        <f t="shared" si="4"/>
        <v>34.649699999999996</v>
      </c>
      <c r="AE45">
        <f t="shared" si="5"/>
        <v>18.150690949799998</v>
      </c>
      <c r="AF45" s="9"/>
      <c r="AG45" s="22">
        <v>7.6293899999999998E-2</v>
      </c>
      <c r="AH45" s="22">
        <v>71.429599999999994</v>
      </c>
      <c r="AI45" s="22">
        <v>-3.59528E-2</v>
      </c>
      <c r="AJ45" s="22">
        <v>35</v>
      </c>
      <c r="AK45" s="22">
        <v>7.5134300000000001E-2</v>
      </c>
      <c r="AL45">
        <f t="shared" si="6"/>
        <v>35.952800000000003</v>
      </c>
      <c r="AM45">
        <f t="shared" si="7"/>
        <v>2.7429793279200001</v>
      </c>
      <c r="AP45" s="9"/>
      <c r="AQ45" s="22">
        <v>0.52383400000000002</v>
      </c>
      <c r="AR45" s="22">
        <v>88.678399999999996</v>
      </c>
      <c r="AS45" s="22">
        <v>-3.4664899999999998E-2</v>
      </c>
      <c r="AT45" s="22">
        <v>35</v>
      </c>
      <c r="AU45" s="22">
        <v>0.52261400000000002</v>
      </c>
      <c r="AV45">
        <f t="shared" si="8"/>
        <v>34.664899999999996</v>
      </c>
      <c r="AW45">
        <f t="shared" si="9"/>
        <v>18.158653226599998</v>
      </c>
      <c r="AX45" s="9"/>
      <c r="AY45" s="22">
        <v>7.6293899999999998E-2</v>
      </c>
      <c r="AZ45" s="22">
        <v>105.97199999999999</v>
      </c>
      <c r="BA45" s="22">
        <v>-3.5977200000000001E-2</v>
      </c>
      <c r="BB45" s="22">
        <v>35</v>
      </c>
      <c r="BC45" s="22">
        <v>7.5164800000000004E-2</v>
      </c>
      <c r="BD45">
        <f t="shared" si="10"/>
        <v>35.977200000000003</v>
      </c>
      <c r="BE45">
        <f t="shared" si="11"/>
        <v>2.7448408990800002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19.464099999999998</v>
      </c>
      <c r="I46" s="22">
        <v>-3.4866300000000003E-2</v>
      </c>
      <c r="J46" s="22">
        <v>36</v>
      </c>
      <c r="K46" s="22">
        <v>0.51748700000000003</v>
      </c>
      <c r="L46">
        <f t="shared" si="0"/>
        <v>34.866300000000003</v>
      </c>
      <c r="M46">
        <f t="shared" si="1"/>
        <v>18.0886015737</v>
      </c>
      <c r="N46" s="9"/>
      <c r="O46" s="22">
        <v>8.1329299999999993E-2</v>
      </c>
      <c r="P46" s="22">
        <v>36.808</v>
      </c>
      <c r="Q46" s="22">
        <v>-3.5964999999999997E-2</v>
      </c>
      <c r="R46" s="22">
        <v>36</v>
      </c>
      <c r="S46" s="22">
        <v>8.0261200000000005E-2</v>
      </c>
      <c r="T46">
        <f t="shared" si="2"/>
        <v>35.964999999999996</v>
      </c>
      <c r="U46">
        <f t="shared" si="3"/>
        <v>2.9250082744999997</v>
      </c>
      <c r="X46" s="9"/>
      <c r="Y46" s="22">
        <v>0.51879900000000001</v>
      </c>
      <c r="Z46" s="22">
        <v>54.081800000000001</v>
      </c>
      <c r="AA46" s="22">
        <v>-3.4762599999999998E-2</v>
      </c>
      <c r="AB46" s="22">
        <v>36</v>
      </c>
      <c r="AC46" s="22">
        <v>0.517517</v>
      </c>
      <c r="AD46">
        <f t="shared" si="4"/>
        <v>34.762599999999999</v>
      </c>
      <c r="AE46">
        <f t="shared" si="5"/>
        <v>18.034802117399998</v>
      </c>
      <c r="AF46" s="9"/>
      <c r="AG46" s="22">
        <v>8.1329299999999993E-2</v>
      </c>
      <c r="AH46" s="22">
        <v>71.439700000000002</v>
      </c>
      <c r="AI46" s="22">
        <v>-3.5949700000000001E-2</v>
      </c>
      <c r="AJ46" s="22">
        <v>36</v>
      </c>
      <c r="AK46" s="22">
        <v>8.0261200000000005E-2</v>
      </c>
      <c r="AL46">
        <f t="shared" si="6"/>
        <v>35.9497</v>
      </c>
      <c r="AM46">
        <f t="shared" si="7"/>
        <v>2.9237639362099999</v>
      </c>
      <c r="AP46" s="9"/>
      <c r="AQ46" s="22">
        <v>0.51879900000000001</v>
      </c>
      <c r="AR46" s="22">
        <v>88.688500000000005</v>
      </c>
      <c r="AS46" s="22">
        <v>-3.4790000000000001E-2</v>
      </c>
      <c r="AT46" s="22">
        <v>36</v>
      </c>
      <c r="AU46" s="22">
        <v>0.51745600000000003</v>
      </c>
      <c r="AV46">
        <f t="shared" si="8"/>
        <v>34.79</v>
      </c>
      <c r="AW46">
        <f t="shared" si="9"/>
        <v>18.049017209999999</v>
      </c>
      <c r="AX46" s="9"/>
      <c r="AY46" s="22">
        <v>8.1329299999999993E-2</v>
      </c>
      <c r="AZ46" s="22">
        <v>105.982</v>
      </c>
      <c r="BA46" s="22">
        <v>-3.5983300000000003E-2</v>
      </c>
      <c r="BB46" s="22">
        <v>36</v>
      </c>
      <c r="BC46" s="22">
        <v>8.0230700000000002E-2</v>
      </c>
      <c r="BD46">
        <f t="shared" si="10"/>
        <v>35.9833</v>
      </c>
      <c r="BE46">
        <f t="shared" si="11"/>
        <v>2.9264966006899997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19.4742</v>
      </c>
      <c r="I47" s="22">
        <v>-3.4945700000000003E-2</v>
      </c>
      <c r="J47" s="22">
        <v>37</v>
      </c>
      <c r="K47" s="22">
        <v>0.51254299999999997</v>
      </c>
      <c r="L47">
        <f t="shared" si="0"/>
        <v>34.945700000000002</v>
      </c>
      <c r="M47">
        <f t="shared" si="1"/>
        <v>17.953807669100001</v>
      </c>
      <c r="N47" s="9"/>
      <c r="O47" s="22">
        <v>8.6364700000000003E-2</v>
      </c>
      <c r="P47" s="22">
        <v>36.817999999999998</v>
      </c>
      <c r="Q47" s="22">
        <v>-3.5968E-2</v>
      </c>
      <c r="R47" s="22">
        <v>37</v>
      </c>
      <c r="S47" s="22">
        <v>8.5235599999999995E-2</v>
      </c>
      <c r="T47">
        <f t="shared" si="2"/>
        <v>35.968000000000004</v>
      </c>
      <c r="U47">
        <f t="shared" si="3"/>
        <v>3.1063655296000006</v>
      </c>
      <c r="X47" s="9"/>
      <c r="Y47" s="22">
        <v>0.51376299999999997</v>
      </c>
      <c r="Z47" s="22">
        <v>54.091900000000003</v>
      </c>
      <c r="AA47" s="22">
        <v>-3.4866300000000003E-2</v>
      </c>
      <c r="AB47" s="22">
        <v>37</v>
      </c>
      <c r="AC47" s="22">
        <v>0.51248199999999999</v>
      </c>
      <c r="AD47">
        <f t="shared" si="4"/>
        <v>34.866300000000003</v>
      </c>
      <c r="AE47">
        <f t="shared" si="5"/>
        <v>17.913014886900001</v>
      </c>
      <c r="AF47" s="9"/>
      <c r="AG47" s="22">
        <v>8.6364700000000003E-2</v>
      </c>
      <c r="AH47" s="22">
        <v>71.449700000000007</v>
      </c>
      <c r="AI47" s="22">
        <v>-3.5946699999999998E-2</v>
      </c>
      <c r="AJ47" s="22">
        <v>37</v>
      </c>
      <c r="AK47" s="22">
        <v>8.5235599999999995E-2</v>
      </c>
      <c r="AL47">
        <f t="shared" si="6"/>
        <v>35.9467</v>
      </c>
      <c r="AM47">
        <f t="shared" si="7"/>
        <v>3.1045259614900003</v>
      </c>
      <c r="AP47" s="9"/>
      <c r="AQ47" s="22">
        <v>0.51376299999999997</v>
      </c>
      <c r="AR47" s="22">
        <v>88.698599999999999</v>
      </c>
      <c r="AS47" s="22">
        <v>-3.4896900000000002E-2</v>
      </c>
      <c r="AT47" s="22">
        <v>37</v>
      </c>
      <c r="AU47" s="22">
        <v>0.51248199999999999</v>
      </c>
      <c r="AV47">
        <f t="shared" si="8"/>
        <v>34.896900000000002</v>
      </c>
      <c r="AW47">
        <f t="shared" si="9"/>
        <v>17.928736034700002</v>
      </c>
      <c r="AX47" s="9"/>
      <c r="AY47" s="22">
        <v>8.6364700000000003E-2</v>
      </c>
      <c r="AZ47" s="22">
        <v>105.992</v>
      </c>
      <c r="BA47" s="22">
        <v>-3.5989399999999998E-2</v>
      </c>
      <c r="BB47" s="22">
        <v>37</v>
      </c>
      <c r="BC47" s="22">
        <v>8.5235599999999995E-2</v>
      </c>
      <c r="BD47">
        <f t="shared" si="10"/>
        <v>35.989399999999996</v>
      </c>
      <c r="BE47">
        <f t="shared" si="11"/>
        <v>3.1082137341799996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19.484300000000001</v>
      </c>
      <c r="I48" s="22">
        <v>-3.50281E-2</v>
      </c>
      <c r="J48" s="22">
        <v>38</v>
      </c>
      <c r="K48" s="22">
        <v>0.50747699999999996</v>
      </c>
      <c r="L48">
        <f t="shared" si="0"/>
        <v>35.028100000000002</v>
      </c>
      <c r="M48">
        <f t="shared" si="1"/>
        <v>17.8197752568</v>
      </c>
      <c r="N48" s="9"/>
      <c r="O48" s="22">
        <v>9.1400099999999998E-2</v>
      </c>
      <c r="P48" s="22">
        <v>36.828099999999999</v>
      </c>
      <c r="Q48" s="22">
        <v>-3.5974100000000002E-2</v>
      </c>
      <c r="R48" s="22">
        <v>38</v>
      </c>
      <c r="S48" s="22">
        <v>9.0362499999999998E-2</v>
      </c>
      <c r="T48">
        <f t="shared" si="2"/>
        <v>35.9741</v>
      </c>
      <c r="U48">
        <f t="shared" si="3"/>
        <v>3.2880363374099999</v>
      </c>
      <c r="X48" s="9"/>
      <c r="Y48" s="22">
        <v>0.50872799999999996</v>
      </c>
      <c r="Z48" s="22">
        <v>54.101999999999997</v>
      </c>
      <c r="AA48" s="22">
        <v>-3.4945700000000003E-2</v>
      </c>
      <c r="AB48" s="22">
        <v>38</v>
      </c>
      <c r="AC48" s="22">
        <v>0.50750700000000004</v>
      </c>
      <c r="AD48">
        <f t="shared" si="4"/>
        <v>34.945700000000002</v>
      </c>
      <c r="AE48">
        <f t="shared" si="5"/>
        <v>17.777856069599999</v>
      </c>
      <c r="AF48" s="9"/>
      <c r="AG48" s="22">
        <v>9.1400099999999998E-2</v>
      </c>
      <c r="AH48" s="22">
        <v>71.459800000000001</v>
      </c>
      <c r="AI48" s="22">
        <v>-3.5931400000000002E-2</v>
      </c>
      <c r="AJ48" s="22">
        <v>38</v>
      </c>
      <c r="AK48" s="22">
        <v>9.0301500000000007E-2</v>
      </c>
      <c r="AL48">
        <f t="shared" si="6"/>
        <v>35.931400000000004</v>
      </c>
      <c r="AM48">
        <f t="shared" si="7"/>
        <v>3.2841335531400002</v>
      </c>
      <c r="AP48" s="9"/>
      <c r="AQ48" s="22">
        <v>0.50872799999999996</v>
      </c>
      <c r="AR48" s="22">
        <v>88.708600000000004</v>
      </c>
      <c r="AS48" s="22">
        <v>-3.49854E-2</v>
      </c>
      <c r="AT48" s="22">
        <v>38</v>
      </c>
      <c r="AU48" s="22">
        <v>0.50741599999999998</v>
      </c>
      <c r="AV48">
        <f t="shared" si="8"/>
        <v>34.985399999999998</v>
      </c>
      <c r="AW48">
        <f t="shared" si="9"/>
        <v>17.7980525712</v>
      </c>
      <c r="AX48" s="9"/>
      <c r="AY48" s="22">
        <v>9.1400099999999998E-2</v>
      </c>
      <c r="AZ48" s="22">
        <v>106.002</v>
      </c>
      <c r="BA48" s="22">
        <v>-3.5986299999999999E-2</v>
      </c>
      <c r="BB48" s="22">
        <v>38</v>
      </c>
      <c r="BC48" s="22">
        <v>9.0331999999999996E-2</v>
      </c>
      <c r="BD48">
        <f t="shared" si="10"/>
        <v>35.9863</v>
      </c>
      <c r="BE48">
        <f t="shared" si="11"/>
        <v>3.2891514186299999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19.494399999999999</v>
      </c>
      <c r="I49" s="22">
        <v>-3.5101300000000002E-2</v>
      </c>
      <c r="J49" s="22">
        <v>39</v>
      </c>
      <c r="K49" s="22">
        <v>0.50244100000000003</v>
      </c>
      <c r="L49">
        <f t="shared" si="0"/>
        <v>35.101300000000002</v>
      </c>
      <c r="M49">
        <f t="shared" si="1"/>
        <v>17.680279100899998</v>
      </c>
      <c r="N49" s="9"/>
      <c r="O49" s="22">
        <v>9.6435499999999993E-2</v>
      </c>
      <c r="P49" s="22">
        <v>36.838200000000001</v>
      </c>
      <c r="Q49" s="22">
        <v>-3.5971099999999999E-2</v>
      </c>
      <c r="R49" s="22">
        <v>39</v>
      </c>
      <c r="S49" s="22">
        <v>9.5306399999999999E-2</v>
      </c>
      <c r="T49">
        <f t="shared" si="2"/>
        <v>35.9711</v>
      </c>
      <c r="U49">
        <f t="shared" si="3"/>
        <v>3.4688910140499996</v>
      </c>
      <c r="X49" s="9"/>
      <c r="Y49" s="22">
        <v>0.50369299999999995</v>
      </c>
      <c r="Z49" s="22">
        <v>54.112000000000002</v>
      </c>
      <c r="AA49" s="22">
        <v>-3.5037199999999998E-2</v>
      </c>
      <c r="AB49" s="22">
        <v>39</v>
      </c>
      <c r="AC49" s="22">
        <v>0.502502</v>
      </c>
      <c r="AD49">
        <f t="shared" si="4"/>
        <v>35.037199999999999</v>
      </c>
      <c r="AE49">
        <f t="shared" si="5"/>
        <v>17.647992379599998</v>
      </c>
      <c r="AF49" s="9"/>
      <c r="AG49" s="22">
        <v>9.6435499999999993E-2</v>
      </c>
      <c r="AH49" s="22">
        <v>71.469899999999996</v>
      </c>
      <c r="AI49" s="22">
        <v>-3.5928300000000003E-2</v>
      </c>
      <c r="AJ49" s="22">
        <v>39</v>
      </c>
      <c r="AK49" s="22">
        <v>9.5306399999999999E-2</v>
      </c>
      <c r="AL49">
        <f t="shared" si="6"/>
        <v>35.9283</v>
      </c>
      <c r="AM49">
        <f t="shared" si="7"/>
        <v>3.4647635746499996</v>
      </c>
      <c r="AP49" s="9"/>
      <c r="AQ49" s="22">
        <v>0.50369299999999995</v>
      </c>
      <c r="AR49" s="22">
        <v>88.718699999999998</v>
      </c>
      <c r="AS49" s="22">
        <v>-3.5064699999999997E-2</v>
      </c>
      <c r="AT49" s="22">
        <v>39</v>
      </c>
      <c r="AU49" s="22">
        <v>0.50244100000000003</v>
      </c>
      <c r="AV49">
        <f t="shared" si="8"/>
        <v>35.064699999999995</v>
      </c>
      <c r="AW49">
        <f t="shared" si="9"/>
        <v>17.661843937099995</v>
      </c>
      <c r="AX49" s="9"/>
      <c r="AY49" s="22">
        <v>9.6435499999999993E-2</v>
      </c>
      <c r="AZ49" s="22">
        <v>106.01300000000001</v>
      </c>
      <c r="BA49" s="22">
        <v>-3.5980199999999997E-2</v>
      </c>
      <c r="BB49" s="22">
        <v>39</v>
      </c>
      <c r="BC49" s="22">
        <v>9.5306399999999999E-2</v>
      </c>
      <c r="BD49">
        <f t="shared" si="10"/>
        <v>35.980199999999996</v>
      </c>
      <c r="BE49">
        <f t="shared" si="11"/>
        <v>3.4697685770999995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19.5044</v>
      </c>
      <c r="I50" s="22">
        <v>-3.5162400000000003E-2</v>
      </c>
      <c r="J50" s="22">
        <v>40</v>
      </c>
      <c r="K50" s="22">
        <v>0.49740600000000001</v>
      </c>
      <c r="L50">
        <f t="shared" si="0"/>
        <v>35.162400000000005</v>
      </c>
      <c r="M50">
        <f t="shared" si="1"/>
        <v>17.533976896800002</v>
      </c>
      <c r="N50" s="9"/>
      <c r="O50" s="22">
        <v>0.10147100000000001</v>
      </c>
      <c r="P50" s="22">
        <v>36.848300000000002</v>
      </c>
      <c r="Q50" s="22">
        <v>-3.5961899999999998E-2</v>
      </c>
      <c r="R50" s="22">
        <v>40</v>
      </c>
      <c r="S50" s="22">
        <v>0.100281</v>
      </c>
      <c r="T50">
        <f t="shared" si="2"/>
        <v>35.9619</v>
      </c>
      <c r="U50">
        <f t="shared" si="3"/>
        <v>3.6490899549</v>
      </c>
      <c r="X50" s="9"/>
      <c r="Y50" s="22">
        <v>0.49865700000000002</v>
      </c>
      <c r="Z50" s="22">
        <v>54.122100000000003</v>
      </c>
      <c r="AA50" s="22">
        <v>-3.5113499999999999E-2</v>
      </c>
      <c r="AB50" s="22">
        <v>40</v>
      </c>
      <c r="AC50" s="22">
        <v>0.49740600000000001</v>
      </c>
      <c r="AD50">
        <f t="shared" si="4"/>
        <v>35.113500000000002</v>
      </c>
      <c r="AE50">
        <f t="shared" si="5"/>
        <v>17.509592569500001</v>
      </c>
      <c r="AF50" s="9"/>
      <c r="AG50" s="22">
        <v>0.10147100000000001</v>
      </c>
      <c r="AH50" s="22">
        <v>71.479900000000001</v>
      </c>
      <c r="AI50" s="22">
        <v>-3.5937499999999997E-2</v>
      </c>
      <c r="AJ50" s="22">
        <v>40</v>
      </c>
      <c r="AK50" s="22">
        <v>0.100311</v>
      </c>
      <c r="AL50">
        <f t="shared" si="6"/>
        <v>35.9375</v>
      </c>
      <c r="AM50">
        <f t="shared" si="7"/>
        <v>3.6466140625000003</v>
      </c>
      <c r="AP50" s="9"/>
      <c r="AQ50" s="22">
        <v>0.49865700000000002</v>
      </c>
      <c r="AR50" s="22">
        <v>88.728800000000007</v>
      </c>
      <c r="AS50" s="22">
        <v>-3.5147100000000001E-2</v>
      </c>
      <c r="AT50" s="22">
        <v>40</v>
      </c>
      <c r="AU50" s="22">
        <v>0.49746699999999999</v>
      </c>
      <c r="AV50">
        <f t="shared" si="8"/>
        <v>35.147100000000002</v>
      </c>
      <c r="AW50">
        <f t="shared" si="9"/>
        <v>17.526347444700001</v>
      </c>
      <c r="AX50" s="9"/>
      <c r="AY50" s="22">
        <v>0.10147100000000001</v>
      </c>
      <c r="AZ50" s="22">
        <v>106.023</v>
      </c>
      <c r="BA50" s="22">
        <v>-3.5983300000000003E-2</v>
      </c>
      <c r="BB50" s="22">
        <v>40</v>
      </c>
      <c r="BC50" s="22">
        <v>0.100372</v>
      </c>
      <c r="BD50">
        <f t="shared" si="10"/>
        <v>35.9833</v>
      </c>
      <c r="BE50">
        <f t="shared" si="11"/>
        <v>3.6512614343000003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19.514500000000002</v>
      </c>
      <c r="I51" s="22">
        <v>-3.52173E-2</v>
      </c>
      <c r="J51" s="22">
        <v>41</v>
      </c>
      <c r="K51" s="22">
        <v>0.492371</v>
      </c>
      <c r="L51">
        <f t="shared" si="0"/>
        <v>35.217300000000002</v>
      </c>
      <c r="M51">
        <f t="shared" si="1"/>
        <v>17.384034060600001</v>
      </c>
      <c r="N51" s="9"/>
      <c r="O51" s="22">
        <v>0.106506</v>
      </c>
      <c r="P51" s="22">
        <v>36.8583</v>
      </c>
      <c r="Q51" s="22">
        <v>-3.5946699999999998E-2</v>
      </c>
      <c r="R51" s="22">
        <v>41</v>
      </c>
      <c r="S51" s="22">
        <v>0.105347</v>
      </c>
      <c r="T51">
        <f t="shared" si="2"/>
        <v>35.9467</v>
      </c>
      <c r="U51">
        <f t="shared" si="3"/>
        <v>3.8285392302000001</v>
      </c>
      <c r="X51" s="9"/>
      <c r="Y51" s="22">
        <v>0.49362200000000001</v>
      </c>
      <c r="Z51" s="22">
        <v>54.132199999999997</v>
      </c>
      <c r="AA51" s="22">
        <v>-3.5186799999999997E-2</v>
      </c>
      <c r="AB51" s="22">
        <v>41</v>
      </c>
      <c r="AC51" s="22">
        <v>0.49234</v>
      </c>
      <c r="AD51">
        <f t="shared" si="4"/>
        <v>35.186799999999998</v>
      </c>
      <c r="AE51">
        <f t="shared" si="5"/>
        <v>17.368978589599998</v>
      </c>
      <c r="AF51" s="9"/>
      <c r="AG51" s="22">
        <v>0.106506</v>
      </c>
      <c r="AH51" s="22">
        <v>71.489999999999995</v>
      </c>
      <c r="AI51" s="22">
        <v>-3.5937499999999997E-2</v>
      </c>
      <c r="AJ51" s="22">
        <v>41</v>
      </c>
      <c r="AK51" s="22">
        <v>0.105408</v>
      </c>
      <c r="AL51">
        <f t="shared" si="6"/>
        <v>35.9375</v>
      </c>
      <c r="AM51">
        <f t="shared" si="7"/>
        <v>3.8275593750000003</v>
      </c>
      <c r="AP51" s="9"/>
      <c r="AQ51" s="22">
        <v>0.49362200000000001</v>
      </c>
      <c r="AR51" s="22">
        <v>88.738799999999998</v>
      </c>
      <c r="AS51" s="22">
        <v>-3.5201999999999997E-2</v>
      </c>
      <c r="AT51" s="22">
        <v>41</v>
      </c>
      <c r="AU51" s="22">
        <v>0.49246200000000001</v>
      </c>
      <c r="AV51">
        <f t="shared" si="8"/>
        <v>35.201999999999998</v>
      </c>
      <c r="AW51">
        <f t="shared" si="9"/>
        <v>17.376481643999998</v>
      </c>
      <c r="AX51" s="9"/>
      <c r="AY51" s="22">
        <v>0.106506</v>
      </c>
      <c r="AZ51" s="22">
        <v>106.033</v>
      </c>
      <c r="BA51" s="22">
        <v>-3.5986299999999999E-2</v>
      </c>
      <c r="BB51" s="22">
        <v>41</v>
      </c>
      <c r="BC51" s="22">
        <v>0.105286</v>
      </c>
      <c r="BD51">
        <f t="shared" si="10"/>
        <v>35.9863</v>
      </c>
      <c r="BE51">
        <f t="shared" si="11"/>
        <v>3.8327568678000001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19.5246</v>
      </c>
      <c r="I52" s="22">
        <v>-3.526E-2</v>
      </c>
      <c r="J52" s="22">
        <v>42</v>
      </c>
      <c r="K52" s="22">
        <v>0.487427</v>
      </c>
      <c r="L52">
        <f t="shared" si="0"/>
        <v>35.26</v>
      </c>
      <c r="M52">
        <f t="shared" si="1"/>
        <v>17.227542360000001</v>
      </c>
      <c r="N52" s="9"/>
      <c r="O52" s="22">
        <v>0.111542</v>
      </c>
      <c r="P52" s="22">
        <v>36.868400000000001</v>
      </c>
      <c r="Q52" s="22">
        <v>-3.5943599999999999E-2</v>
      </c>
      <c r="R52" s="22">
        <v>42</v>
      </c>
      <c r="S52" s="22">
        <v>0.11038199999999999</v>
      </c>
      <c r="T52">
        <f t="shared" si="2"/>
        <v>35.943599999999996</v>
      </c>
      <c r="U52">
        <f t="shared" si="3"/>
        <v>4.0092210312000001</v>
      </c>
      <c r="X52" s="9"/>
      <c r="Y52" s="22">
        <v>0.48858600000000002</v>
      </c>
      <c r="Z52" s="22">
        <v>54.142200000000003</v>
      </c>
      <c r="AA52" s="22">
        <v>-3.52448E-2</v>
      </c>
      <c r="AB52" s="22">
        <v>42</v>
      </c>
      <c r="AC52" s="22">
        <v>0.48736600000000002</v>
      </c>
      <c r="AD52">
        <f t="shared" si="4"/>
        <v>35.244799999999998</v>
      </c>
      <c r="AE52">
        <f t="shared" si="5"/>
        <v>17.220115852799999</v>
      </c>
      <c r="AF52" s="9"/>
      <c r="AG52" s="22">
        <v>0.111542</v>
      </c>
      <c r="AH52" s="22">
        <v>71.500100000000003</v>
      </c>
      <c r="AI52" s="22">
        <v>-3.5931400000000002E-2</v>
      </c>
      <c r="AJ52" s="22">
        <v>42</v>
      </c>
      <c r="AK52" s="22">
        <v>0.110413</v>
      </c>
      <c r="AL52">
        <f t="shared" si="6"/>
        <v>35.931400000000004</v>
      </c>
      <c r="AM52">
        <f t="shared" si="7"/>
        <v>4.0078602188000003</v>
      </c>
      <c r="AP52" s="9"/>
      <c r="AQ52" s="22">
        <v>0.48858600000000002</v>
      </c>
      <c r="AR52" s="22">
        <v>88.748900000000006</v>
      </c>
      <c r="AS52" s="22">
        <v>-3.5247800000000003E-2</v>
      </c>
      <c r="AT52" s="22">
        <v>42</v>
      </c>
      <c r="AU52" s="22">
        <v>0.48733500000000002</v>
      </c>
      <c r="AV52">
        <f t="shared" si="8"/>
        <v>35.247800000000005</v>
      </c>
      <c r="AW52">
        <f t="shared" si="9"/>
        <v>17.221581610800005</v>
      </c>
      <c r="AX52" s="9"/>
      <c r="AY52" s="22">
        <v>0.111542</v>
      </c>
      <c r="AZ52" s="22">
        <v>106.04300000000001</v>
      </c>
      <c r="BA52" s="22">
        <v>-3.5986299999999999E-2</v>
      </c>
      <c r="BB52" s="22">
        <v>42</v>
      </c>
      <c r="BC52" s="22">
        <v>0.110413</v>
      </c>
      <c r="BD52">
        <f t="shared" si="10"/>
        <v>35.9863</v>
      </c>
      <c r="BE52">
        <f t="shared" si="11"/>
        <v>4.0139838746000001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19.534600000000001</v>
      </c>
      <c r="I53" s="22">
        <v>-3.5299700000000003E-2</v>
      </c>
      <c r="J53" s="22">
        <v>43</v>
      </c>
      <c r="K53" s="22">
        <v>0.48232999999999998</v>
      </c>
      <c r="L53">
        <f t="shared" si="0"/>
        <v>35.299700000000001</v>
      </c>
      <c r="M53">
        <f t="shared" si="1"/>
        <v>17.0692052347</v>
      </c>
      <c r="N53" s="9"/>
      <c r="O53" s="22">
        <v>0.116577</v>
      </c>
      <c r="P53" s="22">
        <v>36.878500000000003</v>
      </c>
      <c r="Q53" s="22">
        <v>-3.5943599999999999E-2</v>
      </c>
      <c r="R53" s="22">
        <v>43</v>
      </c>
      <c r="S53" s="22">
        <v>0.115448</v>
      </c>
      <c r="T53">
        <f t="shared" si="2"/>
        <v>35.943599999999996</v>
      </c>
      <c r="U53">
        <f t="shared" si="3"/>
        <v>4.1901970571999998</v>
      </c>
      <c r="X53" s="9"/>
      <c r="Y53" s="22">
        <v>0.48355100000000001</v>
      </c>
      <c r="Z53" s="22">
        <v>54.152299999999997</v>
      </c>
      <c r="AA53" s="22">
        <v>-3.52844E-2</v>
      </c>
      <c r="AB53" s="22">
        <v>43</v>
      </c>
      <c r="AC53" s="22">
        <v>0.48232999999999998</v>
      </c>
      <c r="AD53">
        <f t="shared" si="4"/>
        <v>35.284399999999998</v>
      </c>
      <c r="AE53">
        <f t="shared" si="5"/>
        <v>17.061806904400001</v>
      </c>
      <c r="AF53" s="9"/>
      <c r="AG53" s="22">
        <v>0.116577</v>
      </c>
      <c r="AH53" s="22">
        <v>71.510099999999994</v>
      </c>
      <c r="AI53" s="22">
        <v>-3.5937499999999997E-2</v>
      </c>
      <c r="AJ53" s="22">
        <v>43</v>
      </c>
      <c r="AK53" s="22">
        <v>0.115387</v>
      </c>
      <c r="AL53">
        <f t="shared" si="6"/>
        <v>35.9375</v>
      </c>
      <c r="AM53">
        <f t="shared" si="7"/>
        <v>4.1894859374999998</v>
      </c>
      <c r="AP53" s="9"/>
      <c r="AQ53" s="22">
        <v>0.48355100000000001</v>
      </c>
      <c r="AR53" s="22">
        <v>88.759</v>
      </c>
      <c r="AS53" s="22">
        <v>-3.5308800000000001E-2</v>
      </c>
      <c r="AT53" s="22">
        <v>43</v>
      </c>
      <c r="AU53" s="22">
        <v>0.48239100000000001</v>
      </c>
      <c r="AV53">
        <f t="shared" si="8"/>
        <v>35.308799999999998</v>
      </c>
      <c r="AW53">
        <f t="shared" si="9"/>
        <v>17.0736055488</v>
      </c>
      <c r="AX53" s="9"/>
      <c r="AY53" s="22">
        <v>0.116577</v>
      </c>
      <c r="AZ53" s="22">
        <v>106.053</v>
      </c>
      <c r="BA53" s="22">
        <v>-3.5968E-2</v>
      </c>
      <c r="BB53" s="22">
        <v>43</v>
      </c>
      <c r="BC53" s="22">
        <v>0.115479</v>
      </c>
      <c r="BD53">
        <f t="shared" si="10"/>
        <v>35.968000000000004</v>
      </c>
      <c r="BE53">
        <f t="shared" si="11"/>
        <v>4.1930415360000008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19.544699999999999</v>
      </c>
      <c r="I54" s="22">
        <v>-3.5330199999999999E-2</v>
      </c>
      <c r="J54" s="22">
        <v>44</v>
      </c>
      <c r="K54" s="22">
        <v>0.47723399999999999</v>
      </c>
      <c r="L54">
        <f t="shared" si="0"/>
        <v>35.330199999999998</v>
      </c>
      <c r="M54">
        <f t="shared" si="1"/>
        <v>16.906065983199998</v>
      </c>
      <c r="N54" s="9"/>
      <c r="O54" s="22">
        <v>0.121613</v>
      </c>
      <c r="P54" s="22">
        <v>36.888500000000001</v>
      </c>
      <c r="Q54" s="22">
        <v>-3.5940600000000003E-2</v>
      </c>
      <c r="R54" s="22">
        <v>44</v>
      </c>
      <c r="S54" s="22">
        <v>0.120453</v>
      </c>
      <c r="T54">
        <f t="shared" si="2"/>
        <v>35.940600000000003</v>
      </c>
      <c r="U54">
        <f t="shared" si="3"/>
        <v>4.3708441878000004</v>
      </c>
      <c r="X54" s="9"/>
      <c r="Y54" s="22">
        <v>0.478516</v>
      </c>
      <c r="Z54" s="22">
        <v>54.162399999999998</v>
      </c>
      <c r="AA54" s="22">
        <v>-3.5318000000000002E-2</v>
      </c>
      <c r="AB54" s="22">
        <v>44</v>
      </c>
      <c r="AC54" s="22">
        <v>0.47729500000000002</v>
      </c>
      <c r="AD54">
        <f t="shared" si="4"/>
        <v>35.318000000000005</v>
      </c>
      <c r="AE54">
        <f t="shared" si="5"/>
        <v>16.900228088000002</v>
      </c>
      <c r="AF54" s="9"/>
      <c r="AG54" s="22">
        <v>0.121613</v>
      </c>
      <c r="AH54" s="22">
        <v>71.520200000000003</v>
      </c>
      <c r="AI54" s="22">
        <v>-3.5955800000000003E-2</v>
      </c>
      <c r="AJ54" s="22">
        <v>44</v>
      </c>
      <c r="AK54" s="22">
        <v>0.120453</v>
      </c>
      <c r="AL54">
        <f t="shared" si="6"/>
        <v>35.955800000000004</v>
      </c>
      <c r="AM54">
        <f t="shared" si="7"/>
        <v>4.3726927054000004</v>
      </c>
      <c r="AP54" s="9"/>
      <c r="AQ54" s="22">
        <v>0.478516</v>
      </c>
      <c r="AR54" s="22">
        <v>88.769099999999995</v>
      </c>
      <c r="AS54" s="22">
        <v>-3.5345500000000002E-2</v>
      </c>
      <c r="AT54" s="22">
        <v>44</v>
      </c>
      <c r="AU54" s="22">
        <v>0.47726400000000002</v>
      </c>
      <c r="AV54">
        <f t="shared" si="8"/>
        <v>35.345500000000001</v>
      </c>
      <c r="AW54">
        <f t="shared" si="9"/>
        <v>16.913387278000002</v>
      </c>
      <c r="AX54" s="9"/>
      <c r="AY54" s="22">
        <v>0.121613</v>
      </c>
      <c r="AZ54" s="22">
        <v>106.063</v>
      </c>
      <c r="BA54" s="22">
        <v>-3.5964999999999997E-2</v>
      </c>
      <c r="BB54" s="22">
        <v>44</v>
      </c>
      <c r="BC54" s="22">
        <v>0.120514</v>
      </c>
      <c r="BD54">
        <f t="shared" si="10"/>
        <v>35.964999999999996</v>
      </c>
      <c r="BE54">
        <f t="shared" si="11"/>
        <v>4.3738115449999997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19.5548</v>
      </c>
      <c r="I55" s="22">
        <v>-3.5379000000000001E-2</v>
      </c>
      <c r="J55" s="22">
        <v>45</v>
      </c>
      <c r="K55" s="22">
        <v>0.47228999999999999</v>
      </c>
      <c r="L55">
        <f t="shared" si="0"/>
        <v>35.378999999999998</v>
      </c>
      <c r="M55">
        <f t="shared" si="1"/>
        <v>16.751248919999998</v>
      </c>
      <c r="N55" s="9"/>
      <c r="O55" s="22">
        <v>0.12664800000000001</v>
      </c>
      <c r="P55" s="22">
        <v>36.898600000000002</v>
      </c>
      <c r="Q55" s="22">
        <v>-3.5949700000000001E-2</v>
      </c>
      <c r="R55" s="22">
        <v>45</v>
      </c>
      <c r="S55" s="22">
        <v>0.12542700000000001</v>
      </c>
      <c r="T55">
        <f t="shared" si="2"/>
        <v>35.9497</v>
      </c>
      <c r="U55">
        <f t="shared" si="3"/>
        <v>4.5529576056000005</v>
      </c>
      <c r="X55" s="9"/>
      <c r="Y55" s="22">
        <v>0.47348000000000001</v>
      </c>
      <c r="Z55" s="22">
        <v>54.172499999999999</v>
      </c>
      <c r="AA55" s="22">
        <v>-3.5357699999999999E-2</v>
      </c>
      <c r="AB55" s="22">
        <v>45</v>
      </c>
      <c r="AC55" s="22">
        <v>0.47226000000000001</v>
      </c>
      <c r="AD55">
        <f t="shared" si="4"/>
        <v>35.357700000000001</v>
      </c>
      <c r="AE55">
        <f t="shared" si="5"/>
        <v>16.741163796000002</v>
      </c>
      <c r="AF55" s="9"/>
      <c r="AG55" s="22">
        <v>0.12664800000000001</v>
      </c>
      <c r="AH55" s="22">
        <v>71.530299999999997</v>
      </c>
      <c r="AI55" s="22">
        <v>-3.5955800000000003E-2</v>
      </c>
      <c r="AJ55" s="22">
        <v>45</v>
      </c>
      <c r="AK55" s="22">
        <v>0.12554899999999999</v>
      </c>
      <c r="AL55">
        <f t="shared" si="6"/>
        <v>35.955800000000004</v>
      </c>
      <c r="AM55">
        <f t="shared" si="7"/>
        <v>4.5537301584000005</v>
      </c>
      <c r="AP55" s="9"/>
      <c r="AQ55" s="22">
        <v>0.47348000000000001</v>
      </c>
      <c r="AR55" s="22">
        <v>88.7791</v>
      </c>
      <c r="AS55" s="22">
        <v>-3.53821E-2</v>
      </c>
      <c r="AT55" s="22">
        <v>45</v>
      </c>
      <c r="AU55" s="22">
        <v>0.47226000000000001</v>
      </c>
      <c r="AV55">
        <f t="shared" si="8"/>
        <v>35.382100000000001</v>
      </c>
      <c r="AW55">
        <f t="shared" si="9"/>
        <v>16.752716708000001</v>
      </c>
      <c r="AX55" s="9"/>
      <c r="AY55" s="22">
        <v>0.12664800000000001</v>
      </c>
      <c r="AZ55" s="22">
        <v>106.07299999999999</v>
      </c>
      <c r="BA55" s="22">
        <v>-3.59528E-2</v>
      </c>
      <c r="BB55" s="22">
        <v>45</v>
      </c>
      <c r="BC55" s="22">
        <v>0.12551899999999999</v>
      </c>
      <c r="BD55">
        <f t="shared" si="10"/>
        <v>35.952800000000003</v>
      </c>
      <c r="BE55">
        <f t="shared" si="11"/>
        <v>4.5533502144000009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19.564800000000002</v>
      </c>
      <c r="I56" s="22">
        <v>-3.5412600000000002E-2</v>
      </c>
      <c r="J56" s="22">
        <v>46</v>
      </c>
      <c r="K56" s="22">
        <v>0.467194</v>
      </c>
      <c r="L56">
        <f t="shared" si="0"/>
        <v>35.412600000000005</v>
      </c>
      <c r="M56">
        <f t="shared" si="1"/>
        <v>16.588855407</v>
      </c>
      <c r="N56" s="9"/>
      <c r="O56" s="22">
        <v>0.13168299999999999</v>
      </c>
      <c r="P56" s="22">
        <v>36.908700000000003</v>
      </c>
      <c r="Q56" s="22">
        <v>-3.59528E-2</v>
      </c>
      <c r="R56" s="22">
        <v>46</v>
      </c>
      <c r="S56" s="22">
        <v>0.13058500000000001</v>
      </c>
      <c r="T56">
        <f t="shared" si="2"/>
        <v>35.952800000000003</v>
      </c>
      <c r="U56">
        <f t="shared" si="3"/>
        <v>4.7343725623999999</v>
      </c>
      <c r="X56" s="9"/>
      <c r="Y56" s="22">
        <v>0.468445</v>
      </c>
      <c r="Z56" s="22">
        <v>54.182499999999997</v>
      </c>
      <c r="AA56" s="22">
        <v>-3.5412600000000002E-2</v>
      </c>
      <c r="AB56" s="22">
        <v>46</v>
      </c>
      <c r="AC56" s="22">
        <v>0.46728500000000001</v>
      </c>
      <c r="AD56">
        <f t="shared" si="4"/>
        <v>35.412600000000005</v>
      </c>
      <c r="AE56">
        <f t="shared" si="5"/>
        <v>16.588855407</v>
      </c>
      <c r="AF56" s="9"/>
      <c r="AG56" s="22">
        <v>0.13168299999999999</v>
      </c>
      <c r="AH56" s="22">
        <v>71.540400000000005</v>
      </c>
      <c r="AI56" s="22">
        <v>-3.5943599999999999E-2</v>
      </c>
      <c r="AJ56" s="22">
        <v>46</v>
      </c>
      <c r="AK56" s="22">
        <v>0.130554</v>
      </c>
      <c r="AL56">
        <f t="shared" si="6"/>
        <v>35.943599999999996</v>
      </c>
      <c r="AM56">
        <f t="shared" si="7"/>
        <v>4.7331610787999994</v>
      </c>
      <c r="AP56" s="9"/>
      <c r="AQ56" s="22">
        <v>0.468445</v>
      </c>
      <c r="AR56" s="22">
        <v>88.789199999999994</v>
      </c>
      <c r="AS56" s="22">
        <v>-3.5418699999999997E-2</v>
      </c>
      <c r="AT56" s="22">
        <v>46</v>
      </c>
      <c r="AU56" s="22">
        <v>0.467194</v>
      </c>
      <c r="AV56">
        <f t="shared" si="8"/>
        <v>35.418699999999994</v>
      </c>
      <c r="AW56">
        <f t="shared" si="9"/>
        <v>16.591712921499997</v>
      </c>
      <c r="AX56" s="9"/>
      <c r="AY56" s="22">
        <v>0.13168299999999999</v>
      </c>
      <c r="AZ56" s="22">
        <v>106.083</v>
      </c>
      <c r="BA56" s="22">
        <v>-3.5943599999999999E-2</v>
      </c>
      <c r="BB56" s="22">
        <v>46</v>
      </c>
      <c r="BC56" s="22">
        <v>0.130493</v>
      </c>
      <c r="BD56">
        <f t="shared" si="10"/>
        <v>35.943599999999996</v>
      </c>
      <c r="BE56">
        <f t="shared" si="11"/>
        <v>4.7331610787999994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19.5749</v>
      </c>
      <c r="I57" s="22">
        <v>-3.5440100000000002E-2</v>
      </c>
      <c r="J57" s="22">
        <v>47</v>
      </c>
      <c r="K57" s="22">
        <v>0.46221899999999999</v>
      </c>
      <c r="L57">
        <f t="shared" si="0"/>
        <v>35.440100000000001</v>
      </c>
      <c r="M57">
        <f t="shared" si="1"/>
        <v>16.423261300900002</v>
      </c>
      <c r="N57" s="9"/>
      <c r="O57" s="22">
        <v>0.13671900000000001</v>
      </c>
      <c r="P57" s="22">
        <v>36.918700000000001</v>
      </c>
      <c r="Q57" s="22">
        <v>-3.5955800000000003E-2</v>
      </c>
      <c r="R57" s="22">
        <v>47</v>
      </c>
      <c r="S57" s="22">
        <v>0.13558999999999999</v>
      </c>
      <c r="T57">
        <f t="shared" si="2"/>
        <v>35.955800000000004</v>
      </c>
      <c r="U57">
        <f t="shared" si="3"/>
        <v>4.9158410202000011</v>
      </c>
      <c r="X57" s="9"/>
      <c r="Y57" s="22">
        <v>0.46340900000000002</v>
      </c>
      <c r="Z57" s="22">
        <v>54.192599999999999</v>
      </c>
      <c r="AA57" s="22">
        <v>-3.5440100000000002E-2</v>
      </c>
      <c r="AB57" s="22">
        <v>47</v>
      </c>
      <c r="AC57" s="22">
        <v>0.46224999999999999</v>
      </c>
      <c r="AD57">
        <f t="shared" si="4"/>
        <v>35.440100000000001</v>
      </c>
      <c r="AE57">
        <f t="shared" si="5"/>
        <v>16.423261300900002</v>
      </c>
      <c r="AF57" s="9"/>
      <c r="AG57" s="22">
        <v>0.13671900000000001</v>
      </c>
      <c r="AH57" s="22">
        <v>71.550399999999996</v>
      </c>
      <c r="AI57" s="22">
        <v>-3.5943599999999999E-2</v>
      </c>
      <c r="AJ57" s="22">
        <v>47</v>
      </c>
      <c r="AK57" s="22">
        <v>0.13565099999999999</v>
      </c>
      <c r="AL57">
        <f t="shared" si="6"/>
        <v>35.943599999999996</v>
      </c>
      <c r="AM57">
        <f t="shared" si="7"/>
        <v>4.9141730483999995</v>
      </c>
      <c r="AP57" s="9"/>
      <c r="AQ57" s="22">
        <v>0.46340900000000002</v>
      </c>
      <c r="AR57" s="22">
        <v>88.799300000000002</v>
      </c>
      <c r="AS57" s="22">
        <v>-3.5464500000000003E-2</v>
      </c>
      <c r="AT57" s="22">
        <v>47</v>
      </c>
      <c r="AU57" s="22">
        <v>0.46218900000000002</v>
      </c>
      <c r="AV57">
        <f t="shared" si="8"/>
        <v>35.464500000000001</v>
      </c>
      <c r="AW57">
        <f t="shared" si="9"/>
        <v>16.434568480500001</v>
      </c>
      <c r="AX57" s="9"/>
      <c r="AY57" s="22">
        <v>0.13671900000000001</v>
      </c>
      <c r="AZ57" s="22">
        <v>106.093</v>
      </c>
      <c r="BA57" s="22">
        <v>-3.5943599999999999E-2</v>
      </c>
      <c r="BB57" s="22">
        <v>47</v>
      </c>
      <c r="BC57" s="22">
        <v>0.13561999999999999</v>
      </c>
      <c r="BD57">
        <f t="shared" si="10"/>
        <v>35.943599999999996</v>
      </c>
      <c r="BE57">
        <f t="shared" si="11"/>
        <v>4.9141730483999995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19.585000000000001</v>
      </c>
      <c r="I58" s="22">
        <v>-3.5470599999999998E-2</v>
      </c>
      <c r="J58" s="22">
        <v>48</v>
      </c>
      <c r="K58" s="22">
        <v>0.45718399999999998</v>
      </c>
      <c r="L58">
        <f t="shared" si="0"/>
        <v>35.470599999999997</v>
      </c>
      <c r="M58">
        <f t="shared" si="1"/>
        <v>16.2588008044</v>
      </c>
      <c r="N58" s="9"/>
      <c r="O58" s="22">
        <v>0.14175399999999999</v>
      </c>
      <c r="P58" s="22">
        <v>36.928800000000003</v>
      </c>
      <c r="Q58" s="22">
        <v>-3.59528E-2</v>
      </c>
      <c r="R58" s="22">
        <v>48</v>
      </c>
      <c r="S58" s="22">
        <v>0.140594</v>
      </c>
      <c r="T58">
        <f t="shared" si="2"/>
        <v>35.952800000000003</v>
      </c>
      <c r="U58">
        <f t="shared" si="3"/>
        <v>5.0964532112000001</v>
      </c>
      <c r="X58" s="9"/>
      <c r="Y58" s="22">
        <v>0.458374</v>
      </c>
      <c r="Z58" s="22">
        <v>54.2027</v>
      </c>
      <c r="AA58" s="22">
        <v>-3.5461399999999997E-2</v>
      </c>
      <c r="AB58" s="22">
        <v>48</v>
      </c>
      <c r="AC58" s="22">
        <v>0.45718399999999998</v>
      </c>
      <c r="AD58">
        <f t="shared" si="4"/>
        <v>35.461399999999998</v>
      </c>
      <c r="AE58">
        <f t="shared" si="5"/>
        <v>16.254583763599999</v>
      </c>
      <c r="AF58" s="9"/>
      <c r="AG58" s="22">
        <v>0.14175399999999999</v>
      </c>
      <c r="AH58" s="22">
        <v>71.560500000000005</v>
      </c>
      <c r="AI58" s="22">
        <v>-3.5937499999999997E-2</v>
      </c>
      <c r="AJ58" s="22">
        <v>48</v>
      </c>
      <c r="AK58" s="22">
        <v>0.140594</v>
      </c>
      <c r="AL58">
        <f t="shared" si="6"/>
        <v>35.9375</v>
      </c>
      <c r="AM58">
        <f t="shared" si="7"/>
        <v>5.094284375</v>
      </c>
      <c r="AP58" s="9"/>
      <c r="AQ58" s="22">
        <v>0.458374</v>
      </c>
      <c r="AR58" s="22">
        <v>88.809299999999993</v>
      </c>
      <c r="AS58" s="22">
        <v>-3.55042E-2</v>
      </c>
      <c r="AT58" s="22">
        <v>48</v>
      </c>
      <c r="AU58" s="22">
        <v>0.45715299999999998</v>
      </c>
      <c r="AV58">
        <f t="shared" si="8"/>
        <v>35.504199999999997</v>
      </c>
      <c r="AW58">
        <f t="shared" si="9"/>
        <v>16.274202170799999</v>
      </c>
      <c r="AX58" s="9"/>
      <c r="AY58" s="22">
        <v>0.14175399999999999</v>
      </c>
      <c r="AZ58" s="22">
        <v>106.10299999999999</v>
      </c>
      <c r="BA58" s="22">
        <v>-3.5946699999999998E-2</v>
      </c>
      <c r="BB58" s="22">
        <v>48</v>
      </c>
      <c r="BC58" s="22">
        <v>0.140625</v>
      </c>
      <c r="BD58">
        <f t="shared" si="10"/>
        <v>35.9467</v>
      </c>
      <c r="BE58">
        <f t="shared" si="11"/>
        <v>5.0955885117999999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19.595099999999999</v>
      </c>
      <c r="I59" s="22">
        <v>-3.5516399999999997E-2</v>
      </c>
      <c r="J59" s="22">
        <v>49</v>
      </c>
      <c r="K59" s="22">
        <v>0.45205699999999999</v>
      </c>
      <c r="L59">
        <f t="shared" si="0"/>
        <v>35.516399999999997</v>
      </c>
      <c r="M59">
        <f t="shared" si="1"/>
        <v>16.100969259599999</v>
      </c>
      <c r="N59" s="9"/>
      <c r="O59" s="22">
        <v>0.14679</v>
      </c>
      <c r="P59" s="22">
        <v>36.938899999999997</v>
      </c>
      <c r="Q59" s="22">
        <v>-3.5940600000000003E-2</v>
      </c>
      <c r="R59" s="22">
        <v>49</v>
      </c>
      <c r="S59" s="22">
        <v>0.14566000000000001</v>
      </c>
      <c r="T59">
        <f t="shared" si="2"/>
        <v>35.940600000000003</v>
      </c>
      <c r="U59">
        <f t="shared" si="3"/>
        <v>5.2757206740000004</v>
      </c>
      <c r="X59" s="9"/>
      <c r="Y59" s="22">
        <v>0.45333899999999999</v>
      </c>
      <c r="Z59" s="22">
        <v>54.212699999999998</v>
      </c>
      <c r="AA59" s="22">
        <v>-3.5485799999999998E-2</v>
      </c>
      <c r="AB59" s="22">
        <v>49</v>
      </c>
      <c r="AC59" s="22">
        <v>0.45211800000000002</v>
      </c>
      <c r="AD59">
        <f t="shared" si="4"/>
        <v>35.485799999999998</v>
      </c>
      <c r="AE59">
        <f t="shared" si="5"/>
        <v>16.0870970862</v>
      </c>
      <c r="AF59" s="9"/>
      <c r="AG59" s="22">
        <v>0.14679</v>
      </c>
      <c r="AH59" s="22">
        <v>71.570599999999999</v>
      </c>
      <c r="AI59" s="22">
        <v>-3.5928300000000003E-2</v>
      </c>
      <c r="AJ59" s="22">
        <v>49</v>
      </c>
      <c r="AK59" s="22">
        <v>0.14566000000000001</v>
      </c>
      <c r="AL59">
        <f t="shared" si="6"/>
        <v>35.9283</v>
      </c>
      <c r="AM59">
        <f t="shared" si="7"/>
        <v>5.2739151570000002</v>
      </c>
      <c r="AP59" s="9"/>
      <c r="AQ59" s="22">
        <v>0.45333899999999999</v>
      </c>
      <c r="AR59" s="22">
        <v>88.819400000000002</v>
      </c>
      <c r="AS59" s="22">
        <v>-3.5534700000000002E-2</v>
      </c>
      <c r="AT59" s="22">
        <v>49</v>
      </c>
      <c r="AU59" s="22">
        <v>0.45211800000000002</v>
      </c>
      <c r="AV59">
        <f t="shared" si="8"/>
        <v>35.534700000000001</v>
      </c>
      <c r="AW59">
        <f t="shared" si="9"/>
        <v>16.1092653633</v>
      </c>
      <c r="AX59" s="9"/>
      <c r="AY59" s="22">
        <v>0.14679</v>
      </c>
      <c r="AZ59" s="22">
        <v>106.113</v>
      </c>
      <c r="BA59" s="22">
        <v>-3.59528E-2</v>
      </c>
      <c r="BB59" s="22">
        <v>49</v>
      </c>
      <c r="BC59" s="22">
        <v>0.14566000000000001</v>
      </c>
      <c r="BD59">
        <f t="shared" si="10"/>
        <v>35.952800000000003</v>
      </c>
      <c r="BE59">
        <f t="shared" si="11"/>
        <v>5.2775115120000002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19.6051</v>
      </c>
      <c r="I60" s="22">
        <v>-3.5559100000000003E-2</v>
      </c>
      <c r="J60" s="22">
        <v>50</v>
      </c>
      <c r="K60" s="22">
        <v>0.447052</v>
      </c>
      <c r="L60">
        <f t="shared" si="0"/>
        <v>35.559100000000001</v>
      </c>
      <c r="M60">
        <f t="shared" si="1"/>
        <v>15.941251207300001</v>
      </c>
      <c r="N60" s="9"/>
      <c r="O60" s="22">
        <v>0.15182499999999999</v>
      </c>
      <c r="P60" s="22">
        <v>36.948999999999998</v>
      </c>
      <c r="Q60" s="22">
        <v>-3.5922200000000001E-2</v>
      </c>
      <c r="R60" s="22">
        <v>50</v>
      </c>
      <c r="S60" s="22">
        <v>0.150696</v>
      </c>
      <c r="T60">
        <f t="shared" si="2"/>
        <v>35.922200000000004</v>
      </c>
      <c r="U60">
        <f t="shared" si="3"/>
        <v>5.4538880150000004</v>
      </c>
      <c r="X60" s="9"/>
      <c r="Y60" s="22">
        <v>0.44830300000000001</v>
      </c>
      <c r="Z60" s="22">
        <v>54.222799999999999</v>
      </c>
      <c r="AA60" s="22">
        <v>-3.5498000000000002E-2</v>
      </c>
      <c r="AB60" s="22">
        <v>50</v>
      </c>
      <c r="AC60" s="22">
        <v>0.44708300000000001</v>
      </c>
      <c r="AD60">
        <f t="shared" si="4"/>
        <v>35.498000000000005</v>
      </c>
      <c r="AE60">
        <f t="shared" si="5"/>
        <v>15.913859894000002</v>
      </c>
      <c r="AF60" s="9"/>
      <c r="AG60" s="22">
        <v>0.15182499999999999</v>
      </c>
      <c r="AH60" s="22">
        <v>71.580600000000004</v>
      </c>
      <c r="AI60" s="22">
        <v>-3.5922200000000001E-2</v>
      </c>
      <c r="AJ60" s="22">
        <v>50</v>
      </c>
      <c r="AK60" s="22">
        <v>0.15063499999999999</v>
      </c>
      <c r="AL60">
        <f t="shared" si="6"/>
        <v>35.922200000000004</v>
      </c>
      <c r="AM60">
        <f t="shared" si="7"/>
        <v>5.4538880150000004</v>
      </c>
      <c r="AP60" s="9"/>
      <c r="AQ60" s="22">
        <v>0.44830300000000001</v>
      </c>
      <c r="AR60" s="22">
        <v>88.829499999999996</v>
      </c>
      <c r="AS60" s="22">
        <v>-3.5555999999999997E-2</v>
      </c>
      <c r="AT60" s="22">
        <v>50</v>
      </c>
      <c r="AU60" s="22">
        <v>0.44711299999999998</v>
      </c>
      <c r="AV60">
        <f t="shared" si="8"/>
        <v>35.555999999999997</v>
      </c>
      <c r="AW60">
        <f t="shared" si="9"/>
        <v>15.939861467999998</v>
      </c>
      <c r="AX60" s="9"/>
      <c r="AY60" s="22">
        <v>0.15182499999999999</v>
      </c>
      <c r="AZ60" s="22">
        <v>106.123</v>
      </c>
      <c r="BA60" s="22">
        <v>-3.5937499999999997E-2</v>
      </c>
      <c r="BB60" s="22">
        <v>50</v>
      </c>
      <c r="BC60" s="22">
        <v>0.150696</v>
      </c>
      <c r="BD60">
        <f t="shared" si="10"/>
        <v>35.9375</v>
      </c>
      <c r="BE60">
        <f t="shared" si="11"/>
        <v>5.4562109374999999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19.615200000000002</v>
      </c>
      <c r="I61" s="22">
        <v>-3.5592699999999998E-2</v>
      </c>
      <c r="J61" s="22">
        <v>51</v>
      </c>
      <c r="K61" s="22">
        <v>0.44204700000000002</v>
      </c>
      <c r="L61">
        <f t="shared" si="0"/>
        <v>35.592700000000001</v>
      </c>
      <c r="M61">
        <f t="shared" si="1"/>
        <v>15.777104943599999</v>
      </c>
      <c r="N61" s="9"/>
      <c r="O61" s="22">
        <v>0.15686</v>
      </c>
      <c r="P61" s="22">
        <v>36.959000000000003</v>
      </c>
      <c r="Q61" s="22">
        <v>-3.5909999999999997E-2</v>
      </c>
      <c r="R61" s="22">
        <v>51</v>
      </c>
      <c r="S61" s="22">
        <v>0.15570100000000001</v>
      </c>
      <c r="T61">
        <f t="shared" si="2"/>
        <v>35.909999999999997</v>
      </c>
      <c r="U61">
        <f t="shared" si="3"/>
        <v>5.6328425999999991</v>
      </c>
      <c r="X61" s="9"/>
      <c r="Y61" s="22">
        <v>0.443268</v>
      </c>
      <c r="Z61" s="22">
        <v>54.232900000000001</v>
      </c>
      <c r="AA61" s="22">
        <v>-3.55286E-2</v>
      </c>
      <c r="AB61" s="22">
        <v>51</v>
      </c>
      <c r="AC61" s="22">
        <v>0.44204700000000002</v>
      </c>
      <c r="AD61">
        <f t="shared" si="4"/>
        <v>35.528599999999997</v>
      </c>
      <c r="AE61">
        <f t="shared" si="5"/>
        <v>15.748691464799998</v>
      </c>
      <c r="AF61" s="9"/>
      <c r="AG61" s="22">
        <v>0.15686</v>
      </c>
      <c r="AH61" s="22">
        <v>71.590699999999998</v>
      </c>
      <c r="AI61" s="22">
        <v>-3.5909999999999997E-2</v>
      </c>
      <c r="AJ61" s="22">
        <v>51</v>
      </c>
      <c r="AK61" s="22">
        <v>0.15576200000000001</v>
      </c>
      <c r="AL61">
        <f t="shared" si="6"/>
        <v>35.909999999999997</v>
      </c>
      <c r="AM61">
        <f t="shared" si="7"/>
        <v>5.6328425999999991</v>
      </c>
      <c r="AP61" s="9"/>
      <c r="AQ61" s="22">
        <v>0.443268</v>
      </c>
      <c r="AR61" s="22">
        <v>88.839600000000004</v>
      </c>
      <c r="AS61" s="22">
        <v>-3.55865E-2</v>
      </c>
      <c r="AT61" s="22">
        <v>51</v>
      </c>
      <c r="AU61" s="22">
        <v>0.44207800000000003</v>
      </c>
      <c r="AV61">
        <f t="shared" si="8"/>
        <v>35.586500000000001</v>
      </c>
      <c r="AW61">
        <f t="shared" si="9"/>
        <v>15.774356682000001</v>
      </c>
      <c r="AX61" s="9"/>
      <c r="AY61" s="22">
        <v>0.15686</v>
      </c>
      <c r="AZ61" s="22">
        <v>106.133</v>
      </c>
      <c r="BA61" s="22">
        <v>-3.5919199999999998E-2</v>
      </c>
      <c r="BB61" s="22">
        <v>51</v>
      </c>
      <c r="BC61" s="22">
        <v>0.15579200000000001</v>
      </c>
      <c r="BD61">
        <f t="shared" si="10"/>
        <v>35.919199999999996</v>
      </c>
      <c r="BE61">
        <f t="shared" si="11"/>
        <v>5.6342857119999996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19.625299999999999</v>
      </c>
      <c r="I62" s="22">
        <v>-3.5620100000000002E-2</v>
      </c>
      <c r="J62" s="22">
        <v>52</v>
      </c>
      <c r="K62" s="22">
        <v>0.43695099999999998</v>
      </c>
      <c r="L62">
        <f t="shared" si="0"/>
        <v>35.620100000000001</v>
      </c>
      <c r="M62">
        <f t="shared" si="1"/>
        <v>15.609867663200001</v>
      </c>
      <c r="N62" s="9"/>
      <c r="O62" s="22">
        <v>0.16189600000000001</v>
      </c>
      <c r="P62" s="22">
        <v>36.969099999999997</v>
      </c>
      <c r="Q62" s="22">
        <v>-3.5894799999999998E-2</v>
      </c>
      <c r="R62" s="22">
        <v>52</v>
      </c>
      <c r="S62" s="22">
        <v>0.16076699999999999</v>
      </c>
      <c r="T62">
        <f t="shared" si="2"/>
        <v>35.894799999999996</v>
      </c>
      <c r="U62">
        <f t="shared" si="3"/>
        <v>5.8112245407999996</v>
      </c>
      <c r="X62" s="9"/>
      <c r="Y62" s="22">
        <v>0.43823200000000001</v>
      </c>
      <c r="Z62" s="22">
        <v>54.242899999999999</v>
      </c>
      <c r="AA62" s="22">
        <v>-3.5525500000000002E-2</v>
      </c>
      <c r="AB62" s="22">
        <v>52</v>
      </c>
      <c r="AC62" s="22">
        <v>0.43701200000000001</v>
      </c>
      <c r="AD62">
        <f t="shared" si="4"/>
        <v>35.525500000000001</v>
      </c>
      <c r="AE62">
        <f t="shared" si="5"/>
        <v>15.568410916000001</v>
      </c>
      <c r="AF62" s="9"/>
      <c r="AG62" s="22">
        <v>0.16189600000000001</v>
      </c>
      <c r="AH62" s="22">
        <v>71.600800000000007</v>
      </c>
      <c r="AI62" s="22">
        <v>-3.5894799999999998E-2</v>
      </c>
      <c r="AJ62" s="22">
        <v>52</v>
      </c>
      <c r="AK62" s="22">
        <v>0.16073599999999999</v>
      </c>
      <c r="AL62">
        <f t="shared" si="6"/>
        <v>35.894799999999996</v>
      </c>
      <c r="AM62">
        <f t="shared" si="7"/>
        <v>5.8112245407999996</v>
      </c>
      <c r="AP62" s="9"/>
      <c r="AQ62" s="22">
        <v>0.43823200000000001</v>
      </c>
      <c r="AR62" s="22">
        <v>88.849599999999995</v>
      </c>
      <c r="AS62" s="22">
        <v>-3.5607899999999998E-2</v>
      </c>
      <c r="AT62" s="22">
        <v>52</v>
      </c>
      <c r="AU62" s="22">
        <v>0.43707299999999999</v>
      </c>
      <c r="AV62">
        <f t="shared" si="8"/>
        <v>35.607900000000001</v>
      </c>
      <c r="AW62">
        <f t="shared" si="9"/>
        <v>15.604521232800002</v>
      </c>
      <c r="AX62" s="9"/>
      <c r="AY62" s="22">
        <v>0.16189600000000001</v>
      </c>
      <c r="AZ62" s="22">
        <v>106.143</v>
      </c>
      <c r="BA62" s="22">
        <v>-3.5919199999999998E-2</v>
      </c>
      <c r="BB62" s="22">
        <v>52</v>
      </c>
      <c r="BC62" s="22">
        <v>0.160828</v>
      </c>
      <c r="BD62">
        <f t="shared" si="10"/>
        <v>35.919199999999996</v>
      </c>
      <c r="BE62">
        <f t="shared" si="11"/>
        <v>5.8151748031999997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19.635300000000001</v>
      </c>
      <c r="I63" s="22">
        <v>-3.56415E-2</v>
      </c>
      <c r="J63" s="22">
        <v>53</v>
      </c>
      <c r="K63" s="22">
        <v>0.43200699999999997</v>
      </c>
      <c r="L63">
        <f t="shared" si="0"/>
        <v>35.641500000000001</v>
      </c>
      <c r="M63">
        <f t="shared" si="1"/>
        <v>15.4397908755</v>
      </c>
      <c r="N63" s="9"/>
      <c r="O63" s="22">
        <v>0.166931</v>
      </c>
      <c r="P63" s="22">
        <v>36.979199999999999</v>
      </c>
      <c r="Q63" s="22">
        <v>-3.5888700000000003E-2</v>
      </c>
      <c r="R63" s="22">
        <v>53</v>
      </c>
      <c r="S63" s="22">
        <v>0.165771</v>
      </c>
      <c r="T63">
        <f t="shared" si="2"/>
        <v>35.8887</v>
      </c>
      <c r="U63">
        <f t="shared" si="3"/>
        <v>5.9909365796999996</v>
      </c>
      <c r="X63" s="9"/>
      <c r="Y63" s="22">
        <v>0.433197</v>
      </c>
      <c r="Z63" s="22">
        <v>54.253</v>
      </c>
      <c r="AA63" s="22">
        <v>-3.5534700000000002E-2</v>
      </c>
      <c r="AB63" s="22">
        <v>53</v>
      </c>
      <c r="AC63" s="22">
        <v>0.43200699999999997</v>
      </c>
      <c r="AD63">
        <f t="shared" si="4"/>
        <v>35.534700000000001</v>
      </c>
      <c r="AE63">
        <f t="shared" si="5"/>
        <v>15.393525435900001</v>
      </c>
      <c r="AF63" s="9"/>
      <c r="AG63" s="22">
        <v>0.166931</v>
      </c>
      <c r="AH63" s="22">
        <v>71.610900000000001</v>
      </c>
      <c r="AI63" s="22">
        <v>-3.5882600000000001E-2</v>
      </c>
      <c r="AJ63" s="22">
        <v>53</v>
      </c>
      <c r="AK63" s="22">
        <v>0.165771</v>
      </c>
      <c r="AL63">
        <f t="shared" si="6"/>
        <v>35.882600000000004</v>
      </c>
      <c r="AM63">
        <f t="shared" si="7"/>
        <v>5.9899183006000003</v>
      </c>
      <c r="AP63" s="9"/>
      <c r="AQ63" s="22">
        <v>0.433197</v>
      </c>
      <c r="AR63" s="22">
        <v>88.859700000000004</v>
      </c>
      <c r="AS63" s="22">
        <v>-3.5601800000000003E-2</v>
      </c>
      <c r="AT63" s="22">
        <v>53</v>
      </c>
      <c r="AU63" s="22">
        <v>0.432037</v>
      </c>
      <c r="AV63">
        <f t="shared" si="8"/>
        <v>35.601800000000004</v>
      </c>
      <c r="AW63">
        <f t="shared" si="9"/>
        <v>15.422592954600002</v>
      </c>
      <c r="AX63" s="9"/>
      <c r="AY63" s="22">
        <v>0.166931</v>
      </c>
      <c r="AZ63" s="22">
        <v>106.154</v>
      </c>
      <c r="BA63" s="22">
        <v>-3.59253E-2</v>
      </c>
      <c r="BB63" s="22">
        <v>53</v>
      </c>
      <c r="BC63" s="22">
        <v>0.165771</v>
      </c>
      <c r="BD63">
        <f t="shared" si="10"/>
        <v>35.9253</v>
      </c>
      <c r="BE63">
        <f t="shared" si="11"/>
        <v>5.9970462542999998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19.645399999999999</v>
      </c>
      <c r="I64" s="22">
        <v>-3.5653700000000003E-2</v>
      </c>
      <c r="J64" s="22">
        <v>54</v>
      </c>
      <c r="K64" s="22">
        <v>0.42697099999999999</v>
      </c>
      <c r="L64">
        <f t="shared" si="0"/>
        <v>35.653700000000001</v>
      </c>
      <c r="M64">
        <f t="shared" si="1"/>
        <v>15.2655594994</v>
      </c>
      <c r="N64" s="9"/>
      <c r="O64" s="22">
        <v>0.17196700000000001</v>
      </c>
      <c r="P64" s="22">
        <v>36.989199999999997</v>
      </c>
      <c r="Q64" s="22">
        <v>-3.5897800000000001E-2</v>
      </c>
      <c r="R64" s="22">
        <v>54</v>
      </c>
      <c r="S64" s="22">
        <v>0.17080699999999999</v>
      </c>
      <c r="T64">
        <f t="shared" si="2"/>
        <v>35.897800000000004</v>
      </c>
      <c r="U64">
        <f t="shared" si="3"/>
        <v>6.1732369726000007</v>
      </c>
      <c r="X64" s="9"/>
      <c r="Y64" s="22">
        <v>0.42816199999999999</v>
      </c>
      <c r="Z64" s="22">
        <v>54.263100000000001</v>
      </c>
      <c r="AA64" s="22">
        <v>-3.5549900000000002E-2</v>
      </c>
      <c r="AB64" s="22">
        <v>54</v>
      </c>
      <c r="AC64" s="22">
        <v>0.42700199999999999</v>
      </c>
      <c r="AD64">
        <f t="shared" si="4"/>
        <v>35.549900000000001</v>
      </c>
      <c r="AE64">
        <f t="shared" si="5"/>
        <v>15.221116283800001</v>
      </c>
      <c r="AF64" s="9"/>
      <c r="AG64" s="22">
        <v>0.17196700000000001</v>
      </c>
      <c r="AH64" s="22">
        <v>71.620900000000006</v>
      </c>
      <c r="AI64" s="22">
        <v>-3.58734E-2</v>
      </c>
      <c r="AJ64" s="22">
        <v>54</v>
      </c>
      <c r="AK64" s="22">
        <v>0.17086799999999999</v>
      </c>
      <c r="AL64">
        <f t="shared" si="6"/>
        <v>35.873399999999997</v>
      </c>
      <c r="AM64">
        <f t="shared" si="7"/>
        <v>6.1690409777999999</v>
      </c>
      <c r="AP64" s="9"/>
      <c r="AQ64" s="22">
        <v>0.42816199999999999</v>
      </c>
      <c r="AR64" s="22">
        <v>88.869799999999998</v>
      </c>
      <c r="AS64" s="22">
        <v>-3.5601800000000003E-2</v>
      </c>
      <c r="AT64" s="22">
        <v>54</v>
      </c>
      <c r="AU64" s="22">
        <v>0.42694100000000001</v>
      </c>
      <c r="AV64">
        <f t="shared" si="8"/>
        <v>35.601800000000004</v>
      </c>
      <c r="AW64">
        <f t="shared" si="9"/>
        <v>15.243337891600001</v>
      </c>
      <c r="AX64" s="9"/>
      <c r="AY64" s="22">
        <v>0.17196700000000001</v>
      </c>
      <c r="AZ64" s="22">
        <v>106.164</v>
      </c>
      <c r="BA64" s="22">
        <v>-3.5940600000000003E-2</v>
      </c>
      <c r="BB64" s="22">
        <v>54</v>
      </c>
      <c r="BC64" s="22">
        <v>0.17074600000000001</v>
      </c>
      <c r="BD64">
        <f t="shared" si="10"/>
        <v>35.940600000000003</v>
      </c>
      <c r="BE64">
        <f t="shared" si="11"/>
        <v>6.1805971602000005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19.6555</v>
      </c>
      <c r="I65" s="22">
        <v>-3.5650599999999998E-2</v>
      </c>
      <c r="J65" s="22">
        <v>55</v>
      </c>
      <c r="K65" s="22">
        <v>0.421906</v>
      </c>
      <c r="L65">
        <f t="shared" si="0"/>
        <v>35.650599999999997</v>
      </c>
      <c r="M65">
        <f t="shared" si="1"/>
        <v>15.084695775599998</v>
      </c>
      <c r="N65" s="9"/>
      <c r="O65" s="22">
        <v>0.17700199999999999</v>
      </c>
      <c r="P65" s="22">
        <v>36.999299999999998</v>
      </c>
      <c r="Q65" s="22">
        <v>-3.5897800000000001E-2</v>
      </c>
      <c r="R65" s="22">
        <v>55</v>
      </c>
      <c r="S65" s="22">
        <v>0.175873</v>
      </c>
      <c r="T65">
        <f t="shared" si="2"/>
        <v>35.897800000000004</v>
      </c>
      <c r="U65">
        <f t="shared" si="3"/>
        <v>6.3539823956000001</v>
      </c>
      <c r="X65" s="9"/>
      <c r="Y65" s="22">
        <v>0.423126</v>
      </c>
      <c r="Z65" s="22">
        <v>54.273200000000003</v>
      </c>
      <c r="AA65" s="22">
        <v>-3.55713E-2</v>
      </c>
      <c r="AB65" s="22">
        <v>55</v>
      </c>
      <c r="AC65" s="22">
        <v>0.421906</v>
      </c>
      <c r="AD65">
        <f t="shared" si="4"/>
        <v>35.571300000000001</v>
      </c>
      <c r="AE65">
        <f t="shared" si="5"/>
        <v>15.0511418838</v>
      </c>
      <c r="AF65" s="9"/>
      <c r="AG65" s="22">
        <v>0.17700199999999999</v>
      </c>
      <c r="AH65" s="22">
        <v>71.631</v>
      </c>
      <c r="AI65" s="22">
        <v>-3.58582E-2</v>
      </c>
      <c r="AJ65" s="22">
        <v>55</v>
      </c>
      <c r="AK65" s="22">
        <v>0.175812</v>
      </c>
      <c r="AL65">
        <f t="shared" si="6"/>
        <v>35.858199999999997</v>
      </c>
      <c r="AM65">
        <f t="shared" si="7"/>
        <v>6.3469731163999992</v>
      </c>
      <c r="AP65" s="9"/>
      <c r="AQ65" s="22">
        <v>0.423126</v>
      </c>
      <c r="AR65" s="22">
        <v>88.879800000000003</v>
      </c>
      <c r="AS65" s="22">
        <v>-3.5604900000000002E-2</v>
      </c>
      <c r="AT65" s="22">
        <v>55</v>
      </c>
      <c r="AU65" s="22">
        <v>0.421906</v>
      </c>
      <c r="AV65">
        <f t="shared" si="8"/>
        <v>35.604900000000001</v>
      </c>
      <c r="AW65">
        <f t="shared" si="9"/>
        <v>15.065358917400001</v>
      </c>
      <c r="AX65" s="9"/>
      <c r="AY65" s="22">
        <v>0.17700199999999999</v>
      </c>
      <c r="AZ65" s="22">
        <v>106.17400000000001</v>
      </c>
      <c r="BA65" s="22">
        <v>-3.5943599999999999E-2</v>
      </c>
      <c r="BB65" s="22">
        <v>55</v>
      </c>
      <c r="BC65" s="22">
        <v>0.175903</v>
      </c>
      <c r="BD65">
        <f t="shared" si="10"/>
        <v>35.943599999999996</v>
      </c>
      <c r="BE65">
        <f t="shared" si="11"/>
        <v>6.3620890871999993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19.665600000000001</v>
      </c>
      <c r="I66" s="22">
        <v>-3.56659E-2</v>
      </c>
      <c r="J66" s="22">
        <v>56</v>
      </c>
      <c r="K66" s="22">
        <v>0.41680899999999999</v>
      </c>
      <c r="L66">
        <f t="shared" si="0"/>
        <v>35.665900000000001</v>
      </c>
      <c r="M66">
        <f t="shared" si="1"/>
        <v>14.9115917969</v>
      </c>
      <c r="N66" s="9"/>
      <c r="O66" s="22">
        <v>0.182037</v>
      </c>
      <c r="P66" s="22">
        <v>37.009399999999999</v>
      </c>
      <c r="Q66" s="22">
        <v>-3.5900899999999999E-2</v>
      </c>
      <c r="R66" s="22">
        <v>56</v>
      </c>
      <c r="S66" s="22">
        <v>0.18090800000000001</v>
      </c>
      <c r="T66">
        <f t="shared" si="2"/>
        <v>35.9009</v>
      </c>
      <c r="U66">
        <f t="shared" si="3"/>
        <v>6.5352921333000005</v>
      </c>
      <c r="X66" s="9"/>
      <c r="Y66" s="22">
        <v>0.41809099999999999</v>
      </c>
      <c r="Z66" s="22">
        <v>54.283200000000001</v>
      </c>
      <c r="AA66" s="22">
        <v>-3.55713E-2</v>
      </c>
      <c r="AB66" s="22">
        <v>56</v>
      </c>
      <c r="AC66" s="22">
        <v>0.41690100000000002</v>
      </c>
      <c r="AD66">
        <f t="shared" si="4"/>
        <v>35.571300000000001</v>
      </c>
      <c r="AE66">
        <f t="shared" si="5"/>
        <v>14.8720403883</v>
      </c>
      <c r="AF66" s="9"/>
      <c r="AG66" s="22">
        <v>0.182037</v>
      </c>
      <c r="AH66" s="22">
        <v>71.641099999999994</v>
      </c>
      <c r="AI66" s="22">
        <v>-3.5839799999999998E-2</v>
      </c>
      <c r="AJ66" s="22">
        <v>56</v>
      </c>
      <c r="AK66" s="22">
        <v>0.18084700000000001</v>
      </c>
      <c r="AL66">
        <f t="shared" si="6"/>
        <v>35.839799999999997</v>
      </c>
      <c r="AM66">
        <f t="shared" si="7"/>
        <v>6.5241696725999994</v>
      </c>
      <c r="AP66" s="9"/>
      <c r="AQ66" s="22">
        <v>0.41809099999999999</v>
      </c>
      <c r="AR66" s="22">
        <v>88.889899999999997</v>
      </c>
      <c r="AS66" s="22">
        <v>-3.5607899999999998E-2</v>
      </c>
      <c r="AT66" s="22">
        <v>56</v>
      </c>
      <c r="AU66" s="22">
        <v>0.41687000000000002</v>
      </c>
      <c r="AV66">
        <f t="shared" si="8"/>
        <v>35.607900000000001</v>
      </c>
      <c r="AW66">
        <f t="shared" si="9"/>
        <v>14.887342518900001</v>
      </c>
      <c r="AX66" s="9"/>
      <c r="AY66" s="22">
        <v>0.182037</v>
      </c>
      <c r="AZ66" s="22">
        <v>106.184</v>
      </c>
      <c r="BA66" s="22">
        <v>-3.5937499999999997E-2</v>
      </c>
      <c r="BB66" s="22">
        <v>56</v>
      </c>
      <c r="BC66" s="22">
        <v>0.18084700000000001</v>
      </c>
      <c r="BD66">
        <f t="shared" si="10"/>
        <v>35.9375</v>
      </c>
      <c r="BE66">
        <f t="shared" si="11"/>
        <v>6.5419546875000005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19.675599999999999</v>
      </c>
      <c r="I67" s="22">
        <v>-3.5690300000000001E-2</v>
      </c>
      <c r="J67" s="22">
        <v>57</v>
      </c>
      <c r="K67" s="22">
        <v>0.41192600000000001</v>
      </c>
      <c r="L67">
        <f t="shared" si="0"/>
        <v>35.690300000000001</v>
      </c>
      <c r="M67">
        <f t="shared" si="1"/>
        <v>14.7420568665</v>
      </c>
      <c r="N67" s="9"/>
      <c r="O67" s="22">
        <v>0.18707299999999999</v>
      </c>
      <c r="P67" s="22">
        <v>37.019500000000001</v>
      </c>
      <c r="Q67" s="22">
        <v>-3.5907000000000001E-2</v>
      </c>
      <c r="R67" s="22">
        <v>57</v>
      </c>
      <c r="S67" s="22">
        <v>0.18585199999999999</v>
      </c>
      <c r="T67">
        <f t="shared" si="2"/>
        <v>35.907000000000004</v>
      </c>
      <c r="U67">
        <f t="shared" si="3"/>
        <v>6.7172302110000004</v>
      </c>
      <c r="X67" s="9"/>
      <c r="Y67" s="22">
        <v>0.41305500000000001</v>
      </c>
      <c r="Z67" s="22">
        <v>54.293300000000002</v>
      </c>
      <c r="AA67" s="22">
        <v>-3.5577400000000002E-2</v>
      </c>
      <c r="AB67" s="22">
        <v>57</v>
      </c>
      <c r="AC67" s="22">
        <v>0.41189599999999998</v>
      </c>
      <c r="AD67">
        <f t="shared" si="4"/>
        <v>35.577400000000004</v>
      </c>
      <c r="AE67">
        <f t="shared" si="5"/>
        <v>14.695422957000002</v>
      </c>
      <c r="AF67" s="9"/>
      <c r="AG67" s="22">
        <v>0.18707299999999999</v>
      </c>
      <c r="AH67" s="22">
        <v>71.6511</v>
      </c>
      <c r="AI67" s="22">
        <v>-3.5827600000000001E-2</v>
      </c>
      <c r="AJ67" s="22">
        <v>57</v>
      </c>
      <c r="AK67" s="22">
        <v>0.185974</v>
      </c>
      <c r="AL67">
        <f t="shared" si="6"/>
        <v>35.827600000000004</v>
      </c>
      <c r="AM67">
        <f t="shared" si="7"/>
        <v>6.7023766148000004</v>
      </c>
      <c r="AP67" s="9"/>
      <c r="AQ67" s="22">
        <v>0.41305500000000001</v>
      </c>
      <c r="AR67" s="22">
        <v>88.9</v>
      </c>
      <c r="AS67" s="22">
        <v>-3.5617099999999999E-2</v>
      </c>
      <c r="AT67" s="22">
        <v>57</v>
      </c>
      <c r="AU67" s="22">
        <v>0.41183500000000001</v>
      </c>
      <c r="AV67">
        <f t="shared" si="8"/>
        <v>35.617100000000001</v>
      </c>
      <c r="AW67">
        <f t="shared" si="9"/>
        <v>14.711821240500001</v>
      </c>
      <c r="AX67" s="9"/>
      <c r="AY67" s="22">
        <v>0.18707299999999999</v>
      </c>
      <c r="AZ67" s="22">
        <v>106.194</v>
      </c>
      <c r="BA67" s="22">
        <v>-3.5909999999999997E-2</v>
      </c>
      <c r="BB67" s="22">
        <v>57</v>
      </c>
      <c r="BC67" s="22">
        <v>0.18591299999999999</v>
      </c>
      <c r="BD67">
        <f t="shared" si="10"/>
        <v>35.909999999999997</v>
      </c>
      <c r="BE67">
        <f t="shared" si="11"/>
        <v>6.7177914299999992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19.685700000000001</v>
      </c>
      <c r="I68" s="22">
        <v>-3.5711699999999999E-2</v>
      </c>
      <c r="J68" s="22">
        <v>58</v>
      </c>
      <c r="K68" s="22">
        <v>0.40683000000000002</v>
      </c>
      <c r="L68">
        <f t="shared" si="0"/>
        <v>35.7117</v>
      </c>
      <c r="M68">
        <f t="shared" si="1"/>
        <v>14.571087834</v>
      </c>
      <c r="N68" s="9"/>
      <c r="O68" s="22">
        <v>0.192108</v>
      </c>
      <c r="P68" s="22">
        <v>37.029499999999999</v>
      </c>
      <c r="Q68" s="22">
        <v>-3.5888700000000003E-2</v>
      </c>
      <c r="R68" s="22">
        <v>58</v>
      </c>
      <c r="S68" s="22">
        <v>0.190918</v>
      </c>
      <c r="T68">
        <f t="shared" si="2"/>
        <v>35.8887</v>
      </c>
      <c r="U68">
        <f t="shared" si="3"/>
        <v>6.8945063796000001</v>
      </c>
      <c r="X68" s="9"/>
      <c r="Y68" s="22">
        <v>0.40801999999999999</v>
      </c>
      <c r="Z68" s="22">
        <v>54.303400000000003</v>
      </c>
      <c r="AA68" s="22">
        <v>-3.5595700000000001E-2</v>
      </c>
      <c r="AB68" s="22">
        <v>58</v>
      </c>
      <c r="AC68" s="22">
        <v>0.40679900000000002</v>
      </c>
      <c r="AD68">
        <f t="shared" si="4"/>
        <v>35.595700000000001</v>
      </c>
      <c r="AE68">
        <f t="shared" si="5"/>
        <v>14.523757514</v>
      </c>
      <c r="AF68" s="9"/>
      <c r="AG68" s="22">
        <v>0.192108</v>
      </c>
      <c r="AH68" s="22">
        <v>71.661199999999994</v>
      </c>
      <c r="AI68" s="22">
        <v>-3.5827600000000001E-2</v>
      </c>
      <c r="AJ68" s="22">
        <v>58</v>
      </c>
      <c r="AK68" s="22">
        <v>0.19094800000000001</v>
      </c>
      <c r="AL68">
        <f t="shared" si="6"/>
        <v>35.827600000000004</v>
      </c>
      <c r="AM68">
        <f t="shared" si="7"/>
        <v>6.8827685808000005</v>
      </c>
      <c r="AP68" s="9"/>
      <c r="AQ68" s="22">
        <v>0.40801999999999999</v>
      </c>
      <c r="AR68" s="22">
        <v>88.9101</v>
      </c>
      <c r="AS68" s="22">
        <v>-3.5614E-2</v>
      </c>
      <c r="AT68" s="22">
        <v>58</v>
      </c>
      <c r="AU68" s="22">
        <v>0.40673799999999999</v>
      </c>
      <c r="AV68">
        <f t="shared" si="8"/>
        <v>35.613999999999997</v>
      </c>
      <c r="AW68">
        <f t="shared" si="9"/>
        <v>14.531224279999998</v>
      </c>
      <c r="AX68" s="9"/>
      <c r="AY68" s="22">
        <v>0.192108</v>
      </c>
      <c r="AZ68" s="22">
        <v>106.20399999999999</v>
      </c>
      <c r="BA68" s="22">
        <v>-3.5879500000000002E-2</v>
      </c>
      <c r="BB68" s="22">
        <v>58</v>
      </c>
      <c r="BC68" s="22">
        <v>0.19094800000000001</v>
      </c>
      <c r="BD68">
        <f t="shared" si="10"/>
        <v>35.8795</v>
      </c>
      <c r="BE68">
        <f t="shared" si="11"/>
        <v>6.8927389860000003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19.695799999999998</v>
      </c>
      <c r="I69" s="22">
        <v>-3.57361E-2</v>
      </c>
      <c r="J69" s="22">
        <v>59</v>
      </c>
      <c r="K69" s="22">
        <v>0.40176400000000001</v>
      </c>
      <c r="L69">
        <f t="shared" si="0"/>
        <v>35.7361</v>
      </c>
      <c r="M69">
        <f t="shared" si="1"/>
        <v>14.4011122585</v>
      </c>
      <c r="N69" s="9"/>
      <c r="O69" s="22">
        <v>0.19714400000000001</v>
      </c>
      <c r="P69" s="22">
        <v>37.0396</v>
      </c>
      <c r="Q69" s="22">
        <v>-3.5882600000000001E-2</v>
      </c>
      <c r="R69" s="22">
        <v>59</v>
      </c>
      <c r="S69" s="22">
        <v>0.19601399999999999</v>
      </c>
      <c r="T69">
        <f t="shared" si="2"/>
        <v>35.882600000000004</v>
      </c>
      <c r="U69">
        <f t="shared" si="3"/>
        <v>7.0740392944000012</v>
      </c>
      <c r="X69" s="9"/>
      <c r="Y69" s="22">
        <v>0.40298499999999998</v>
      </c>
      <c r="Z69" s="22">
        <v>54.313400000000001</v>
      </c>
      <c r="AA69" s="22">
        <v>-3.5601800000000003E-2</v>
      </c>
      <c r="AB69" s="22">
        <v>59</v>
      </c>
      <c r="AC69" s="22">
        <v>0.40179399999999998</v>
      </c>
      <c r="AD69">
        <f t="shared" si="4"/>
        <v>35.601800000000004</v>
      </c>
      <c r="AE69">
        <f t="shared" si="5"/>
        <v>14.346991373000002</v>
      </c>
      <c r="AF69" s="9"/>
      <c r="AG69" s="22">
        <v>0.19714400000000001</v>
      </c>
      <c r="AH69" s="22">
        <v>71.671300000000002</v>
      </c>
      <c r="AI69" s="22">
        <v>-3.58307E-2</v>
      </c>
      <c r="AJ69" s="22">
        <v>59</v>
      </c>
      <c r="AK69" s="22">
        <v>0.19598399999999999</v>
      </c>
      <c r="AL69">
        <f t="shared" si="6"/>
        <v>35.8307</v>
      </c>
      <c r="AM69">
        <f t="shared" si="7"/>
        <v>7.0638075208000002</v>
      </c>
      <c r="AP69" s="9"/>
      <c r="AQ69" s="22">
        <v>0.40298499999999998</v>
      </c>
      <c r="AR69" s="22">
        <v>88.920100000000005</v>
      </c>
      <c r="AS69" s="22">
        <v>-3.5620100000000002E-2</v>
      </c>
      <c r="AT69" s="22">
        <v>59</v>
      </c>
      <c r="AU69" s="22">
        <v>0.40176400000000001</v>
      </c>
      <c r="AV69">
        <f t="shared" si="8"/>
        <v>35.620100000000001</v>
      </c>
      <c r="AW69">
        <f t="shared" si="9"/>
        <v>14.354365998500001</v>
      </c>
      <c r="AX69" s="9"/>
      <c r="AY69" s="22">
        <v>0.19714400000000001</v>
      </c>
      <c r="AZ69" s="22">
        <v>106.214</v>
      </c>
      <c r="BA69" s="22">
        <v>-3.5879500000000002E-2</v>
      </c>
      <c r="BB69" s="22">
        <v>59</v>
      </c>
      <c r="BC69" s="22">
        <v>0.19598399999999999</v>
      </c>
      <c r="BD69">
        <f t="shared" si="10"/>
        <v>35.8795</v>
      </c>
      <c r="BE69">
        <f t="shared" si="11"/>
        <v>7.0734281480000005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19.7058</v>
      </c>
      <c r="I70" s="22">
        <v>-3.57513E-2</v>
      </c>
      <c r="J70" s="22">
        <v>60</v>
      </c>
      <c r="K70" s="22">
        <v>0.39675899999999997</v>
      </c>
      <c r="L70">
        <f t="shared" si="0"/>
        <v>35.751300000000001</v>
      </c>
      <c r="M70">
        <f t="shared" si="1"/>
        <v>14.227194083700001</v>
      </c>
      <c r="N70" s="9"/>
      <c r="O70" s="22">
        <v>0.202179</v>
      </c>
      <c r="P70" s="22">
        <v>37.049700000000001</v>
      </c>
      <c r="Q70" s="22">
        <v>-3.5888700000000003E-2</v>
      </c>
      <c r="R70" s="22">
        <v>60</v>
      </c>
      <c r="S70" s="22">
        <v>0.201019</v>
      </c>
      <c r="T70">
        <f t="shared" si="2"/>
        <v>35.8887</v>
      </c>
      <c r="U70">
        <f t="shared" si="3"/>
        <v>7.2559414772999995</v>
      </c>
      <c r="X70" s="9"/>
      <c r="Y70" s="22">
        <v>0.397949</v>
      </c>
      <c r="Z70" s="22">
        <v>54.323500000000003</v>
      </c>
      <c r="AA70" s="22">
        <v>-3.5607899999999998E-2</v>
      </c>
      <c r="AB70" s="22">
        <v>60</v>
      </c>
      <c r="AC70" s="22">
        <v>0.396729</v>
      </c>
      <c r="AD70">
        <f t="shared" si="4"/>
        <v>35.607900000000001</v>
      </c>
      <c r="AE70">
        <f t="shared" si="5"/>
        <v>14.1701281971</v>
      </c>
      <c r="AF70" s="9"/>
      <c r="AG70" s="22">
        <v>0.202179</v>
      </c>
      <c r="AH70" s="22">
        <v>71.681399999999996</v>
      </c>
      <c r="AI70" s="22">
        <v>-3.5833700000000003E-2</v>
      </c>
      <c r="AJ70" s="22">
        <v>60</v>
      </c>
      <c r="AK70" s="22">
        <v>0.20108000000000001</v>
      </c>
      <c r="AL70">
        <f t="shared" si="6"/>
        <v>35.8337</v>
      </c>
      <c r="AM70">
        <f t="shared" si="7"/>
        <v>7.2448216322999999</v>
      </c>
      <c r="AP70" s="9"/>
      <c r="AQ70" s="22">
        <v>0.397949</v>
      </c>
      <c r="AR70" s="22">
        <v>88.930199999999999</v>
      </c>
      <c r="AS70" s="22">
        <v>-3.5632299999999999E-2</v>
      </c>
      <c r="AT70" s="22">
        <v>60</v>
      </c>
      <c r="AU70" s="22">
        <v>0.39678999999999998</v>
      </c>
      <c r="AV70">
        <f t="shared" si="8"/>
        <v>35.632300000000001</v>
      </c>
      <c r="AW70">
        <f t="shared" si="9"/>
        <v>14.1798381527</v>
      </c>
      <c r="AX70" s="9"/>
      <c r="AY70" s="22">
        <v>0.202179</v>
      </c>
      <c r="AZ70" s="22">
        <v>106.224</v>
      </c>
      <c r="BA70" s="22">
        <v>-3.5876499999999999E-2</v>
      </c>
      <c r="BB70" s="22">
        <v>60</v>
      </c>
      <c r="BC70" s="22">
        <v>0.20105000000000001</v>
      </c>
      <c r="BD70">
        <f t="shared" si="10"/>
        <v>35.8765</v>
      </c>
      <c r="BE70">
        <f t="shared" si="11"/>
        <v>7.2534748935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19.715900000000001</v>
      </c>
      <c r="I71" s="22">
        <v>-3.5763499999999997E-2</v>
      </c>
      <c r="J71" s="22">
        <v>61</v>
      </c>
      <c r="K71" s="22">
        <v>0.39178499999999999</v>
      </c>
      <c r="L71">
        <f t="shared" si="0"/>
        <v>35.763499999999993</v>
      </c>
      <c r="M71">
        <f t="shared" si="1"/>
        <v>14.051979838999998</v>
      </c>
      <c r="N71" s="9"/>
      <c r="O71" s="22">
        <v>0.20721400000000001</v>
      </c>
      <c r="P71" s="22">
        <v>37.059699999999999</v>
      </c>
      <c r="Q71" s="22">
        <v>-3.5888700000000003E-2</v>
      </c>
      <c r="R71" s="22">
        <v>61</v>
      </c>
      <c r="S71" s="22">
        <v>0.20608499999999999</v>
      </c>
      <c r="T71">
        <f t="shared" si="2"/>
        <v>35.8887</v>
      </c>
      <c r="U71">
        <f t="shared" si="3"/>
        <v>7.4366410818000004</v>
      </c>
      <c r="X71" s="9"/>
      <c r="Y71" s="22">
        <v>0.39291399999999999</v>
      </c>
      <c r="Z71" s="22">
        <v>54.333599999999997</v>
      </c>
      <c r="AA71" s="22">
        <v>-3.5626199999999997E-2</v>
      </c>
      <c r="AB71" s="22">
        <v>61</v>
      </c>
      <c r="AC71" s="22">
        <v>0.39178499999999999</v>
      </c>
      <c r="AD71">
        <f t="shared" si="4"/>
        <v>35.626199999999997</v>
      </c>
      <c r="AE71">
        <f t="shared" si="5"/>
        <v>13.998032746799998</v>
      </c>
      <c r="AF71" s="9"/>
      <c r="AG71" s="22">
        <v>0.20721400000000001</v>
      </c>
      <c r="AH71" s="22">
        <v>71.691400000000002</v>
      </c>
      <c r="AI71" s="22">
        <v>-3.5842899999999997E-2</v>
      </c>
      <c r="AJ71" s="22">
        <v>61</v>
      </c>
      <c r="AK71" s="22">
        <v>0.20608499999999999</v>
      </c>
      <c r="AL71">
        <f t="shared" si="6"/>
        <v>35.8429</v>
      </c>
      <c r="AM71">
        <f t="shared" si="7"/>
        <v>7.4271506806000005</v>
      </c>
      <c r="AP71" s="9"/>
      <c r="AQ71" s="22">
        <v>0.39291399999999999</v>
      </c>
      <c r="AR71" s="22">
        <v>88.940299999999993</v>
      </c>
      <c r="AS71" s="22">
        <v>-3.5653700000000003E-2</v>
      </c>
      <c r="AT71" s="22">
        <v>61</v>
      </c>
      <c r="AU71" s="22">
        <v>0.39178499999999999</v>
      </c>
      <c r="AV71">
        <f t="shared" si="8"/>
        <v>35.653700000000001</v>
      </c>
      <c r="AW71">
        <f t="shared" si="9"/>
        <v>14.0088378818</v>
      </c>
      <c r="AX71" s="9"/>
      <c r="AY71" s="22">
        <v>0.20721400000000001</v>
      </c>
      <c r="AZ71" s="22">
        <v>106.23399999999999</v>
      </c>
      <c r="BA71" s="22">
        <v>-3.5870399999999997E-2</v>
      </c>
      <c r="BB71" s="22">
        <v>61</v>
      </c>
      <c r="BC71" s="22">
        <v>0.20608499999999999</v>
      </c>
      <c r="BD71">
        <f t="shared" si="10"/>
        <v>35.870399999999997</v>
      </c>
      <c r="BE71">
        <f t="shared" si="11"/>
        <v>7.4328490655999992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19.725999999999999</v>
      </c>
      <c r="I72" s="22">
        <v>-3.5763499999999997E-2</v>
      </c>
      <c r="J72" s="22">
        <v>62</v>
      </c>
      <c r="K72" s="22">
        <v>0.38668799999999998</v>
      </c>
      <c r="L72">
        <f t="shared" si="0"/>
        <v>35.763499999999993</v>
      </c>
      <c r="M72">
        <f t="shared" si="1"/>
        <v>13.871874852999998</v>
      </c>
      <c r="N72" s="9"/>
      <c r="O72" s="22">
        <v>0.21224999999999999</v>
      </c>
      <c r="P72" s="22">
        <v>37.069800000000001</v>
      </c>
      <c r="Q72" s="22">
        <v>-3.5894799999999998E-2</v>
      </c>
      <c r="R72" s="22">
        <v>62</v>
      </c>
      <c r="S72" s="22">
        <v>0.21106</v>
      </c>
      <c r="T72">
        <f t="shared" si="2"/>
        <v>35.894799999999996</v>
      </c>
      <c r="U72">
        <f t="shared" si="3"/>
        <v>7.618671299999999</v>
      </c>
      <c r="X72" s="9"/>
      <c r="Y72" s="22">
        <v>0.387878</v>
      </c>
      <c r="Z72" s="22">
        <v>54.343699999999998</v>
      </c>
      <c r="AA72" s="22">
        <v>-3.56415E-2</v>
      </c>
      <c r="AB72" s="22">
        <v>62</v>
      </c>
      <c r="AC72" s="22">
        <v>0.38671899999999998</v>
      </c>
      <c r="AD72">
        <f t="shared" si="4"/>
        <v>35.641500000000001</v>
      </c>
      <c r="AE72">
        <f t="shared" si="5"/>
        <v>13.824553737</v>
      </c>
      <c r="AF72" s="9"/>
      <c r="AG72" s="22">
        <v>0.21224999999999999</v>
      </c>
      <c r="AH72" s="22">
        <v>71.701499999999996</v>
      </c>
      <c r="AI72" s="22">
        <v>-3.5852099999999998E-2</v>
      </c>
      <c r="AJ72" s="22">
        <v>62</v>
      </c>
      <c r="AK72" s="22">
        <v>0.211121</v>
      </c>
      <c r="AL72">
        <f t="shared" si="6"/>
        <v>35.8521</v>
      </c>
      <c r="AM72">
        <f t="shared" si="7"/>
        <v>7.6096082249999997</v>
      </c>
      <c r="AP72" s="9"/>
      <c r="AQ72" s="22">
        <v>0.387878</v>
      </c>
      <c r="AR72" s="22">
        <v>88.950299999999999</v>
      </c>
      <c r="AS72" s="22">
        <v>-3.56934E-2</v>
      </c>
      <c r="AT72" s="22">
        <v>62</v>
      </c>
      <c r="AU72" s="22">
        <v>0.386658</v>
      </c>
      <c r="AV72">
        <f t="shared" si="8"/>
        <v>35.693399999999997</v>
      </c>
      <c r="AW72">
        <f t="shared" si="9"/>
        <v>13.844684605199999</v>
      </c>
      <c r="AX72" s="9"/>
      <c r="AY72" s="22">
        <v>0.21224999999999999</v>
      </c>
      <c r="AZ72" s="22">
        <v>106.244</v>
      </c>
      <c r="BA72" s="22">
        <v>-3.5855100000000001E-2</v>
      </c>
      <c r="BB72" s="22">
        <v>62</v>
      </c>
      <c r="BC72" s="22">
        <v>0.21115100000000001</v>
      </c>
      <c r="BD72">
        <f t="shared" si="10"/>
        <v>35.8551</v>
      </c>
      <c r="BE72">
        <f t="shared" si="11"/>
        <v>7.6102449749999996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19.7361</v>
      </c>
      <c r="I73" s="22">
        <v>-3.5772699999999998E-2</v>
      </c>
      <c r="J73" s="22">
        <v>63</v>
      </c>
      <c r="K73" s="22">
        <v>0.38159199999999999</v>
      </c>
      <c r="L73">
        <f t="shared" si="0"/>
        <v>35.7727</v>
      </c>
      <c r="M73">
        <f t="shared" si="1"/>
        <v>13.6953277861</v>
      </c>
      <c r="N73" s="9"/>
      <c r="O73" s="22">
        <v>0.21728500000000001</v>
      </c>
      <c r="P73" s="22">
        <v>37.079900000000002</v>
      </c>
      <c r="Q73" s="22">
        <v>-3.5894799999999998E-2</v>
      </c>
      <c r="R73" s="22">
        <v>63</v>
      </c>
      <c r="S73" s="22">
        <v>0.21612500000000001</v>
      </c>
      <c r="T73">
        <f t="shared" si="2"/>
        <v>35.894799999999996</v>
      </c>
      <c r="U73">
        <f t="shared" si="3"/>
        <v>7.7994016179999992</v>
      </c>
      <c r="X73" s="9"/>
      <c r="Y73" s="22">
        <v>0.38284299999999999</v>
      </c>
      <c r="Z73" s="22">
        <v>54.353700000000003</v>
      </c>
      <c r="AA73" s="22">
        <v>-3.5647600000000002E-2</v>
      </c>
      <c r="AB73" s="22">
        <v>63</v>
      </c>
      <c r="AC73" s="22">
        <v>0.381714</v>
      </c>
      <c r="AD73">
        <f t="shared" si="4"/>
        <v>35.647600000000004</v>
      </c>
      <c r="AE73">
        <f t="shared" si="5"/>
        <v>13.6474341268</v>
      </c>
      <c r="AF73" s="9"/>
      <c r="AG73" s="22">
        <v>0.21728500000000001</v>
      </c>
      <c r="AH73" s="22">
        <v>71.711600000000004</v>
      </c>
      <c r="AI73" s="22">
        <v>-3.5848999999999999E-2</v>
      </c>
      <c r="AJ73" s="22">
        <v>63</v>
      </c>
      <c r="AK73" s="22">
        <v>0.21612500000000001</v>
      </c>
      <c r="AL73">
        <f t="shared" si="6"/>
        <v>35.848999999999997</v>
      </c>
      <c r="AM73">
        <f t="shared" si="7"/>
        <v>7.7894499649999993</v>
      </c>
      <c r="AP73" s="9"/>
      <c r="AQ73" s="22">
        <v>0.38284299999999999</v>
      </c>
      <c r="AR73" s="22">
        <v>88.960400000000007</v>
      </c>
      <c r="AS73" s="22">
        <v>-3.5705599999999997E-2</v>
      </c>
      <c r="AT73" s="22">
        <v>63</v>
      </c>
      <c r="AU73" s="22">
        <v>0.381714</v>
      </c>
      <c r="AV73">
        <f t="shared" si="8"/>
        <v>35.705599999999997</v>
      </c>
      <c r="AW73">
        <f t="shared" si="9"/>
        <v>13.669639020799998</v>
      </c>
      <c r="AX73" s="9"/>
      <c r="AY73" s="22">
        <v>0.21728500000000001</v>
      </c>
      <c r="AZ73" s="22">
        <v>106.254</v>
      </c>
      <c r="BA73" s="22">
        <v>-3.5839799999999998E-2</v>
      </c>
      <c r="BB73" s="22">
        <v>63</v>
      </c>
      <c r="BC73" s="22">
        <v>0.21615599999999999</v>
      </c>
      <c r="BD73">
        <f t="shared" si="10"/>
        <v>35.839799999999997</v>
      </c>
      <c r="BE73">
        <f t="shared" si="11"/>
        <v>7.7874509429999996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19.746099999999998</v>
      </c>
      <c r="I74" s="22">
        <v>-3.5775800000000003E-2</v>
      </c>
      <c r="J74" s="22">
        <v>64</v>
      </c>
      <c r="K74" s="22">
        <v>0.37658700000000001</v>
      </c>
      <c r="L74">
        <f t="shared" si="0"/>
        <v>35.775800000000004</v>
      </c>
      <c r="M74">
        <f t="shared" si="1"/>
        <v>13.516383446400001</v>
      </c>
      <c r="N74" s="9"/>
      <c r="O74" s="22">
        <v>0.22232099999999999</v>
      </c>
      <c r="P74" s="22">
        <v>37.090000000000003</v>
      </c>
      <c r="Q74" s="22">
        <v>-3.5891699999999999E-2</v>
      </c>
      <c r="R74" s="22">
        <v>64</v>
      </c>
      <c r="S74" s="22">
        <v>0.221161</v>
      </c>
      <c r="T74">
        <f t="shared" si="2"/>
        <v>35.8917</v>
      </c>
      <c r="U74">
        <f t="shared" si="3"/>
        <v>7.9794786356999996</v>
      </c>
      <c r="X74" s="9"/>
      <c r="Y74" s="22">
        <v>0.37780799999999998</v>
      </c>
      <c r="Z74" s="22">
        <v>54.363799999999998</v>
      </c>
      <c r="AA74" s="22">
        <v>-3.5638400000000001E-2</v>
      </c>
      <c r="AB74" s="22">
        <v>64</v>
      </c>
      <c r="AC74" s="22">
        <v>0.37652600000000003</v>
      </c>
      <c r="AD74">
        <f t="shared" si="4"/>
        <v>35.638399999999997</v>
      </c>
      <c r="AE74">
        <f t="shared" si="5"/>
        <v>13.464472627199997</v>
      </c>
      <c r="AF74" s="9"/>
      <c r="AG74" s="22">
        <v>0.22232099999999999</v>
      </c>
      <c r="AH74" s="22">
        <v>71.721599999999995</v>
      </c>
      <c r="AI74" s="22">
        <v>-3.5839799999999998E-2</v>
      </c>
      <c r="AJ74" s="22">
        <v>64</v>
      </c>
      <c r="AK74" s="22">
        <v>0.221161</v>
      </c>
      <c r="AL74">
        <f t="shared" si="6"/>
        <v>35.839799999999997</v>
      </c>
      <c r="AM74">
        <f t="shared" si="7"/>
        <v>7.967940175799999</v>
      </c>
      <c r="AP74" s="9"/>
      <c r="AQ74" s="22">
        <v>0.37780799999999998</v>
      </c>
      <c r="AR74" s="22">
        <v>88.970500000000001</v>
      </c>
      <c r="AS74" s="22">
        <v>-3.5711699999999999E-2</v>
      </c>
      <c r="AT74" s="22">
        <v>64</v>
      </c>
      <c r="AU74" s="22">
        <v>0.37661699999999998</v>
      </c>
      <c r="AV74">
        <f t="shared" si="8"/>
        <v>35.7117</v>
      </c>
      <c r="AW74">
        <f t="shared" si="9"/>
        <v>13.492165953599999</v>
      </c>
      <c r="AX74" s="9"/>
      <c r="AY74" s="22">
        <v>0.22232099999999999</v>
      </c>
      <c r="AZ74" s="22">
        <v>106.264</v>
      </c>
      <c r="BA74" s="22">
        <v>-3.5821499999999999E-2</v>
      </c>
      <c r="BB74" s="22">
        <v>64</v>
      </c>
      <c r="BC74" s="22">
        <v>0.22112999999999999</v>
      </c>
      <c r="BD74">
        <f t="shared" si="10"/>
        <v>35.8215</v>
      </c>
      <c r="BE74">
        <f t="shared" si="11"/>
        <v>7.9638717014999996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19.7562</v>
      </c>
      <c r="I75" s="22">
        <v>-3.5772699999999998E-2</v>
      </c>
      <c r="J75" s="22">
        <v>65</v>
      </c>
      <c r="K75" s="22">
        <v>0.37155199999999999</v>
      </c>
      <c r="L75">
        <f t="shared" si="0"/>
        <v>35.7727</v>
      </c>
      <c r="M75">
        <f t="shared" si="1"/>
        <v>13.3350609244</v>
      </c>
      <c r="N75" s="9"/>
      <c r="O75" s="22">
        <v>0.227356</v>
      </c>
      <c r="P75" s="22">
        <v>37.1</v>
      </c>
      <c r="Q75" s="22">
        <v>-3.5885599999999997E-2</v>
      </c>
      <c r="R75" s="22">
        <v>65</v>
      </c>
      <c r="S75" s="22">
        <v>0.22631799999999999</v>
      </c>
      <c r="T75">
        <f t="shared" si="2"/>
        <v>35.885599999999997</v>
      </c>
      <c r="U75">
        <f t="shared" si="3"/>
        <v>8.1588064735999986</v>
      </c>
      <c r="X75" s="9"/>
      <c r="Y75" s="22">
        <v>0.37277199999999999</v>
      </c>
      <c r="Z75" s="22">
        <v>54.373899999999999</v>
      </c>
      <c r="AA75" s="22">
        <v>-3.5638400000000001E-2</v>
      </c>
      <c r="AB75" s="22">
        <v>65</v>
      </c>
      <c r="AC75" s="22">
        <v>0.37158200000000002</v>
      </c>
      <c r="AD75">
        <f t="shared" si="4"/>
        <v>35.638399999999997</v>
      </c>
      <c r="AE75">
        <f t="shared" si="5"/>
        <v>13.284997644799999</v>
      </c>
      <c r="AF75" s="9"/>
      <c r="AG75" s="22">
        <v>0.227356</v>
      </c>
      <c r="AH75" s="22">
        <v>71.731700000000004</v>
      </c>
      <c r="AI75" s="22">
        <v>-3.5821499999999999E-2</v>
      </c>
      <c r="AJ75" s="22">
        <v>65</v>
      </c>
      <c r="AK75" s="22">
        <v>0.22625700000000001</v>
      </c>
      <c r="AL75">
        <f t="shared" si="6"/>
        <v>35.8215</v>
      </c>
      <c r="AM75">
        <f t="shared" si="7"/>
        <v>8.1442329539999996</v>
      </c>
      <c r="AP75" s="9"/>
      <c r="AQ75" s="22">
        <v>0.37277199999999999</v>
      </c>
      <c r="AR75" s="22">
        <v>88.980599999999995</v>
      </c>
      <c r="AS75" s="22">
        <v>-3.5726899999999999E-2</v>
      </c>
      <c r="AT75" s="22">
        <v>65</v>
      </c>
      <c r="AU75" s="22">
        <v>0.37158200000000002</v>
      </c>
      <c r="AV75">
        <f t="shared" si="8"/>
        <v>35.726900000000001</v>
      </c>
      <c r="AW75">
        <f t="shared" si="9"/>
        <v>13.317987966800001</v>
      </c>
      <c r="AX75" s="9"/>
      <c r="AY75" s="22">
        <v>0.227356</v>
      </c>
      <c r="AZ75" s="22">
        <v>106.274</v>
      </c>
      <c r="BA75" s="22">
        <v>-3.5809300000000002E-2</v>
      </c>
      <c r="BB75" s="22">
        <v>65</v>
      </c>
      <c r="BC75" s="22">
        <v>0.22622700000000001</v>
      </c>
      <c r="BD75">
        <f t="shared" si="10"/>
        <v>35.8093</v>
      </c>
      <c r="BE75">
        <f t="shared" si="11"/>
        <v>8.1414592108000008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19.766300000000001</v>
      </c>
      <c r="I76" s="22">
        <v>-3.57513E-2</v>
      </c>
      <c r="J76" s="22">
        <v>66</v>
      </c>
      <c r="K76" s="22">
        <v>0.36648599999999998</v>
      </c>
      <c r="L76">
        <f t="shared" ref="L76:L139" si="12">-I76/$F$2*1000</f>
        <v>35.751300000000001</v>
      </c>
      <c r="M76">
        <f t="shared" ref="M76:M139" si="13">L76*G76</f>
        <v>13.1470758081</v>
      </c>
      <c r="N76" s="9"/>
      <c r="O76" s="22">
        <v>0.23239099999999999</v>
      </c>
      <c r="P76" s="22">
        <v>37.110100000000003</v>
      </c>
      <c r="Q76" s="22">
        <v>-3.5900899999999999E-2</v>
      </c>
      <c r="R76" s="22">
        <v>66</v>
      </c>
      <c r="S76" s="22">
        <v>0.23123199999999999</v>
      </c>
      <c r="T76">
        <f t="shared" ref="T76:T139" si="14">-Q76/$F$2*1000</f>
        <v>35.9009</v>
      </c>
      <c r="U76">
        <f t="shared" ref="U76:U139" si="15">T76*O76</f>
        <v>8.3430460519</v>
      </c>
      <c r="X76" s="9"/>
      <c r="Y76" s="22">
        <v>0.36773699999999998</v>
      </c>
      <c r="Z76" s="22">
        <v>54.383899999999997</v>
      </c>
      <c r="AA76" s="22">
        <v>-3.56415E-2</v>
      </c>
      <c r="AB76" s="22">
        <v>66</v>
      </c>
      <c r="AC76" s="22">
        <v>0.36651600000000001</v>
      </c>
      <c r="AD76">
        <f t="shared" ref="AD76:AD139" si="16">-AA76/$F$2*1000</f>
        <v>35.641500000000001</v>
      </c>
      <c r="AE76">
        <f t="shared" ref="AE76:AE139" si="17">AD76*Y76</f>
        <v>13.1066982855</v>
      </c>
      <c r="AF76" s="9"/>
      <c r="AG76" s="22">
        <v>0.23239099999999999</v>
      </c>
      <c r="AH76" s="22">
        <v>71.741799999999998</v>
      </c>
      <c r="AI76" s="22">
        <v>-3.58032E-2</v>
      </c>
      <c r="AJ76" s="22">
        <v>66</v>
      </c>
      <c r="AK76" s="22">
        <v>0.23123199999999999</v>
      </c>
      <c r="AL76">
        <f t="shared" ref="AL76:AL139" si="18">-AI76/$F$2*1000</f>
        <v>35.803199999999997</v>
      </c>
      <c r="AM76">
        <f t="shared" ref="AM76:AM139" si="19">AL76*AG76</f>
        <v>8.3203414511999991</v>
      </c>
      <c r="AP76" s="9"/>
      <c r="AQ76" s="22">
        <v>0.36773699999999998</v>
      </c>
      <c r="AR76" s="22">
        <v>88.990600000000001</v>
      </c>
      <c r="AS76" s="22">
        <v>-3.5763499999999997E-2</v>
      </c>
      <c r="AT76" s="22">
        <v>66</v>
      </c>
      <c r="AU76" s="22">
        <v>0.36651600000000001</v>
      </c>
      <c r="AV76">
        <f t="shared" ref="AV76:AV139" si="20">-AS76/$F$2*1000</f>
        <v>35.763499999999993</v>
      </c>
      <c r="AW76">
        <f t="shared" ref="AW76:AW139" si="21">AV76*AQ76</f>
        <v>13.151562199499997</v>
      </c>
      <c r="AX76" s="9"/>
      <c r="AY76" s="22">
        <v>0.23239099999999999</v>
      </c>
      <c r="AZ76" s="22">
        <v>106.28400000000001</v>
      </c>
      <c r="BA76" s="22">
        <v>-3.5815399999999997E-2</v>
      </c>
      <c r="BB76" s="22">
        <v>66</v>
      </c>
      <c r="BC76" s="22">
        <v>0.23120099999999999</v>
      </c>
      <c r="BD76">
        <f t="shared" ref="BD76:BD139" si="22">-BA76/$F$2*1000</f>
        <v>35.815399999999997</v>
      </c>
      <c r="BE76">
        <f t="shared" ref="BE76:BE139" si="23">BD76*AY76</f>
        <v>8.3231766213999983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19.776299999999999</v>
      </c>
      <c r="I77" s="22">
        <v>-3.5748299999999997E-2</v>
      </c>
      <c r="J77" s="22">
        <v>67</v>
      </c>
      <c r="K77" s="22">
        <v>0.36142000000000002</v>
      </c>
      <c r="L77">
        <f t="shared" si="12"/>
        <v>35.748299999999993</v>
      </c>
      <c r="M77">
        <f t="shared" si="13"/>
        <v>12.965944158299997</v>
      </c>
      <c r="N77" s="9"/>
      <c r="O77" s="22">
        <v>0.237427</v>
      </c>
      <c r="P77" s="22">
        <v>37.120199999999997</v>
      </c>
      <c r="Q77" s="22">
        <v>-3.5903900000000002E-2</v>
      </c>
      <c r="R77" s="22">
        <v>67</v>
      </c>
      <c r="S77" s="22">
        <v>0.23629800000000001</v>
      </c>
      <c r="T77">
        <f t="shared" si="14"/>
        <v>35.9039</v>
      </c>
      <c r="U77">
        <f t="shared" si="15"/>
        <v>8.5245552653000001</v>
      </c>
      <c r="X77" s="9"/>
      <c r="Y77" s="22">
        <v>0.362701</v>
      </c>
      <c r="Z77" s="22">
        <v>54.393999999999998</v>
      </c>
      <c r="AA77" s="22">
        <v>-3.5650599999999998E-2</v>
      </c>
      <c r="AB77" s="22">
        <v>67</v>
      </c>
      <c r="AC77" s="22">
        <v>0.361481</v>
      </c>
      <c r="AD77">
        <f t="shared" si="16"/>
        <v>35.650599999999997</v>
      </c>
      <c r="AE77">
        <f t="shared" si="17"/>
        <v>12.930508270599999</v>
      </c>
      <c r="AF77" s="9"/>
      <c r="AG77" s="22">
        <v>0.237427</v>
      </c>
      <c r="AH77" s="22">
        <v>71.751900000000006</v>
      </c>
      <c r="AI77" s="22">
        <v>-3.5781899999999998E-2</v>
      </c>
      <c r="AJ77" s="22">
        <v>67</v>
      </c>
      <c r="AK77" s="22">
        <v>0.23629800000000001</v>
      </c>
      <c r="AL77">
        <f t="shared" si="18"/>
        <v>35.7819</v>
      </c>
      <c r="AM77">
        <f t="shared" si="19"/>
        <v>8.4955891713000007</v>
      </c>
      <c r="AP77" s="9"/>
      <c r="AQ77" s="22">
        <v>0.362701</v>
      </c>
      <c r="AR77" s="22">
        <v>89.000699999999995</v>
      </c>
      <c r="AS77" s="22">
        <v>-3.5791000000000003E-2</v>
      </c>
      <c r="AT77" s="22">
        <v>67</v>
      </c>
      <c r="AU77" s="22">
        <v>0.36151100000000003</v>
      </c>
      <c r="AV77">
        <f t="shared" si="20"/>
        <v>35.791000000000004</v>
      </c>
      <c r="AW77">
        <f t="shared" si="21"/>
        <v>12.981431491000002</v>
      </c>
      <c r="AX77" s="9"/>
      <c r="AY77" s="22">
        <v>0.237427</v>
      </c>
      <c r="AZ77" s="22">
        <v>106.295</v>
      </c>
      <c r="BA77" s="22">
        <v>-3.5809300000000002E-2</v>
      </c>
      <c r="BB77" s="22">
        <v>67</v>
      </c>
      <c r="BC77" s="22">
        <v>0.236267</v>
      </c>
      <c r="BD77">
        <f t="shared" si="22"/>
        <v>35.8093</v>
      </c>
      <c r="BE77">
        <f t="shared" si="23"/>
        <v>8.5020946711000001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19.7864</v>
      </c>
      <c r="I78" s="22">
        <v>-3.5760500000000001E-2</v>
      </c>
      <c r="J78" s="22">
        <v>68</v>
      </c>
      <c r="K78" s="22">
        <v>0.35650599999999999</v>
      </c>
      <c r="L78">
        <f t="shared" si="12"/>
        <v>35.7605</v>
      </c>
      <c r="M78">
        <f t="shared" si="13"/>
        <v>12.790314992999999</v>
      </c>
      <c r="N78" s="9"/>
      <c r="O78" s="22">
        <v>0.24246200000000001</v>
      </c>
      <c r="P78" s="22">
        <v>37.130200000000002</v>
      </c>
      <c r="Q78" s="22">
        <v>-3.5891699999999999E-2</v>
      </c>
      <c r="R78" s="22">
        <v>68</v>
      </c>
      <c r="S78" s="22">
        <v>0.241364</v>
      </c>
      <c r="T78">
        <f t="shared" si="14"/>
        <v>35.8917</v>
      </c>
      <c r="U78">
        <f t="shared" si="15"/>
        <v>8.7023733653999997</v>
      </c>
      <c r="X78" s="9"/>
      <c r="Y78" s="22">
        <v>0.35766599999999998</v>
      </c>
      <c r="Z78" s="22">
        <v>54.4041</v>
      </c>
      <c r="AA78" s="22">
        <v>-3.5668900000000003E-2</v>
      </c>
      <c r="AB78" s="22">
        <v>68</v>
      </c>
      <c r="AC78" s="22">
        <v>0.35650599999999999</v>
      </c>
      <c r="AD78">
        <f t="shared" si="16"/>
        <v>35.668900000000001</v>
      </c>
      <c r="AE78">
        <f t="shared" si="17"/>
        <v>12.7575527874</v>
      </c>
      <c r="AF78" s="9"/>
      <c r="AG78" s="22">
        <v>0.24246200000000001</v>
      </c>
      <c r="AH78" s="22">
        <v>71.761899999999997</v>
      </c>
      <c r="AI78" s="22">
        <v>-3.5775800000000003E-2</v>
      </c>
      <c r="AJ78" s="22">
        <v>68</v>
      </c>
      <c r="AK78" s="22">
        <v>0.24127199999999999</v>
      </c>
      <c r="AL78">
        <f t="shared" si="18"/>
        <v>35.775800000000004</v>
      </c>
      <c r="AM78">
        <f t="shared" si="19"/>
        <v>8.6742720196000018</v>
      </c>
      <c r="AP78" s="9"/>
      <c r="AQ78" s="22">
        <v>0.35766599999999998</v>
      </c>
      <c r="AR78" s="22">
        <v>89.010800000000003</v>
      </c>
      <c r="AS78" s="22">
        <v>-3.5794100000000002E-2</v>
      </c>
      <c r="AT78" s="22">
        <v>68</v>
      </c>
      <c r="AU78" s="22">
        <v>0.35644500000000001</v>
      </c>
      <c r="AV78">
        <f t="shared" si="20"/>
        <v>35.7941</v>
      </c>
      <c r="AW78">
        <f t="shared" si="21"/>
        <v>12.802332570599999</v>
      </c>
      <c r="AX78" s="9"/>
      <c r="AY78" s="22">
        <v>0.24246200000000001</v>
      </c>
      <c r="AZ78" s="22">
        <v>106.30500000000001</v>
      </c>
      <c r="BA78" s="22">
        <v>-3.5833700000000003E-2</v>
      </c>
      <c r="BB78" s="22">
        <v>68</v>
      </c>
      <c r="BC78" s="22">
        <v>0.24127199999999999</v>
      </c>
      <c r="BD78">
        <f t="shared" si="22"/>
        <v>35.8337</v>
      </c>
      <c r="BE78">
        <f t="shared" si="23"/>
        <v>8.6883105694000005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19.796500000000002</v>
      </c>
      <c r="I79" s="22">
        <v>-3.5766600000000003E-2</v>
      </c>
      <c r="J79" s="22">
        <v>69</v>
      </c>
      <c r="K79" s="22">
        <v>0.35128799999999999</v>
      </c>
      <c r="L79">
        <f t="shared" si="12"/>
        <v>35.766600000000004</v>
      </c>
      <c r="M79">
        <f t="shared" si="13"/>
        <v>12.612411924600002</v>
      </c>
      <c r="N79" s="9"/>
      <c r="O79" s="22">
        <v>0.247498</v>
      </c>
      <c r="P79" s="22">
        <v>37.140300000000003</v>
      </c>
      <c r="Q79" s="22">
        <v>-3.5882600000000001E-2</v>
      </c>
      <c r="R79" s="22">
        <v>69</v>
      </c>
      <c r="S79" s="22">
        <v>0.246338</v>
      </c>
      <c r="T79">
        <f t="shared" si="14"/>
        <v>35.882600000000004</v>
      </c>
      <c r="U79">
        <f t="shared" si="15"/>
        <v>8.8808717348000012</v>
      </c>
      <c r="X79" s="9"/>
      <c r="Y79" s="22">
        <v>0.35263100000000003</v>
      </c>
      <c r="Z79" s="22">
        <v>54.414200000000001</v>
      </c>
      <c r="AA79" s="22">
        <v>-3.5690300000000001E-2</v>
      </c>
      <c r="AB79" s="22">
        <v>69</v>
      </c>
      <c r="AC79" s="22">
        <v>0.35153200000000001</v>
      </c>
      <c r="AD79">
        <f t="shared" si="16"/>
        <v>35.690300000000001</v>
      </c>
      <c r="AE79">
        <f t="shared" si="17"/>
        <v>12.585506179300001</v>
      </c>
      <c r="AF79" s="9"/>
      <c r="AG79" s="22">
        <v>0.247498</v>
      </c>
      <c r="AH79" s="22">
        <v>71.772000000000006</v>
      </c>
      <c r="AI79" s="22">
        <v>-3.5769700000000001E-2</v>
      </c>
      <c r="AJ79" s="22">
        <v>69</v>
      </c>
      <c r="AK79" s="22">
        <v>0.246368</v>
      </c>
      <c r="AL79">
        <f t="shared" si="18"/>
        <v>35.7697</v>
      </c>
      <c r="AM79">
        <f t="shared" si="19"/>
        <v>8.8529292105999993</v>
      </c>
      <c r="AP79" s="9"/>
      <c r="AQ79" s="22">
        <v>0.35263100000000003</v>
      </c>
      <c r="AR79" s="22">
        <v>89.020799999999994</v>
      </c>
      <c r="AS79" s="22">
        <v>-3.5800199999999997E-2</v>
      </c>
      <c r="AT79" s="22">
        <v>69</v>
      </c>
      <c r="AU79" s="22">
        <v>0.351379</v>
      </c>
      <c r="AV79">
        <f t="shared" si="20"/>
        <v>35.800199999999997</v>
      </c>
      <c r="AW79">
        <f t="shared" si="21"/>
        <v>12.6242603262</v>
      </c>
      <c r="AX79" s="9"/>
      <c r="AY79" s="22">
        <v>0.247498</v>
      </c>
      <c r="AZ79" s="22">
        <v>106.315</v>
      </c>
      <c r="BA79" s="22">
        <v>-3.58459E-2</v>
      </c>
      <c r="BB79" s="22">
        <v>69</v>
      </c>
      <c r="BC79" s="22">
        <v>0.246368</v>
      </c>
      <c r="BD79">
        <f t="shared" si="22"/>
        <v>35.8459</v>
      </c>
      <c r="BE79">
        <f t="shared" si="23"/>
        <v>8.8717885582000005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19.8066</v>
      </c>
      <c r="I80" s="22">
        <v>-3.5769700000000001E-2</v>
      </c>
      <c r="J80" s="22">
        <v>70</v>
      </c>
      <c r="K80" s="22">
        <v>0.34640500000000002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37.150399999999998</v>
      </c>
      <c r="Q80" s="22">
        <v>-3.5876499999999999E-2</v>
      </c>
      <c r="R80" s="22">
        <v>70</v>
      </c>
      <c r="S80" s="22">
        <v>0.251251</v>
      </c>
      <c r="T80">
        <f t="shared" si="14"/>
        <v>35.8765</v>
      </c>
      <c r="U80">
        <f t="shared" si="15"/>
        <v>9.0600001745000007</v>
      </c>
      <c r="X80" s="9"/>
      <c r="Y80" s="22">
        <v>0.34759499999999999</v>
      </c>
      <c r="Z80" s="22">
        <v>54.424199999999999</v>
      </c>
      <c r="AA80" s="22">
        <v>-3.5711699999999999E-2</v>
      </c>
      <c r="AB80" s="22">
        <v>70</v>
      </c>
      <c r="AC80" s="22">
        <v>0.34637499999999999</v>
      </c>
      <c r="AD80">
        <f t="shared" si="16"/>
        <v>35.7117</v>
      </c>
      <c r="AE80">
        <f t="shared" si="17"/>
        <v>12.413208361499999</v>
      </c>
      <c r="AF80" s="9"/>
      <c r="AG80" s="22">
        <v>0.25253300000000001</v>
      </c>
      <c r="AH80" s="22">
        <v>71.7821</v>
      </c>
      <c r="AI80" s="22">
        <v>-3.5788E-2</v>
      </c>
      <c r="AJ80" s="22">
        <v>70</v>
      </c>
      <c r="AK80" s="22">
        <v>0.25137300000000001</v>
      </c>
      <c r="AL80">
        <f t="shared" si="18"/>
        <v>35.788000000000004</v>
      </c>
      <c r="AM80">
        <f t="shared" si="19"/>
        <v>9.0376510040000007</v>
      </c>
      <c r="AP80" s="9"/>
      <c r="AQ80" s="22">
        <v>0.34759499999999999</v>
      </c>
      <c r="AR80" s="22">
        <v>89.030900000000003</v>
      </c>
      <c r="AS80" s="22">
        <v>-3.5800199999999997E-2</v>
      </c>
      <c r="AT80" s="22">
        <v>70</v>
      </c>
      <c r="AU80" s="22">
        <v>0.34637499999999999</v>
      </c>
      <c r="AV80">
        <f t="shared" si="20"/>
        <v>35.800199999999997</v>
      </c>
      <c r="AW80">
        <f t="shared" si="21"/>
        <v>12.443970518999999</v>
      </c>
      <c r="AX80" s="9"/>
      <c r="AY80" s="22">
        <v>0.25253300000000001</v>
      </c>
      <c r="AZ80" s="22">
        <v>106.325</v>
      </c>
      <c r="BA80" s="22">
        <v>-3.58459E-2</v>
      </c>
      <c r="BB80" s="22">
        <v>70</v>
      </c>
      <c r="BC80" s="22">
        <v>0.25128200000000001</v>
      </c>
      <c r="BD80">
        <f t="shared" si="22"/>
        <v>35.8459</v>
      </c>
      <c r="BE80">
        <f t="shared" si="23"/>
        <v>9.0522726647000002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19.816600000000001</v>
      </c>
      <c r="I81" s="22">
        <v>-3.5757400000000002E-2</v>
      </c>
      <c r="J81" s="22">
        <v>71</v>
      </c>
      <c r="K81" s="22">
        <v>0.341339</v>
      </c>
      <c r="L81">
        <f t="shared" si="12"/>
        <v>35.757400000000004</v>
      </c>
      <c r="M81">
        <f t="shared" si="13"/>
        <v>12.249054944000001</v>
      </c>
      <c r="N81" s="9"/>
      <c r="O81" s="22">
        <v>0.25756800000000002</v>
      </c>
      <c r="P81" s="22">
        <v>37.160499999999999</v>
      </c>
      <c r="Q81" s="22">
        <v>-3.5867299999999998E-2</v>
      </c>
      <c r="R81" s="22">
        <v>71</v>
      </c>
      <c r="S81" s="22">
        <v>0.256409</v>
      </c>
      <c r="T81">
        <f t="shared" si="14"/>
        <v>35.8673</v>
      </c>
      <c r="U81">
        <f t="shared" si="15"/>
        <v>9.2382687264000012</v>
      </c>
      <c r="X81" s="9"/>
      <c r="Y81" s="22">
        <v>0.34255999999999998</v>
      </c>
      <c r="Z81" s="22">
        <v>54.4343</v>
      </c>
      <c r="AA81" s="22">
        <v>-3.5705599999999997E-2</v>
      </c>
      <c r="AB81" s="22">
        <v>71</v>
      </c>
      <c r="AC81" s="22">
        <v>0.341339</v>
      </c>
      <c r="AD81">
        <f t="shared" si="16"/>
        <v>35.705599999999997</v>
      </c>
      <c r="AE81">
        <f t="shared" si="17"/>
        <v>12.231310335999998</v>
      </c>
      <c r="AF81" s="9"/>
      <c r="AG81" s="22">
        <v>0.25756800000000002</v>
      </c>
      <c r="AH81" s="22">
        <v>71.792100000000005</v>
      </c>
      <c r="AI81" s="22">
        <v>-3.5797099999999998E-2</v>
      </c>
      <c r="AJ81" s="22">
        <v>71</v>
      </c>
      <c r="AK81" s="22">
        <v>0.25637799999999999</v>
      </c>
      <c r="AL81">
        <f t="shared" si="18"/>
        <v>35.7971</v>
      </c>
      <c r="AM81">
        <f t="shared" si="19"/>
        <v>9.2201874528000012</v>
      </c>
      <c r="AP81" s="9"/>
      <c r="AQ81" s="22">
        <v>0.34255999999999998</v>
      </c>
      <c r="AR81" s="22">
        <v>89.040999999999997</v>
      </c>
      <c r="AS81" s="22">
        <v>-3.5784900000000001E-2</v>
      </c>
      <c r="AT81" s="22">
        <v>71</v>
      </c>
      <c r="AU81" s="22">
        <v>0.341339</v>
      </c>
      <c r="AV81">
        <f t="shared" si="20"/>
        <v>35.7849</v>
      </c>
      <c r="AW81">
        <f t="shared" si="21"/>
        <v>12.258475343999999</v>
      </c>
      <c r="AX81" s="9"/>
      <c r="AY81" s="22">
        <v>0.25756800000000002</v>
      </c>
      <c r="AZ81" s="22">
        <v>106.33499999999999</v>
      </c>
      <c r="BA81" s="22">
        <v>-3.5839799999999998E-2</v>
      </c>
      <c r="BB81" s="22">
        <v>71</v>
      </c>
      <c r="BC81" s="22">
        <v>0.25634800000000002</v>
      </c>
      <c r="BD81">
        <f t="shared" si="22"/>
        <v>35.839799999999997</v>
      </c>
      <c r="BE81">
        <f t="shared" si="23"/>
        <v>9.2311856064000004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19.826699999999999</v>
      </c>
      <c r="I82" s="22">
        <v>-3.5757400000000002E-2</v>
      </c>
      <c r="J82" s="22">
        <v>72</v>
      </c>
      <c r="K82" s="22">
        <v>0.33633400000000002</v>
      </c>
      <c r="L82">
        <f t="shared" si="12"/>
        <v>35.757400000000004</v>
      </c>
      <c r="M82">
        <f t="shared" si="13"/>
        <v>12.068980677600001</v>
      </c>
      <c r="N82" s="9"/>
      <c r="O82" s="22">
        <v>0.262604</v>
      </c>
      <c r="P82" s="22">
        <v>37.170499999999997</v>
      </c>
      <c r="Q82" s="22">
        <v>-3.5852099999999998E-2</v>
      </c>
      <c r="R82" s="22">
        <v>72</v>
      </c>
      <c r="S82" s="22">
        <v>0.26138299999999998</v>
      </c>
      <c r="T82">
        <f t="shared" si="14"/>
        <v>35.8521</v>
      </c>
      <c r="U82">
        <f t="shared" si="15"/>
        <v>9.4149048684000007</v>
      </c>
      <c r="X82" s="9"/>
      <c r="Y82" s="22">
        <v>0.33752399999999999</v>
      </c>
      <c r="Z82" s="22">
        <v>54.444400000000002</v>
      </c>
      <c r="AA82" s="22">
        <v>-3.5699500000000002E-2</v>
      </c>
      <c r="AB82" s="22">
        <v>72</v>
      </c>
      <c r="AC82" s="22">
        <v>0.33633400000000002</v>
      </c>
      <c r="AD82">
        <f t="shared" si="16"/>
        <v>35.6995</v>
      </c>
      <c r="AE82">
        <f t="shared" si="17"/>
        <v>12.049438038</v>
      </c>
      <c r="AF82" s="9"/>
      <c r="AG82" s="22">
        <v>0.262604</v>
      </c>
      <c r="AH82" s="22">
        <v>71.802199999999999</v>
      </c>
      <c r="AI82" s="22">
        <v>-3.5797099999999998E-2</v>
      </c>
      <c r="AJ82" s="22">
        <v>72</v>
      </c>
      <c r="AK82" s="22">
        <v>0.26138299999999998</v>
      </c>
      <c r="AL82">
        <f t="shared" si="18"/>
        <v>35.7971</v>
      </c>
      <c r="AM82">
        <f t="shared" si="19"/>
        <v>9.4004616484000003</v>
      </c>
      <c r="AP82" s="9"/>
      <c r="AQ82" s="22">
        <v>0.33752399999999999</v>
      </c>
      <c r="AR82" s="22">
        <v>89.051000000000002</v>
      </c>
      <c r="AS82" s="22">
        <v>-3.5763499999999997E-2</v>
      </c>
      <c r="AT82" s="22">
        <v>72</v>
      </c>
      <c r="AU82" s="22">
        <v>0.33624300000000001</v>
      </c>
      <c r="AV82">
        <f t="shared" si="20"/>
        <v>35.763499999999993</v>
      </c>
      <c r="AW82">
        <f t="shared" si="21"/>
        <v>12.071039573999997</v>
      </c>
      <c r="AX82" s="9"/>
      <c r="AY82" s="22">
        <v>0.262604</v>
      </c>
      <c r="AZ82" s="22">
        <v>106.345</v>
      </c>
      <c r="BA82" s="22">
        <v>-3.5827600000000001E-2</v>
      </c>
      <c r="BB82" s="22">
        <v>72</v>
      </c>
      <c r="BC82" s="22">
        <v>0.26150499999999999</v>
      </c>
      <c r="BD82">
        <f t="shared" si="22"/>
        <v>35.827600000000004</v>
      </c>
      <c r="BE82">
        <f t="shared" si="23"/>
        <v>9.408471070400001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19.8368</v>
      </c>
      <c r="I83" s="22">
        <v>-3.5766600000000003E-2</v>
      </c>
      <c r="J83" s="22">
        <v>73</v>
      </c>
      <c r="K83" s="22">
        <v>0.33126800000000001</v>
      </c>
      <c r="L83">
        <f t="shared" si="12"/>
        <v>35.766600000000004</v>
      </c>
      <c r="M83">
        <f t="shared" si="13"/>
        <v>11.892001067400001</v>
      </c>
      <c r="N83" s="9"/>
      <c r="O83" s="22">
        <v>0.26763900000000002</v>
      </c>
      <c r="P83" s="22">
        <v>37.180599999999998</v>
      </c>
      <c r="Q83" s="22">
        <v>-3.5848999999999999E-2</v>
      </c>
      <c r="R83" s="22">
        <v>73</v>
      </c>
      <c r="S83" s="22">
        <v>0.26635700000000001</v>
      </c>
      <c r="T83">
        <f t="shared" si="14"/>
        <v>35.848999999999997</v>
      </c>
      <c r="U83">
        <f t="shared" si="15"/>
        <v>9.5945905109999998</v>
      </c>
      <c r="X83" s="9"/>
      <c r="Y83" s="22">
        <v>0.33248899999999998</v>
      </c>
      <c r="Z83" s="22">
        <v>54.4544</v>
      </c>
      <c r="AA83" s="22">
        <v>-3.5711699999999999E-2</v>
      </c>
      <c r="AB83" s="22">
        <v>73</v>
      </c>
      <c r="AC83" s="22">
        <v>0.33126800000000001</v>
      </c>
      <c r="AD83">
        <f t="shared" si="16"/>
        <v>35.7117</v>
      </c>
      <c r="AE83">
        <f t="shared" si="17"/>
        <v>11.873747421299999</v>
      </c>
      <c r="AF83" s="9"/>
      <c r="AG83" s="22">
        <v>0.26763900000000002</v>
      </c>
      <c r="AH83" s="22">
        <v>71.812299999999993</v>
      </c>
      <c r="AI83" s="22">
        <v>-3.5800199999999997E-2</v>
      </c>
      <c r="AJ83" s="22">
        <v>73</v>
      </c>
      <c r="AK83" s="22">
        <v>0.26641799999999999</v>
      </c>
      <c r="AL83">
        <f t="shared" si="18"/>
        <v>35.800199999999997</v>
      </c>
      <c r="AM83">
        <f t="shared" si="19"/>
        <v>9.5815297277999996</v>
      </c>
      <c r="AP83" s="9"/>
      <c r="AQ83" s="22">
        <v>0.33248899999999998</v>
      </c>
      <c r="AR83" s="22">
        <v>89.061099999999996</v>
      </c>
      <c r="AS83" s="22">
        <v>-3.5757400000000002E-2</v>
      </c>
      <c r="AT83" s="22">
        <v>73</v>
      </c>
      <c r="AU83" s="22">
        <v>0.33120699999999997</v>
      </c>
      <c r="AV83">
        <f t="shared" si="20"/>
        <v>35.757400000000004</v>
      </c>
      <c r="AW83">
        <f t="shared" si="21"/>
        <v>11.8889421686</v>
      </c>
      <c r="AX83" s="9"/>
      <c r="AY83" s="22">
        <v>0.26763900000000002</v>
      </c>
      <c r="AZ83" s="22">
        <v>106.355</v>
      </c>
      <c r="BA83" s="22">
        <v>-3.58307E-2</v>
      </c>
      <c r="BB83" s="22">
        <v>73</v>
      </c>
      <c r="BC83" s="22">
        <v>0.26647900000000002</v>
      </c>
      <c r="BD83">
        <f t="shared" si="22"/>
        <v>35.8307</v>
      </c>
      <c r="BE83">
        <f t="shared" si="23"/>
        <v>9.5896927173000002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19.846800000000002</v>
      </c>
      <c r="I84" s="22">
        <v>-3.5760500000000001E-2</v>
      </c>
      <c r="J84" s="22">
        <v>74</v>
      </c>
      <c r="K84" s="22">
        <v>0.32629399999999997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37.1907</v>
      </c>
      <c r="Q84" s="22">
        <v>-3.5848999999999999E-2</v>
      </c>
      <c r="R84" s="22">
        <v>74</v>
      </c>
      <c r="S84" s="22">
        <v>0.27154499999999998</v>
      </c>
      <c r="T84">
        <f t="shared" si="14"/>
        <v>35.848999999999997</v>
      </c>
      <c r="U84">
        <f t="shared" si="15"/>
        <v>9.7751260749999993</v>
      </c>
      <c r="X84" s="9"/>
      <c r="Y84" s="22">
        <v>0.32745400000000002</v>
      </c>
      <c r="Z84" s="22">
        <v>54.464500000000001</v>
      </c>
      <c r="AA84" s="22">
        <v>-3.5723900000000003E-2</v>
      </c>
      <c r="AB84" s="22">
        <v>74</v>
      </c>
      <c r="AC84" s="22">
        <v>0.32620199999999999</v>
      </c>
      <c r="AD84">
        <f t="shared" si="16"/>
        <v>35.7239</v>
      </c>
      <c r="AE84">
        <f t="shared" si="17"/>
        <v>11.697933950600001</v>
      </c>
      <c r="AF84" s="9"/>
      <c r="AG84" s="22">
        <v>0.272675</v>
      </c>
      <c r="AH84" s="22">
        <v>71.822400000000002</v>
      </c>
      <c r="AI84" s="22">
        <v>-3.5788E-2</v>
      </c>
      <c r="AJ84" s="22">
        <v>74</v>
      </c>
      <c r="AK84" s="22">
        <v>0.271484</v>
      </c>
      <c r="AL84">
        <f t="shared" si="18"/>
        <v>35.788000000000004</v>
      </c>
      <c r="AM84">
        <f t="shared" si="19"/>
        <v>9.7584929000000002</v>
      </c>
      <c r="AP84" s="9"/>
      <c r="AQ84" s="22">
        <v>0.32745400000000002</v>
      </c>
      <c r="AR84" s="22">
        <v>89.071200000000005</v>
      </c>
      <c r="AS84" s="22">
        <v>-3.5769700000000001E-2</v>
      </c>
      <c r="AT84" s="22">
        <v>74</v>
      </c>
      <c r="AU84" s="22">
        <v>0.32626300000000003</v>
      </c>
      <c r="AV84">
        <f t="shared" si="20"/>
        <v>35.7697</v>
      </c>
      <c r="AW84">
        <f t="shared" si="21"/>
        <v>11.712931343800001</v>
      </c>
      <c r="AX84" s="9"/>
      <c r="AY84" s="22">
        <v>0.272675</v>
      </c>
      <c r="AZ84" s="22">
        <v>106.36499999999999</v>
      </c>
      <c r="BA84" s="22">
        <v>-3.5842899999999997E-2</v>
      </c>
      <c r="BB84" s="22">
        <v>74</v>
      </c>
      <c r="BC84" s="22">
        <v>0.271484</v>
      </c>
      <c r="BD84">
        <f t="shared" si="22"/>
        <v>35.8429</v>
      </c>
      <c r="BE84">
        <f t="shared" si="23"/>
        <v>9.7734627575000008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19.8569</v>
      </c>
      <c r="I85" s="22">
        <v>-3.5778799999999999E-2</v>
      </c>
      <c r="J85" s="22">
        <v>75</v>
      </c>
      <c r="K85" s="22">
        <v>0.32119799999999998</v>
      </c>
      <c r="L85">
        <f t="shared" si="12"/>
        <v>35.778799999999997</v>
      </c>
      <c r="M85">
        <f t="shared" si="13"/>
        <v>11.535729138399999</v>
      </c>
      <c r="N85" s="9"/>
      <c r="O85" s="22">
        <v>0.27771000000000001</v>
      </c>
      <c r="P85" s="22">
        <v>37.200699999999998</v>
      </c>
      <c r="Q85" s="22">
        <v>-3.58459E-2</v>
      </c>
      <c r="R85" s="22">
        <v>75</v>
      </c>
      <c r="S85" s="22">
        <v>0.27648899999999998</v>
      </c>
      <c r="T85">
        <f t="shared" si="14"/>
        <v>35.8459</v>
      </c>
      <c r="U85">
        <f t="shared" si="15"/>
        <v>9.9547648889999998</v>
      </c>
      <c r="X85" s="9"/>
      <c r="Y85" s="22">
        <v>0.32241799999999998</v>
      </c>
      <c r="Z85" s="22">
        <v>54.474600000000002</v>
      </c>
      <c r="AA85" s="22">
        <v>-3.5742200000000002E-2</v>
      </c>
      <c r="AB85" s="22">
        <v>75</v>
      </c>
      <c r="AC85" s="22">
        <v>0.32116699999999998</v>
      </c>
      <c r="AD85">
        <f t="shared" si="16"/>
        <v>35.742200000000004</v>
      </c>
      <c r="AE85">
        <f t="shared" si="17"/>
        <v>11.523928639600001</v>
      </c>
      <c r="AF85" s="9"/>
      <c r="AG85" s="22">
        <v>0.27771000000000001</v>
      </c>
      <c r="AH85" s="22">
        <v>71.832400000000007</v>
      </c>
      <c r="AI85" s="22">
        <v>-3.5781899999999998E-2</v>
      </c>
      <c r="AJ85" s="22">
        <v>75</v>
      </c>
      <c r="AK85" s="22">
        <v>0.276611</v>
      </c>
      <c r="AL85">
        <f t="shared" si="18"/>
        <v>35.7819</v>
      </c>
      <c r="AM85">
        <f t="shared" si="19"/>
        <v>9.9369914490000006</v>
      </c>
      <c r="AP85" s="9"/>
      <c r="AQ85" s="22">
        <v>0.32241799999999998</v>
      </c>
      <c r="AR85" s="22">
        <v>89.081299999999999</v>
      </c>
      <c r="AS85" s="22">
        <v>-3.5769700000000001E-2</v>
      </c>
      <c r="AT85" s="22">
        <v>75</v>
      </c>
      <c r="AU85" s="22">
        <v>0.32122800000000001</v>
      </c>
      <c r="AV85">
        <f t="shared" si="20"/>
        <v>35.7697</v>
      </c>
      <c r="AW85">
        <f t="shared" si="21"/>
        <v>11.532795134599999</v>
      </c>
      <c r="AX85" s="9"/>
      <c r="AY85" s="22">
        <v>0.27771000000000001</v>
      </c>
      <c r="AZ85" s="22">
        <v>106.375</v>
      </c>
      <c r="BA85" s="22">
        <v>-3.5861200000000003E-2</v>
      </c>
      <c r="BB85" s="22">
        <v>75</v>
      </c>
      <c r="BC85" s="22">
        <v>0.27651999999999999</v>
      </c>
      <c r="BD85">
        <f t="shared" si="22"/>
        <v>35.861200000000004</v>
      </c>
      <c r="BE85">
        <f t="shared" si="23"/>
        <v>9.9590138520000018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19.867000000000001</v>
      </c>
      <c r="I86" s="22">
        <v>-3.5791000000000003E-2</v>
      </c>
      <c r="J86" s="22">
        <v>76</v>
      </c>
      <c r="K86" s="22">
        <v>0.31610100000000002</v>
      </c>
      <c r="L86">
        <f t="shared" si="12"/>
        <v>35.791000000000004</v>
      </c>
      <c r="M86">
        <f t="shared" si="13"/>
        <v>11.359454953000002</v>
      </c>
      <c r="N86" s="9"/>
      <c r="O86" s="22">
        <v>0.28274500000000002</v>
      </c>
      <c r="P86" s="22">
        <v>37.210799999999999</v>
      </c>
      <c r="Q86" s="22">
        <v>-3.5848999999999999E-2</v>
      </c>
      <c r="R86" s="22">
        <v>76</v>
      </c>
      <c r="S86" s="22">
        <v>0.28152500000000003</v>
      </c>
      <c r="T86">
        <f t="shared" si="14"/>
        <v>35.848999999999997</v>
      </c>
      <c r="U86">
        <f t="shared" si="15"/>
        <v>10.136125505000001</v>
      </c>
      <c r="X86" s="9"/>
      <c r="Y86" s="22">
        <v>0.31738300000000003</v>
      </c>
      <c r="Z86" s="22">
        <v>54.484699999999997</v>
      </c>
      <c r="AA86" s="22">
        <v>-3.5760500000000001E-2</v>
      </c>
      <c r="AB86" s="22">
        <v>76</v>
      </c>
      <c r="AC86" s="22">
        <v>0.31613200000000002</v>
      </c>
      <c r="AD86">
        <f t="shared" si="16"/>
        <v>35.7605</v>
      </c>
      <c r="AE86">
        <f t="shared" si="17"/>
        <v>11.349774771500002</v>
      </c>
      <c r="AF86" s="9"/>
      <c r="AG86" s="22">
        <v>0.28274500000000002</v>
      </c>
      <c r="AH86" s="22">
        <v>71.842500000000001</v>
      </c>
      <c r="AI86" s="22">
        <v>-3.5791000000000003E-2</v>
      </c>
      <c r="AJ86" s="22">
        <v>76</v>
      </c>
      <c r="AK86" s="22">
        <v>0.281555</v>
      </c>
      <c r="AL86">
        <f t="shared" si="18"/>
        <v>35.791000000000004</v>
      </c>
      <c r="AM86">
        <f t="shared" si="19"/>
        <v>10.119726295000001</v>
      </c>
      <c r="AP86" s="9"/>
      <c r="AQ86" s="22">
        <v>0.31738300000000003</v>
      </c>
      <c r="AR86" s="22">
        <v>89.091300000000004</v>
      </c>
      <c r="AS86" s="22">
        <v>-3.5794100000000002E-2</v>
      </c>
      <c r="AT86" s="22">
        <v>76</v>
      </c>
      <c r="AU86" s="22">
        <v>0.31610100000000002</v>
      </c>
      <c r="AV86">
        <f t="shared" si="20"/>
        <v>35.7941</v>
      </c>
      <c r="AW86">
        <f t="shared" si="21"/>
        <v>11.360438840300001</v>
      </c>
      <c r="AX86" s="9"/>
      <c r="AY86" s="22">
        <v>0.28274500000000002</v>
      </c>
      <c r="AZ86" s="22">
        <v>106.38500000000001</v>
      </c>
      <c r="BA86" s="22">
        <v>-3.5864300000000002E-2</v>
      </c>
      <c r="BB86" s="22">
        <v>76</v>
      </c>
      <c r="BC86" s="22">
        <v>0.281555</v>
      </c>
      <c r="BD86">
        <f t="shared" si="22"/>
        <v>35.8643</v>
      </c>
      <c r="BE86">
        <f t="shared" si="23"/>
        <v>10.140451503500001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19.876999999999999</v>
      </c>
      <c r="I87" s="22">
        <v>-3.5794100000000002E-2</v>
      </c>
      <c r="J87" s="22">
        <v>77</v>
      </c>
      <c r="K87" s="22">
        <v>0.31115700000000002</v>
      </c>
      <c r="L87">
        <f t="shared" si="12"/>
        <v>35.7941</v>
      </c>
      <c r="M87">
        <f t="shared" si="13"/>
        <v>11.180179752699999</v>
      </c>
      <c r="N87" s="9"/>
      <c r="O87" s="22">
        <v>0.28778100000000001</v>
      </c>
      <c r="P87" s="22">
        <v>37.2209</v>
      </c>
      <c r="Q87" s="22">
        <v>-3.5842899999999997E-2</v>
      </c>
      <c r="R87" s="22">
        <v>77</v>
      </c>
      <c r="S87" s="22">
        <v>0.28659099999999998</v>
      </c>
      <c r="T87">
        <f t="shared" si="14"/>
        <v>35.8429</v>
      </c>
      <c r="U87">
        <f t="shared" si="15"/>
        <v>10.3149056049</v>
      </c>
      <c r="X87" s="9"/>
      <c r="Y87" s="22">
        <v>0.31234699999999999</v>
      </c>
      <c r="Z87" s="22">
        <v>54.494700000000002</v>
      </c>
      <c r="AA87" s="22">
        <v>-3.5781899999999998E-2</v>
      </c>
      <c r="AB87" s="22">
        <v>77</v>
      </c>
      <c r="AC87" s="22">
        <v>0.31118800000000002</v>
      </c>
      <c r="AD87">
        <f t="shared" si="16"/>
        <v>35.7819</v>
      </c>
      <c r="AE87">
        <f t="shared" si="17"/>
        <v>11.1763691193</v>
      </c>
      <c r="AF87" s="9"/>
      <c r="AG87" s="22">
        <v>0.28778100000000001</v>
      </c>
      <c r="AH87" s="22">
        <v>71.852599999999995</v>
      </c>
      <c r="AI87" s="22">
        <v>-3.5797099999999998E-2</v>
      </c>
      <c r="AJ87" s="22">
        <v>77</v>
      </c>
      <c r="AK87" s="22">
        <v>0.28665200000000002</v>
      </c>
      <c r="AL87">
        <f t="shared" si="18"/>
        <v>35.7971</v>
      </c>
      <c r="AM87">
        <f t="shared" si="19"/>
        <v>10.301725235100001</v>
      </c>
      <c r="AP87" s="9"/>
      <c r="AQ87" s="22">
        <v>0.31234699999999999</v>
      </c>
      <c r="AR87" s="22">
        <v>89.101399999999998</v>
      </c>
      <c r="AS87" s="22">
        <v>-3.5809300000000002E-2</v>
      </c>
      <c r="AT87" s="22">
        <v>77</v>
      </c>
      <c r="AU87" s="22">
        <v>0.31115700000000002</v>
      </c>
      <c r="AV87">
        <f t="shared" si="20"/>
        <v>35.8093</v>
      </c>
      <c r="AW87">
        <f t="shared" si="21"/>
        <v>11.1849274271</v>
      </c>
      <c r="AX87" s="9"/>
      <c r="AY87" s="22">
        <v>0.28778100000000001</v>
      </c>
      <c r="AZ87" s="22">
        <v>106.395</v>
      </c>
      <c r="BA87" s="22">
        <v>-3.5861200000000003E-2</v>
      </c>
      <c r="BB87" s="22">
        <v>77</v>
      </c>
      <c r="BC87" s="22">
        <v>0.28659099999999998</v>
      </c>
      <c r="BD87">
        <f t="shared" si="22"/>
        <v>35.861200000000004</v>
      </c>
      <c r="BE87">
        <f t="shared" si="23"/>
        <v>10.320171997200001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19.8871</v>
      </c>
      <c r="I88" s="22">
        <v>-3.5800199999999997E-2</v>
      </c>
      <c r="J88" s="22">
        <v>78</v>
      </c>
      <c r="K88" s="22">
        <v>0.306091</v>
      </c>
      <c r="L88">
        <f t="shared" si="12"/>
        <v>35.800199999999997</v>
      </c>
      <c r="M88">
        <f t="shared" si="13"/>
        <v>11.001831062399997</v>
      </c>
      <c r="N88" s="9"/>
      <c r="O88" s="22">
        <v>0.29281600000000002</v>
      </c>
      <c r="P88" s="22">
        <v>37.230899999999998</v>
      </c>
      <c r="Q88" s="22">
        <v>-3.58459E-2</v>
      </c>
      <c r="R88" s="22">
        <v>78</v>
      </c>
      <c r="S88" s="22">
        <v>0.29156500000000002</v>
      </c>
      <c r="T88">
        <f t="shared" si="14"/>
        <v>35.8459</v>
      </c>
      <c r="U88">
        <f t="shared" si="15"/>
        <v>10.4962530544</v>
      </c>
      <c r="X88" s="9"/>
      <c r="Y88" s="22">
        <v>0.30731199999999997</v>
      </c>
      <c r="Z88" s="22">
        <v>54.504800000000003</v>
      </c>
      <c r="AA88" s="22">
        <v>-3.5791000000000003E-2</v>
      </c>
      <c r="AB88" s="22">
        <v>78</v>
      </c>
      <c r="AC88" s="22">
        <v>0.30615199999999998</v>
      </c>
      <c r="AD88">
        <f t="shared" si="16"/>
        <v>35.791000000000004</v>
      </c>
      <c r="AE88">
        <f t="shared" si="17"/>
        <v>10.999003792</v>
      </c>
      <c r="AF88" s="9"/>
      <c r="AG88" s="22">
        <v>0.29281600000000002</v>
      </c>
      <c r="AH88" s="22">
        <v>71.8626</v>
      </c>
      <c r="AI88" s="22">
        <v>-3.5800199999999997E-2</v>
      </c>
      <c r="AJ88" s="22">
        <v>78</v>
      </c>
      <c r="AK88" s="22">
        <v>0.291626</v>
      </c>
      <c r="AL88">
        <f t="shared" si="18"/>
        <v>35.800199999999997</v>
      </c>
      <c r="AM88">
        <f t="shared" si="19"/>
        <v>10.482871363199999</v>
      </c>
      <c r="AP88" s="9"/>
      <c r="AQ88" s="22">
        <v>0.30731199999999997</v>
      </c>
      <c r="AR88" s="22">
        <v>89.111500000000007</v>
      </c>
      <c r="AS88" s="22">
        <v>-3.5818500000000003E-2</v>
      </c>
      <c r="AT88" s="22">
        <v>78</v>
      </c>
      <c r="AU88" s="22">
        <v>0.306091</v>
      </c>
      <c r="AV88">
        <f t="shared" si="20"/>
        <v>35.8185</v>
      </c>
      <c r="AW88">
        <f t="shared" si="21"/>
        <v>11.007454871999999</v>
      </c>
      <c r="AX88" s="9"/>
      <c r="AY88" s="22">
        <v>0.29281600000000002</v>
      </c>
      <c r="AZ88" s="22">
        <v>106.405</v>
      </c>
      <c r="BA88" s="22">
        <v>-3.58582E-2</v>
      </c>
      <c r="BB88" s="22">
        <v>78</v>
      </c>
      <c r="BC88" s="22">
        <v>0.291626</v>
      </c>
      <c r="BD88">
        <f t="shared" si="22"/>
        <v>35.858199999999997</v>
      </c>
      <c r="BE88">
        <f t="shared" si="23"/>
        <v>10.499854691199999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19.897200000000002</v>
      </c>
      <c r="I89" s="22">
        <v>-3.5818500000000003E-2</v>
      </c>
      <c r="J89" s="22">
        <v>79</v>
      </c>
      <c r="K89" s="22">
        <v>0.30108600000000002</v>
      </c>
      <c r="L89">
        <f t="shared" si="12"/>
        <v>35.8185</v>
      </c>
      <c r="M89">
        <f t="shared" si="13"/>
        <v>10.8271087245</v>
      </c>
      <c r="N89" s="9"/>
      <c r="O89" s="22">
        <v>0.29785200000000001</v>
      </c>
      <c r="P89" s="22">
        <v>37.241</v>
      </c>
      <c r="Q89" s="22">
        <v>-3.58307E-2</v>
      </c>
      <c r="R89" s="22">
        <v>79</v>
      </c>
      <c r="S89" s="22">
        <v>0.29669200000000001</v>
      </c>
      <c r="T89">
        <f t="shared" si="14"/>
        <v>35.8307</v>
      </c>
      <c r="U89">
        <f t="shared" si="15"/>
        <v>10.672245656399999</v>
      </c>
      <c r="X89" s="9"/>
      <c r="Y89" s="22">
        <v>0.30227700000000002</v>
      </c>
      <c r="Z89" s="22">
        <v>54.514899999999997</v>
      </c>
      <c r="AA89" s="22">
        <v>-3.5784900000000001E-2</v>
      </c>
      <c r="AB89" s="22">
        <v>79</v>
      </c>
      <c r="AC89" s="22">
        <v>0.30108600000000002</v>
      </c>
      <c r="AD89">
        <f t="shared" si="16"/>
        <v>35.7849</v>
      </c>
      <c r="AE89">
        <f t="shared" si="17"/>
        <v>10.816952217300001</v>
      </c>
      <c r="AF89" s="9"/>
      <c r="AG89" s="22">
        <v>0.29785200000000001</v>
      </c>
      <c r="AH89" s="22">
        <v>71.872699999999995</v>
      </c>
      <c r="AI89" s="22">
        <v>-3.5794100000000002E-2</v>
      </c>
      <c r="AJ89" s="22">
        <v>79</v>
      </c>
      <c r="AK89" s="22">
        <v>0.29666100000000001</v>
      </c>
      <c r="AL89">
        <f t="shared" si="18"/>
        <v>35.7941</v>
      </c>
      <c r="AM89">
        <f t="shared" si="19"/>
        <v>10.661344273200001</v>
      </c>
      <c r="AP89" s="9"/>
      <c r="AQ89" s="22">
        <v>0.30227700000000002</v>
      </c>
      <c r="AR89" s="22">
        <v>89.121499999999997</v>
      </c>
      <c r="AS89" s="22">
        <v>-3.5821499999999999E-2</v>
      </c>
      <c r="AT89" s="22">
        <v>79</v>
      </c>
      <c r="AU89" s="22">
        <v>0.30105599999999999</v>
      </c>
      <c r="AV89">
        <f t="shared" si="20"/>
        <v>35.8215</v>
      </c>
      <c r="AW89">
        <f t="shared" si="21"/>
        <v>10.8280155555</v>
      </c>
      <c r="AX89" s="9"/>
      <c r="AY89" s="22">
        <v>0.29785200000000001</v>
      </c>
      <c r="AZ89" s="22">
        <v>106.41500000000001</v>
      </c>
      <c r="BA89" s="22">
        <v>-3.5842899999999997E-2</v>
      </c>
      <c r="BB89" s="22">
        <v>79</v>
      </c>
      <c r="BC89" s="22">
        <v>0.29669200000000001</v>
      </c>
      <c r="BD89">
        <f t="shared" si="22"/>
        <v>35.8429</v>
      </c>
      <c r="BE89">
        <f t="shared" si="23"/>
        <v>10.6758794508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19.907299999999999</v>
      </c>
      <c r="I90" s="22">
        <v>-3.5815399999999997E-2</v>
      </c>
      <c r="J90" s="22">
        <v>80</v>
      </c>
      <c r="K90" s="22">
        <v>0.29605100000000001</v>
      </c>
      <c r="L90">
        <f t="shared" si="12"/>
        <v>35.815399999999997</v>
      </c>
      <c r="M90">
        <f t="shared" si="13"/>
        <v>10.645805311399998</v>
      </c>
      <c r="N90" s="9"/>
      <c r="O90" s="22">
        <v>0.30288700000000002</v>
      </c>
      <c r="P90" s="22">
        <v>37.251100000000001</v>
      </c>
      <c r="Q90" s="22">
        <v>-3.5818500000000003E-2</v>
      </c>
      <c r="R90" s="22">
        <v>80</v>
      </c>
      <c r="S90" s="22">
        <v>0.30166599999999999</v>
      </c>
      <c r="T90">
        <f t="shared" si="14"/>
        <v>35.8185</v>
      </c>
      <c r="U90">
        <f t="shared" si="15"/>
        <v>10.8489580095</v>
      </c>
      <c r="X90" s="9"/>
      <c r="Y90" s="22">
        <v>0.29724099999999998</v>
      </c>
      <c r="Z90" s="22">
        <v>54.524900000000002</v>
      </c>
      <c r="AA90" s="22">
        <v>-3.5800199999999997E-2</v>
      </c>
      <c r="AB90" s="22">
        <v>80</v>
      </c>
      <c r="AC90" s="22">
        <v>0.29602099999999998</v>
      </c>
      <c r="AD90">
        <f t="shared" si="16"/>
        <v>35.800199999999997</v>
      </c>
      <c r="AE90">
        <f t="shared" si="17"/>
        <v>10.641287248199998</v>
      </c>
      <c r="AF90" s="9"/>
      <c r="AG90" s="22">
        <v>0.30288700000000002</v>
      </c>
      <c r="AH90" s="22">
        <v>71.882800000000003</v>
      </c>
      <c r="AI90" s="22">
        <v>-3.5775800000000003E-2</v>
      </c>
      <c r="AJ90" s="22">
        <v>80</v>
      </c>
      <c r="AK90" s="22">
        <v>0.30166599999999999</v>
      </c>
      <c r="AL90">
        <f t="shared" si="18"/>
        <v>35.775800000000004</v>
      </c>
      <c r="AM90">
        <f t="shared" si="19"/>
        <v>10.836024734600002</v>
      </c>
      <c r="AP90" s="9"/>
      <c r="AQ90" s="22">
        <v>0.29724099999999998</v>
      </c>
      <c r="AR90" s="22">
        <v>89.131600000000006</v>
      </c>
      <c r="AS90" s="22">
        <v>-3.5818500000000003E-2</v>
      </c>
      <c r="AT90" s="22">
        <v>80</v>
      </c>
      <c r="AU90" s="22">
        <v>0.29608200000000001</v>
      </c>
      <c r="AV90">
        <f t="shared" si="20"/>
        <v>35.8185</v>
      </c>
      <c r="AW90">
        <f t="shared" si="21"/>
        <v>10.6467267585</v>
      </c>
      <c r="AX90" s="9"/>
      <c r="AY90" s="22">
        <v>0.30288700000000002</v>
      </c>
      <c r="AZ90" s="22">
        <v>106.425</v>
      </c>
      <c r="BA90" s="22">
        <v>-3.5836800000000002E-2</v>
      </c>
      <c r="BB90" s="22">
        <v>80</v>
      </c>
      <c r="BC90" s="22">
        <v>0.30166599999999999</v>
      </c>
      <c r="BD90">
        <f t="shared" si="22"/>
        <v>35.836800000000004</v>
      </c>
      <c r="BE90">
        <f t="shared" si="23"/>
        <v>10.854500841600002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19.917300000000001</v>
      </c>
      <c r="I91" s="22">
        <v>-3.5824599999999998E-2</v>
      </c>
      <c r="J91" s="22">
        <v>81</v>
      </c>
      <c r="K91" s="22">
        <v>0.29095500000000002</v>
      </c>
      <c r="L91">
        <f t="shared" si="12"/>
        <v>35.824599999999997</v>
      </c>
      <c r="M91">
        <f t="shared" si="13"/>
        <v>10.468163067599999</v>
      </c>
      <c r="N91" s="9"/>
      <c r="O91" s="22">
        <v>0.30792199999999997</v>
      </c>
      <c r="P91" s="22">
        <v>37.261200000000002</v>
      </c>
      <c r="Q91" s="22">
        <v>-3.5797099999999998E-2</v>
      </c>
      <c r="R91" s="22">
        <v>81</v>
      </c>
      <c r="S91" s="22">
        <v>0.306732</v>
      </c>
      <c r="T91">
        <f t="shared" si="14"/>
        <v>35.7971</v>
      </c>
      <c r="U91">
        <f t="shared" si="15"/>
        <v>11.022714626199999</v>
      </c>
      <c r="X91" s="9"/>
      <c r="Y91" s="22">
        <v>0.29220600000000002</v>
      </c>
      <c r="Z91" s="22">
        <v>54.534999999999997</v>
      </c>
      <c r="AA91" s="22">
        <v>-3.5797099999999998E-2</v>
      </c>
      <c r="AB91" s="22">
        <v>81</v>
      </c>
      <c r="AC91" s="22">
        <v>0.29104600000000003</v>
      </c>
      <c r="AD91">
        <f t="shared" si="16"/>
        <v>35.7971</v>
      </c>
      <c r="AE91">
        <f t="shared" si="17"/>
        <v>10.460127402600001</v>
      </c>
      <c r="AF91" s="9"/>
      <c r="AG91" s="22">
        <v>0.30792199999999997</v>
      </c>
      <c r="AH91" s="22">
        <v>71.892799999999994</v>
      </c>
      <c r="AI91" s="22">
        <v>-3.5760500000000001E-2</v>
      </c>
      <c r="AJ91" s="22">
        <v>81</v>
      </c>
      <c r="AK91" s="22">
        <v>0.30660999999999999</v>
      </c>
      <c r="AL91">
        <f t="shared" si="18"/>
        <v>35.7605</v>
      </c>
      <c r="AM91">
        <f t="shared" si="19"/>
        <v>11.011444680999999</v>
      </c>
      <c r="AP91" s="9"/>
      <c r="AQ91" s="22">
        <v>0.29220600000000002</v>
      </c>
      <c r="AR91" s="22">
        <v>89.1417</v>
      </c>
      <c r="AS91" s="22">
        <v>-3.5827600000000001E-2</v>
      </c>
      <c r="AT91" s="22">
        <v>81</v>
      </c>
      <c r="AU91" s="22">
        <v>0.29107699999999997</v>
      </c>
      <c r="AV91">
        <f t="shared" si="20"/>
        <v>35.827600000000004</v>
      </c>
      <c r="AW91">
        <f t="shared" si="21"/>
        <v>10.469039685600002</v>
      </c>
      <c r="AX91" s="9"/>
      <c r="AY91" s="22">
        <v>0.30792199999999997</v>
      </c>
      <c r="AZ91" s="22">
        <v>106.43600000000001</v>
      </c>
      <c r="BA91" s="22">
        <v>-3.5827600000000001E-2</v>
      </c>
      <c r="BB91" s="22">
        <v>81</v>
      </c>
      <c r="BC91" s="22">
        <v>0.30667100000000003</v>
      </c>
      <c r="BD91">
        <f t="shared" si="22"/>
        <v>35.827600000000004</v>
      </c>
      <c r="BE91">
        <f t="shared" si="23"/>
        <v>11.0321062472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19.927399999999999</v>
      </c>
      <c r="I92" s="22">
        <v>-3.58459E-2</v>
      </c>
      <c r="J92" s="22">
        <v>82</v>
      </c>
      <c r="K92" s="22">
        <v>0.28601100000000002</v>
      </c>
      <c r="L92">
        <f t="shared" si="12"/>
        <v>35.8459</v>
      </c>
      <c r="M92">
        <f t="shared" si="13"/>
        <v>10.293867103</v>
      </c>
      <c r="N92" s="9"/>
      <c r="O92" s="22">
        <v>0.31295800000000001</v>
      </c>
      <c r="P92" s="22">
        <v>37.2712</v>
      </c>
      <c r="Q92" s="22">
        <v>-3.5797099999999998E-2</v>
      </c>
      <c r="R92" s="22">
        <v>82</v>
      </c>
      <c r="S92" s="22">
        <v>0.31179800000000002</v>
      </c>
      <c r="T92">
        <f t="shared" si="14"/>
        <v>35.7971</v>
      </c>
      <c r="U92">
        <f t="shared" si="15"/>
        <v>11.2029888218</v>
      </c>
      <c r="X92" s="9"/>
      <c r="Y92" s="22">
        <v>0.28716999999999998</v>
      </c>
      <c r="Z92" s="22">
        <v>54.545099999999998</v>
      </c>
      <c r="AA92" s="22">
        <v>-3.58032E-2</v>
      </c>
      <c r="AB92" s="22">
        <v>82</v>
      </c>
      <c r="AC92" s="22">
        <v>0.28601100000000002</v>
      </c>
      <c r="AD92">
        <f t="shared" si="16"/>
        <v>35.803199999999997</v>
      </c>
      <c r="AE92">
        <f t="shared" si="17"/>
        <v>10.281604943999998</v>
      </c>
      <c r="AF92" s="9"/>
      <c r="AG92" s="22">
        <v>0.31295800000000001</v>
      </c>
      <c r="AH92" s="22">
        <v>71.902900000000002</v>
      </c>
      <c r="AI92" s="22">
        <v>-3.5754399999999999E-2</v>
      </c>
      <c r="AJ92" s="22">
        <v>82</v>
      </c>
      <c r="AK92" s="22">
        <v>0.311859</v>
      </c>
      <c r="AL92">
        <f t="shared" si="18"/>
        <v>35.754399999999997</v>
      </c>
      <c r="AM92">
        <f t="shared" si="19"/>
        <v>11.189625515199999</v>
      </c>
      <c r="AP92" s="9"/>
      <c r="AQ92" s="22">
        <v>0.28716999999999998</v>
      </c>
      <c r="AR92" s="22">
        <v>89.151799999999994</v>
      </c>
      <c r="AS92" s="22">
        <v>-3.5815399999999997E-2</v>
      </c>
      <c r="AT92" s="22">
        <v>82</v>
      </c>
      <c r="AU92" s="22">
        <v>0.28598000000000001</v>
      </c>
      <c r="AV92">
        <f t="shared" si="20"/>
        <v>35.815399999999997</v>
      </c>
      <c r="AW92">
        <f t="shared" si="21"/>
        <v>10.285108417999998</v>
      </c>
      <c r="AX92" s="9"/>
      <c r="AY92" s="22">
        <v>0.31295800000000001</v>
      </c>
      <c r="AZ92" s="22">
        <v>106.446</v>
      </c>
      <c r="BA92" s="22">
        <v>-3.5809300000000002E-2</v>
      </c>
      <c r="BB92" s="22">
        <v>82</v>
      </c>
      <c r="BC92" s="22">
        <v>0.31179800000000002</v>
      </c>
      <c r="BD92">
        <f t="shared" si="22"/>
        <v>35.8093</v>
      </c>
      <c r="BE92">
        <f t="shared" si="23"/>
        <v>11.206806909400001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19.9375</v>
      </c>
      <c r="I93" s="22">
        <v>-3.5855100000000001E-2</v>
      </c>
      <c r="J93" s="22">
        <v>83</v>
      </c>
      <c r="K93" s="22">
        <v>0.280945</v>
      </c>
      <c r="L93">
        <f t="shared" si="12"/>
        <v>35.8551</v>
      </c>
      <c r="M93">
        <f t="shared" si="13"/>
        <v>10.115978638500001</v>
      </c>
      <c r="N93" s="9"/>
      <c r="O93" s="22">
        <v>0.31799300000000003</v>
      </c>
      <c r="P93" s="22">
        <v>37.281300000000002</v>
      </c>
      <c r="Q93" s="22">
        <v>-3.5794100000000002E-2</v>
      </c>
      <c r="R93" s="22">
        <v>83</v>
      </c>
      <c r="S93" s="22">
        <v>0.316772</v>
      </c>
      <c r="T93">
        <f t="shared" si="14"/>
        <v>35.7941</v>
      </c>
      <c r="U93">
        <f t="shared" si="15"/>
        <v>11.382273241300002</v>
      </c>
      <c r="X93" s="9"/>
      <c r="Y93" s="22">
        <v>0.28213500000000002</v>
      </c>
      <c r="Z93" s="22">
        <v>54.555100000000003</v>
      </c>
      <c r="AA93" s="22">
        <v>-3.5806299999999999E-2</v>
      </c>
      <c r="AB93" s="22">
        <v>83</v>
      </c>
      <c r="AC93" s="22">
        <v>0.28088400000000002</v>
      </c>
      <c r="AD93">
        <f t="shared" si="16"/>
        <v>35.8063</v>
      </c>
      <c r="AE93">
        <f t="shared" si="17"/>
        <v>10.102210450500001</v>
      </c>
      <c r="AF93" s="9"/>
      <c r="AG93" s="22">
        <v>0.31799300000000003</v>
      </c>
      <c r="AH93" s="22">
        <v>71.912999999999997</v>
      </c>
      <c r="AI93" s="22">
        <v>-3.5757400000000002E-2</v>
      </c>
      <c r="AJ93" s="22">
        <v>83</v>
      </c>
      <c r="AK93" s="22">
        <v>0.31683299999999998</v>
      </c>
      <c r="AL93">
        <f t="shared" si="18"/>
        <v>35.757400000000004</v>
      </c>
      <c r="AM93">
        <f t="shared" si="19"/>
        <v>11.370602898200001</v>
      </c>
      <c r="AP93" s="9"/>
      <c r="AQ93" s="22">
        <v>0.28213500000000002</v>
      </c>
      <c r="AR93" s="22">
        <v>89.161799999999999</v>
      </c>
      <c r="AS93" s="22">
        <v>-3.5794100000000002E-2</v>
      </c>
      <c r="AT93" s="22">
        <v>83</v>
      </c>
      <c r="AU93" s="22">
        <v>0.280914</v>
      </c>
      <c r="AV93">
        <f t="shared" si="20"/>
        <v>35.7941</v>
      </c>
      <c r="AW93">
        <f t="shared" si="21"/>
        <v>10.098768403500001</v>
      </c>
      <c r="AX93" s="9"/>
      <c r="AY93" s="22">
        <v>0.31799300000000003</v>
      </c>
      <c r="AZ93" s="22">
        <v>106.456</v>
      </c>
      <c r="BA93" s="22">
        <v>-3.5781899999999998E-2</v>
      </c>
      <c r="BB93" s="22">
        <v>83</v>
      </c>
      <c r="BC93" s="22">
        <v>0.316772</v>
      </c>
      <c r="BD93">
        <f t="shared" si="22"/>
        <v>35.7819</v>
      </c>
      <c r="BE93">
        <f t="shared" si="23"/>
        <v>11.378393726700001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19.947500000000002</v>
      </c>
      <c r="I94" s="22">
        <v>-3.5870399999999997E-2</v>
      </c>
      <c r="J94" s="22">
        <v>84</v>
      </c>
      <c r="K94" s="22">
        <v>0.27594000000000002</v>
      </c>
      <c r="L94">
        <f t="shared" si="12"/>
        <v>35.870399999999997</v>
      </c>
      <c r="M94">
        <f t="shared" si="13"/>
        <v>9.9396878399999995</v>
      </c>
      <c r="N94" s="9"/>
      <c r="O94" s="22">
        <v>0.32302900000000001</v>
      </c>
      <c r="P94" s="22">
        <v>37.291400000000003</v>
      </c>
      <c r="Q94" s="22">
        <v>-3.5791000000000003E-2</v>
      </c>
      <c r="R94" s="22">
        <v>84</v>
      </c>
      <c r="S94" s="22">
        <v>0.32180799999999998</v>
      </c>
      <c r="T94">
        <f t="shared" si="14"/>
        <v>35.791000000000004</v>
      </c>
      <c r="U94">
        <f t="shared" si="15"/>
        <v>11.561530939000003</v>
      </c>
      <c r="X94" s="9"/>
      <c r="Y94" s="22">
        <v>0.27710000000000001</v>
      </c>
      <c r="Z94" s="22">
        <v>54.565199999999997</v>
      </c>
      <c r="AA94" s="22">
        <v>-3.5809300000000002E-2</v>
      </c>
      <c r="AB94" s="22">
        <v>84</v>
      </c>
      <c r="AC94" s="22">
        <v>0.27596999999999999</v>
      </c>
      <c r="AD94">
        <f t="shared" si="16"/>
        <v>35.8093</v>
      </c>
      <c r="AE94">
        <f t="shared" si="17"/>
        <v>9.9227570300000014</v>
      </c>
      <c r="AF94" s="9"/>
      <c r="AG94" s="22">
        <v>0.32302900000000001</v>
      </c>
      <c r="AH94" s="22">
        <v>71.923100000000005</v>
      </c>
      <c r="AI94" s="22">
        <v>-3.57513E-2</v>
      </c>
      <c r="AJ94" s="22">
        <v>84</v>
      </c>
      <c r="AK94" s="22">
        <v>0.32180799999999998</v>
      </c>
      <c r="AL94">
        <f t="shared" si="18"/>
        <v>35.751300000000001</v>
      </c>
      <c r="AM94">
        <f t="shared" si="19"/>
        <v>11.548706687700001</v>
      </c>
      <c r="AP94" s="9"/>
      <c r="AQ94" s="22">
        <v>0.27710000000000001</v>
      </c>
      <c r="AR94" s="22">
        <v>89.171899999999994</v>
      </c>
      <c r="AS94" s="22">
        <v>-3.5788E-2</v>
      </c>
      <c r="AT94" s="22">
        <v>84</v>
      </c>
      <c r="AU94" s="22">
        <v>0.27587899999999999</v>
      </c>
      <c r="AV94">
        <f t="shared" si="20"/>
        <v>35.788000000000004</v>
      </c>
      <c r="AW94">
        <f t="shared" si="21"/>
        <v>9.9168548000000012</v>
      </c>
      <c r="AX94" s="9"/>
      <c r="AY94" s="22">
        <v>0.32302900000000001</v>
      </c>
      <c r="AZ94" s="22">
        <v>106.46599999999999</v>
      </c>
      <c r="BA94" s="22">
        <v>-3.5766600000000003E-2</v>
      </c>
      <c r="BB94" s="22">
        <v>84</v>
      </c>
      <c r="BC94" s="22">
        <v>0.32183800000000001</v>
      </c>
      <c r="BD94">
        <f t="shared" si="22"/>
        <v>35.766600000000004</v>
      </c>
      <c r="BE94">
        <f t="shared" si="23"/>
        <v>11.553649031400001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19.957599999999999</v>
      </c>
      <c r="I95" s="22">
        <v>-3.5879500000000002E-2</v>
      </c>
      <c r="J95" s="22">
        <v>85</v>
      </c>
      <c r="K95" s="22">
        <v>0.27081300000000003</v>
      </c>
      <c r="L95">
        <f t="shared" si="12"/>
        <v>35.8795</v>
      </c>
      <c r="M95">
        <f t="shared" si="13"/>
        <v>9.7615202879999998</v>
      </c>
      <c r="N95" s="9"/>
      <c r="O95" s="22">
        <v>0.32806400000000002</v>
      </c>
      <c r="P95" s="22">
        <v>37.301400000000001</v>
      </c>
      <c r="Q95" s="22">
        <v>-3.5794100000000002E-2</v>
      </c>
      <c r="R95" s="22">
        <v>85</v>
      </c>
      <c r="S95" s="22">
        <v>0.32684299999999999</v>
      </c>
      <c r="T95">
        <f t="shared" si="14"/>
        <v>35.7941</v>
      </c>
      <c r="U95">
        <f t="shared" si="15"/>
        <v>11.742755622400001</v>
      </c>
      <c r="X95" s="9"/>
      <c r="Y95" s="22">
        <v>0.27206399999999997</v>
      </c>
      <c r="Z95" s="22">
        <v>54.575299999999999</v>
      </c>
      <c r="AA95" s="22">
        <v>-3.58307E-2</v>
      </c>
      <c r="AB95" s="22">
        <v>85</v>
      </c>
      <c r="AC95" s="22">
        <v>0.27081300000000003</v>
      </c>
      <c r="AD95">
        <f t="shared" si="16"/>
        <v>35.8307</v>
      </c>
      <c r="AE95">
        <f t="shared" si="17"/>
        <v>9.7482435647999992</v>
      </c>
      <c r="AF95" s="9"/>
      <c r="AG95" s="22">
        <v>0.32806400000000002</v>
      </c>
      <c r="AH95" s="22">
        <v>71.933099999999996</v>
      </c>
      <c r="AI95" s="22">
        <v>-3.5748299999999997E-2</v>
      </c>
      <c r="AJ95" s="22">
        <v>85</v>
      </c>
      <c r="AK95" s="22">
        <v>0.32693499999999998</v>
      </c>
      <c r="AL95">
        <f t="shared" si="18"/>
        <v>35.748299999999993</v>
      </c>
      <c r="AM95">
        <f t="shared" si="19"/>
        <v>11.727730291199999</v>
      </c>
      <c r="AP95" s="9"/>
      <c r="AQ95" s="22">
        <v>0.27206399999999997</v>
      </c>
      <c r="AR95" s="22">
        <v>89.182000000000002</v>
      </c>
      <c r="AS95" s="22">
        <v>-3.5784900000000001E-2</v>
      </c>
      <c r="AT95" s="22">
        <v>85</v>
      </c>
      <c r="AU95" s="22">
        <v>0.27090500000000001</v>
      </c>
      <c r="AV95">
        <f t="shared" si="20"/>
        <v>35.7849</v>
      </c>
      <c r="AW95">
        <f t="shared" si="21"/>
        <v>9.7357830335999989</v>
      </c>
      <c r="AX95" s="9"/>
      <c r="AY95" s="22">
        <v>0.32806400000000002</v>
      </c>
      <c r="AZ95" s="22">
        <v>106.476</v>
      </c>
      <c r="BA95" s="22">
        <v>-3.5784900000000001E-2</v>
      </c>
      <c r="BB95" s="22">
        <v>85</v>
      </c>
      <c r="BC95" s="22">
        <v>0.32678200000000002</v>
      </c>
      <c r="BD95">
        <f t="shared" si="22"/>
        <v>35.7849</v>
      </c>
      <c r="BE95">
        <f t="shared" si="23"/>
        <v>11.7397374336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19.967700000000001</v>
      </c>
      <c r="I96" s="22">
        <v>-3.5894799999999998E-2</v>
      </c>
      <c r="J96" s="22">
        <v>86</v>
      </c>
      <c r="K96" s="22">
        <v>0.26583899999999999</v>
      </c>
      <c r="L96">
        <f t="shared" si="12"/>
        <v>35.894799999999996</v>
      </c>
      <c r="M96">
        <f t="shared" si="13"/>
        <v>9.5849525492000005</v>
      </c>
      <c r="N96" s="9"/>
      <c r="O96" s="22">
        <v>0.33309899999999998</v>
      </c>
      <c r="P96" s="22">
        <v>37.311500000000002</v>
      </c>
      <c r="Q96" s="22">
        <v>-3.5788E-2</v>
      </c>
      <c r="R96" s="22">
        <v>86</v>
      </c>
      <c r="S96" s="22">
        <v>0.33190900000000001</v>
      </c>
      <c r="T96">
        <f t="shared" si="14"/>
        <v>35.788000000000004</v>
      </c>
      <c r="U96">
        <f t="shared" si="15"/>
        <v>11.920947012000001</v>
      </c>
      <c r="X96" s="9"/>
      <c r="Y96" s="22">
        <v>0.26702900000000002</v>
      </c>
      <c r="Z96" s="22">
        <v>54.5854</v>
      </c>
      <c r="AA96" s="22">
        <v>-3.5842899999999997E-2</v>
      </c>
      <c r="AB96" s="22">
        <v>86</v>
      </c>
      <c r="AC96" s="22">
        <v>0.26583899999999999</v>
      </c>
      <c r="AD96">
        <f t="shared" si="16"/>
        <v>35.8429</v>
      </c>
      <c r="AE96">
        <f t="shared" si="17"/>
        <v>9.5710937441000006</v>
      </c>
      <c r="AF96" s="9"/>
      <c r="AG96" s="22">
        <v>0.33309899999999998</v>
      </c>
      <c r="AH96" s="22">
        <v>71.943200000000004</v>
      </c>
      <c r="AI96" s="22">
        <v>-3.5739100000000003E-2</v>
      </c>
      <c r="AJ96" s="22">
        <v>86</v>
      </c>
      <c r="AK96" s="22">
        <v>0.33190900000000001</v>
      </c>
      <c r="AL96">
        <f t="shared" si="18"/>
        <v>35.739100000000001</v>
      </c>
      <c r="AM96">
        <f t="shared" si="19"/>
        <v>11.904658470899999</v>
      </c>
      <c r="AP96" s="9"/>
      <c r="AQ96" s="22">
        <v>0.26702900000000002</v>
      </c>
      <c r="AR96" s="22">
        <v>89.191999999999993</v>
      </c>
      <c r="AS96" s="22">
        <v>-3.5788E-2</v>
      </c>
      <c r="AT96" s="22">
        <v>86</v>
      </c>
      <c r="AU96" s="22">
        <v>0.26580799999999999</v>
      </c>
      <c r="AV96">
        <f t="shared" si="20"/>
        <v>35.788000000000004</v>
      </c>
      <c r="AW96">
        <f t="shared" si="21"/>
        <v>9.5564338520000014</v>
      </c>
      <c r="AX96" s="9"/>
      <c r="AY96" s="22">
        <v>0.33309899999999998</v>
      </c>
      <c r="AZ96" s="22">
        <v>106.486</v>
      </c>
      <c r="BA96" s="22">
        <v>-3.58032E-2</v>
      </c>
      <c r="BB96" s="22">
        <v>86</v>
      </c>
      <c r="BC96" s="22">
        <v>0.33187899999999998</v>
      </c>
      <c r="BD96">
        <f t="shared" si="22"/>
        <v>35.803199999999997</v>
      </c>
      <c r="BE96">
        <f t="shared" si="23"/>
        <v>11.926010116799999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19.977799999999998</v>
      </c>
      <c r="I97" s="22">
        <v>-3.5907000000000001E-2</v>
      </c>
      <c r="J97" s="22">
        <v>87</v>
      </c>
      <c r="K97" s="22">
        <v>0.26083400000000001</v>
      </c>
      <c r="L97">
        <f t="shared" si="12"/>
        <v>35.907000000000004</v>
      </c>
      <c r="M97">
        <f t="shared" si="13"/>
        <v>9.4073826510000007</v>
      </c>
      <c r="N97" s="9"/>
      <c r="O97" s="22">
        <v>0.33813500000000002</v>
      </c>
      <c r="P97" s="22">
        <v>37.321599999999997</v>
      </c>
      <c r="Q97" s="22">
        <v>-3.5772699999999998E-2</v>
      </c>
      <c r="R97" s="22">
        <v>87</v>
      </c>
      <c r="S97" s="22">
        <v>0.33691399999999999</v>
      </c>
      <c r="T97">
        <f t="shared" si="14"/>
        <v>35.7727</v>
      </c>
      <c r="U97">
        <f t="shared" si="15"/>
        <v>12.0960019145</v>
      </c>
      <c r="X97" s="9"/>
      <c r="Y97" s="22">
        <v>0.26199299999999998</v>
      </c>
      <c r="Z97" s="22">
        <v>54.595399999999998</v>
      </c>
      <c r="AA97" s="22">
        <v>-3.5842899999999997E-2</v>
      </c>
      <c r="AB97" s="22">
        <v>87</v>
      </c>
      <c r="AC97" s="22">
        <v>0.26077299999999998</v>
      </c>
      <c r="AD97">
        <f t="shared" si="16"/>
        <v>35.8429</v>
      </c>
      <c r="AE97">
        <f t="shared" si="17"/>
        <v>9.3905888996999991</v>
      </c>
      <c r="AF97" s="9"/>
      <c r="AG97" s="22">
        <v>0.33813500000000002</v>
      </c>
      <c r="AH97" s="22">
        <v>71.953299999999999</v>
      </c>
      <c r="AI97" s="22">
        <v>-3.5742200000000002E-2</v>
      </c>
      <c r="AJ97" s="22">
        <v>87</v>
      </c>
      <c r="AK97" s="22">
        <v>0.33679199999999998</v>
      </c>
      <c r="AL97">
        <f t="shared" si="18"/>
        <v>35.742200000000004</v>
      </c>
      <c r="AM97">
        <f t="shared" si="19"/>
        <v>12.085688797000001</v>
      </c>
      <c r="AP97" s="9"/>
      <c r="AQ97" s="22">
        <v>0.26199299999999998</v>
      </c>
      <c r="AR97" s="22">
        <v>89.202100000000002</v>
      </c>
      <c r="AS97" s="22">
        <v>-3.5781899999999998E-2</v>
      </c>
      <c r="AT97" s="22">
        <v>87</v>
      </c>
      <c r="AU97" s="22">
        <v>0.26080300000000001</v>
      </c>
      <c r="AV97">
        <f t="shared" si="20"/>
        <v>35.7819</v>
      </c>
      <c r="AW97">
        <f t="shared" si="21"/>
        <v>9.3746073266999996</v>
      </c>
      <c r="AX97" s="9"/>
      <c r="AY97" s="22">
        <v>0.33813500000000002</v>
      </c>
      <c r="AZ97" s="22">
        <v>106.496</v>
      </c>
      <c r="BA97" s="22">
        <v>-3.5821499999999999E-2</v>
      </c>
      <c r="BB97" s="22">
        <v>87</v>
      </c>
      <c r="BC97" s="22">
        <v>0.33691399999999999</v>
      </c>
      <c r="BD97">
        <f t="shared" si="22"/>
        <v>35.8215</v>
      </c>
      <c r="BE97">
        <f t="shared" si="23"/>
        <v>12.112502902500001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19.9878</v>
      </c>
      <c r="I98" s="22">
        <v>-3.5909999999999997E-2</v>
      </c>
      <c r="J98" s="22">
        <v>88</v>
      </c>
      <c r="K98" s="22">
        <v>0.25579800000000003</v>
      </c>
      <c r="L98">
        <f t="shared" si="12"/>
        <v>35.909999999999997</v>
      </c>
      <c r="M98">
        <f t="shared" si="13"/>
        <v>9.227361779999999</v>
      </c>
      <c r="N98" s="9"/>
      <c r="O98" s="22">
        <v>0.34316999999999998</v>
      </c>
      <c r="P98" s="22">
        <v>37.331699999999998</v>
      </c>
      <c r="Q98" s="22">
        <v>-3.5760500000000001E-2</v>
      </c>
      <c r="R98" s="22">
        <v>88</v>
      </c>
      <c r="S98" s="22">
        <v>0.341949</v>
      </c>
      <c r="T98">
        <f t="shared" si="14"/>
        <v>35.7605</v>
      </c>
      <c r="U98">
        <f t="shared" si="15"/>
        <v>12.271930784999999</v>
      </c>
      <c r="X98" s="9"/>
      <c r="Y98" s="22">
        <v>0.25695800000000002</v>
      </c>
      <c r="Z98" s="22">
        <v>54.605499999999999</v>
      </c>
      <c r="AA98" s="22">
        <v>-3.5833700000000003E-2</v>
      </c>
      <c r="AB98" s="22">
        <v>88</v>
      </c>
      <c r="AC98" s="22">
        <v>0.25579800000000003</v>
      </c>
      <c r="AD98">
        <f t="shared" si="16"/>
        <v>35.8337</v>
      </c>
      <c r="AE98">
        <f t="shared" si="17"/>
        <v>9.2077558846000009</v>
      </c>
      <c r="AF98" s="9"/>
      <c r="AG98" s="22">
        <v>0.34316999999999998</v>
      </c>
      <c r="AH98" s="22">
        <v>71.963300000000004</v>
      </c>
      <c r="AI98" s="22">
        <v>-3.5733000000000001E-2</v>
      </c>
      <c r="AJ98" s="22">
        <v>88</v>
      </c>
      <c r="AK98" s="22">
        <v>0.34191899999999997</v>
      </c>
      <c r="AL98">
        <f t="shared" si="18"/>
        <v>35.733000000000004</v>
      </c>
      <c r="AM98">
        <f t="shared" si="19"/>
        <v>12.26249361</v>
      </c>
      <c r="AP98" s="9"/>
      <c r="AQ98" s="22">
        <v>0.25695800000000002</v>
      </c>
      <c r="AR98" s="22">
        <v>89.212199999999996</v>
      </c>
      <c r="AS98" s="22">
        <v>-3.5781899999999998E-2</v>
      </c>
      <c r="AT98" s="22">
        <v>88</v>
      </c>
      <c r="AU98" s="22">
        <v>0.25573699999999999</v>
      </c>
      <c r="AV98">
        <f t="shared" si="20"/>
        <v>35.7819</v>
      </c>
      <c r="AW98">
        <f t="shared" si="21"/>
        <v>9.1944454602000008</v>
      </c>
      <c r="AX98" s="9"/>
      <c r="AY98" s="22">
        <v>0.34316999999999998</v>
      </c>
      <c r="AZ98" s="22">
        <v>106.506</v>
      </c>
      <c r="BA98" s="22">
        <v>-3.5818500000000003E-2</v>
      </c>
      <c r="BB98" s="22">
        <v>88</v>
      </c>
      <c r="BC98" s="22">
        <v>0.34198000000000001</v>
      </c>
      <c r="BD98">
        <f t="shared" si="22"/>
        <v>35.8185</v>
      </c>
      <c r="BE98">
        <f t="shared" si="23"/>
        <v>12.291834645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19.997900000000001</v>
      </c>
      <c r="I99" s="22">
        <v>-3.5903900000000002E-2</v>
      </c>
      <c r="J99" s="22">
        <v>89</v>
      </c>
      <c r="K99" s="22">
        <v>0.25073200000000001</v>
      </c>
      <c r="L99">
        <f t="shared" si="12"/>
        <v>35.9039</v>
      </c>
      <c r="M99">
        <f t="shared" si="13"/>
        <v>9.0450181997000012</v>
      </c>
      <c r="N99" s="9"/>
      <c r="O99" s="22">
        <v>0.34820600000000002</v>
      </c>
      <c r="P99" s="22">
        <v>37.341700000000003</v>
      </c>
      <c r="Q99" s="22">
        <v>-3.5745199999999998E-2</v>
      </c>
      <c r="R99" s="22">
        <v>89</v>
      </c>
      <c r="S99" s="22">
        <v>0.34695399999999998</v>
      </c>
      <c r="T99">
        <f t="shared" si="14"/>
        <v>35.745199999999997</v>
      </c>
      <c r="U99">
        <f t="shared" si="15"/>
        <v>12.4466931112</v>
      </c>
      <c r="X99" s="9"/>
      <c r="Y99" s="22">
        <v>0.25192300000000001</v>
      </c>
      <c r="Z99" s="22">
        <v>54.615600000000001</v>
      </c>
      <c r="AA99" s="22">
        <v>-3.5836800000000002E-2</v>
      </c>
      <c r="AB99" s="22">
        <v>89</v>
      </c>
      <c r="AC99" s="22">
        <v>0.25073200000000001</v>
      </c>
      <c r="AD99">
        <f t="shared" si="16"/>
        <v>35.836800000000004</v>
      </c>
      <c r="AE99">
        <f t="shared" si="17"/>
        <v>9.0281141664000017</v>
      </c>
      <c r="AF99" s="9"/>
      <c r="AG99" s="22">
        <v>0.34820600000000002</v>
      </c>
      <c r="AH99" s="22">
        <v>71.973399999999998</v>
      </c>
      <c r="AI99" s="22">
        <v>-3.5720799999999997E-2</v>
      </c>
      <c r="AJ99" s="22">
        <v>89</v>
      </c>
      <c r="AK99" s="22">
        <v>0.34698499999999999</v>
      </c>
      <c r="AL99">
        <f t="shared" si="18"/>
        <v>35.720799999999997</v>
      </c>
      <c r="AM99">
        <f t="shared" si="19"/>
        <v>12.4381968848</v>
      </c>
      <c r="AP99" s="9"/>
      <c r="AQ99" s="22">
        <v>0.25192300000000001</v>
      </c>
      <c r="AR99" s="22">
        <v>89.222300000000004</v>
      </c>
      <c r="AS99" s="22">
        <v>-3.5784900000000001E-2</v>
      </c>
      <c r="AT99" s="22">
        <v>89</v>
      </c>
      <c r="AU99" s="22">
        <v>0.25073200000000001</v>
      </c>
      <c r="AV99">
        <f t="shared" si="20"/>
        <v>35.7849</v>
      </c>
      <c r="AW99">
        <f t="shared" si="21"/>
        <v>9.0150393626999996</v>
      </c>
      <c r="AX99" s="9"/>
      <c r="AY99" s="22">
        <v>0.34820600000000002</v>
      </c>
      <c r="AZ99" s="22">
        <v>106.51600000000001</v>
      </c>
      <c r="BA99" s="22">
        <v>-3.5797099999999998E-2</v>
      </c>
      <c r="BB99" s="22">
        <v>89</v>
      </c>
      <c r="BC99" s="22">
        <v>0.34695399999999998</v>
      </c>
      <c r="BD99">
        <f t="shared" si="22"/>
        <v>35.7971</v>
      </c>
      <c r="BE99">
        <f t="shared" si="23"/>
        <v>12.4647650026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20.007999999999999</v>
      </c>
      <c r="I100" s="22">
        <v>-3.5891699999999999E-2</v>
      </c>
      <c r="J100" s="22">
        <v>90</v>
      </c>
      <c r="K100" s="22">
        <v>0.24581900000000001</v>
      </c>
      <c r="L100">
        <f t="shared" si="12"/>
        <v>35.8917</v>
      </c>
      <c r="M100">
        <f t="shared" si="13"/>
        <v>8.8611941379000001</v>
      </c>
      <c r="N100" s="9"/>
      <c r="O100" s="22">
        <v>0.35324100000000003</v>
      </c>
      <c r="P100" s="22">
        <v>37.351799999999997</v>
      </c>
      <c r="Q100" s="22">
        <v>-3.5733000000000001E-2</v>
      </c>
      <c r="R100" s="22">
        <v>90</v>
      </c>
      <c r="S100" s="22">
        <v>0.35199000000000003</v>
      </c>
      <c r="T100">
        <f t="shared" si="14"/>
        <v>35.733000000000004</v>
      </c>
      <c r="U100">
        <f t="shared" si="15"/>
        <v>12.622360653000003</v>
      </c>
      <c r="X100" s="9"/>
      <c r="Y100" s="22">
        <v>0.246887</v>
      </c>
      <c r="Z100" s="22">
        <v>54.625599999999999</v>
      </c>
      <c r="AA100" s="22">
        <v>-3.5855100000000001E-2</v>
      </c>
      <c r="AB100" s="22">
        <v>90</v>
      </c>
      <c r="AC100" s="22">
        <v>0.245667</v>
      </c>
      <c r="AD100">
        <f t="shared" si="16"/>
        <v>35.8551</v>
      </c>
      <c r="AE100">
        <f t="shared" si="17"/>
        <v>8.8521580737000001</v>
      </c>
      <c r="AF100" s="9"/>
      <c r="AG100" s="22">
        <v>0.35324100000000003</v>
      </c>
      <c r="AH100" s="22">
        <v>71.983500000000006</v>
      </c>
      <c r="AI100" s="22">
        <v>-3.5714700000000002E-2</v>
      </c>
      <c r="AJ100" s="22">
        <v>90</v>
      </c>
      <c r="AK100" s="22">
        <v>0.35199000000000003</v>
      </c>
      <c r="AL100">
        <f t="shared" si="18"/>
        <v>35.714700000000001</v>
      </c>
      <c r="AM100">
        <f t="shared" si="19"/>
        <v>12.615896342700001</v>
      </c>
      <c r="AP100" s="9"/>
      <c r="AQ100" s="22">
        <v>0.246887</v>
      </c>
      <c r="AR100" s="22">
        <v>89.232299999999995</v>
      </c>
      <c r="AS100" s="22">
        <v>-3.5781899999999998E-2</v>
      </c>
      <c r="AT100" s="22">
        <v>90</v>
      </c>
      <c r="AU100" s="22">
        <v>0.245758</v>
      </c>
      <c r="AV100">
        <f t="shared" si="20"/>
        <v>35.7819</v>
      </c>
      <c r="AW100">
        <f t="shared" si="21"/>
        <v>8.8340859453</v>
      </c>
      <c r="AX100" s="9"/>
      <c r="AY100" s="22">
        <v>0.35324100000000003</v>
      </c>
      <c r="AZ100" s="22">
        <v>106.526</v>
      </c>
      <c r="BA100" s="22">
        <v>-3.5788E-2</v>
      </c>
      <c r="BB100" s="22">
        <v>90</v>
      </c>
      <c r="BC100" s="22">
        <v>0.352051</v>
      </c>
      <c r="BD100">
        <f t="shared" si="22"/>
        <v>35.788000000000004</v>
      </c>
      <c r="BE100">
        <f t="shared" si="23"/>
        <v>12.641788908000002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20.018000000000001</v>
      </c>
      <c r="I101" s="22">
        <v>-3.5900899999999999E-2</v>
      </c>
      <c r="J101" s="22">
        <v>91</v>
      </c>
      <c r="K101" s="22">
        <v>0.24063100000000001</v>
      </c>
      <c r="L101">
        <f t="shared" si="12"/>
        <v>35.9009</v>
      </c>
      <c r="M101">
        <f t="shared" si="13"/>
        <v>8.6827044668000006</v>
      </c>
      <c r="N101" s="9"/>
      <c r="O101" s="22">
        <v>0.35827599999999998</v>
      </c>
      <c r="P101" s="22">
        <v>37.361899999999999</v>
      </c>
      <c r="Q101" s="22">
        <v>-3.5726899999999999E-2</v>
      </c>
      <c r="R101" s="22">
        <v>91</v>
      </c>
      <c r="S101" s="22">
        <v>0.35702499999999998</v>
      </c>
      <c r="T101">
        <f t="shared" si="14"/>
        <v>35.726900000000001</v>
      </c>
      <c r="U101">
        <f t="shared" si="15"/>
        <v>12.8000908244</v>
      </c>
      <c r="X101" s="9"/>
      <c r="Y101" s="22">
        <v>0.24185200000000001</v>
      </c>
      <c r="Z101" s="22">
        <v>54.6357</v>
      </c>
      <c r="AA101" s="22">
        <v>-3.5867299999999998E-2</v>
      </c>
      <c r="AB101" s="22">
        <v>91</v>
      </c>
      <c r="AC101" s="22">
        <v>0.24069199999999999</v>
      </c>
      <c r="AD101">
        <f t="shared" si="16"/>
        <v>35.8673</v>
      </c>
      <c r="AE101">
        <f t="shared" si="17"/>
        <v>8.6745782396000006</v>
      </c>
      <c r="AF101" s="9"/>
      <c r="AG101" s="22">
        <v>0.35827599999999998</v>
      </c>
      <c r="AH101" s="22">
        <v>71.993600000000001</v>
      </c>
      <c r="AI101" s="22">
        <v>-3.5702499999999998E-2</v>
      </c>
      <c r="AJ101" s="22">
        <v>91</v>
      </c>
      <c r="AK101" s="22">
        <v>0.35705599999999998</v>
      </c>
      <c r="AL101">
        <f t="shared" si="18"/>
        <v>35.702500000000001</v>
      </c>
      <c r="AM101">
        <f t="shared" si="19"/>
        <v>12.79134889</v>
      </c>
      <c r="AP101" s="9"/>
      <c r="AQ101" s="22">
        <v>0.24185200000000001</v>
      </c>
      <c r="AR101" s="22">
        <v>89.242400000000004</v>
      </c>
      <c r="AS101" s="22">
        <v>-3.5781899999999998E-2</v>
      </c>
      <c r="AT101" s="22">
        <v>91</v>
      </c>
      <c r="AU101" s="22">
        <v>0.24069199999999999</v>
      </c>
      <c r="AV101">
        <f t="shared" si="20"/>
        <v>35.7819</v>
      </c>
      <c r="AW101">
        <f t="shared" si="21"/>
        <v>8.6539240788000011</v>
      </c>
      <c r="AX101" s="9"/>
      <c r="AY101" s="22">
        <v>0.35827599999999998</v>
      </c>
      <c r="AZ101" s="22">
        <v>106.536</v>
      </c>
      <c r="BA101" s="22">
        <v>-3.5760500000000001E-2</v>
      </c>
      <c r="BB101" s="22">
        <v>91</v>
      </c>
      <c r="BC101" s="22">
        <v>0.35705599999999998</v>
      </c>
      <c r="BD101">
        <f t="shared" si="22"/>
        <v>35.7605</v>
      </c>
      <c r="BE101">
        <f t="shared" si="23"/>
        <v>12.812128897999999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20.028099999999998</v>
      </c>
      <c r="I102" s="22">
        <v>-3.5903900000000002E-2</v>
      </c>
      <c r="J102" s="22">
        <v>92</v>
      </c>
      <c r="K102" s="22">
        <v>0.23571800000000001</v>
      </c>
      <c r="L102">
        <f t="shared" si="12"/>
        <v>35.9039</v>
      </c>
      <c r="M102">
        <f t="shared" si="13"/>
        <v>8.5026179824000003</v>
      </c>
      <c r="N102" s="9"/>
      <c r="O102" s="22">
        <v>0.36331200000000002</v>
      </c>
      <c r="P102" s="22">
        <v>37.371899999999997</v>
      </c>
      <c r="Q102" s="22">
        <v>-3.5717800000000001E-2</v>
      </c>
      <c r="R102" s="22">
        <v>92</v>
      </c>
      <c r="S102" s="22">
        <v>0.362122</v>
      </c>
      <c r="T102">
        <f t="shared" si="14"/>
        <v>35.717800000000004</v>
      </c>
      <c r="U102">
        <f t="shared" si="15"/>
        <v>12.976705353600002</v>
      </c>
      <c r="X102" s="9"/>
      <c r="Y102" s="22">
        <v>0.236816</v>
      </c>
      <c r="Z102" s="22">
        <v>54.645800000000001</v>
      </c>
      <c r="AA102" s="22">
        <v>-3.5867299999999998E-2</v>
      </c>
      <c r="AB102" s="22">
        <v>92</v>
      </c>
      <c r="AC102" s="22">
        <v>0.23577899999999999</v>
      </c>
      <c r="AD102">
        <f t="shared" si="16"/>
        <v>35.8673</v>
      </c>
      <c r="AE102">
        <f t="shared" si="17"/>
        <v>8.4939505168</v>
      </c>
      <c r="AF102" s="9"/>
      <c r="AG102" s="22">
        <v>0.36331200000000002</v>
      </c>
      <c r="AH102" s="22">
        <v>72.003600000000006</v>
      </c>
      <c r="AI102" s="22">
        <v>-3.5690300000000001E-2</v>
      </c>
      <c r="AJ102" s="22">
        <v>92</v>
      </c>
      <c r="AK102" s="22">
        <v>0.362091</v>
      </c>
      <c r="AL102">
        <f t="shared" si="18"/>
        <v>35.690300000000001</v>
      </c>
      <c r="AM102">
        <f t="shared" si="19"/>
        <v>12.966714273600001</v>
      </c>
      <c r="AP102" s="9"/>
      <c r="AQ102" s="22">
        <v>0.236816</v>
      </c>
      <c r="AR102" s="22">
        <v>89.252499999999998</v>
      </c>
      <c r="AS102" s="22">
        <v>-3.5778799999999999E-2</v>
      </c>
      <c r="AT102" s="22">
        <v>92</v>
      </c>
      <c r="AU102" s="22">
        <v>0.23568700000000001</v>
      </c>
      <c r="AV102">
        <f t="shared" si="20"/>
        <v>35.778799999999997</v>
      </c>
      <c r="AW102">
        <f t="shared" si="21"/>
        <v>8.4729923007999997</v>
      </c>
      <c r="AX102" s="9"/>
      <c r="AY102" s="22">
        <v>0.36331200000000002</v>
      </c>
      <c r="AZ102" s="22">
        <v>106.54600000000001</v>
      </c>
      <c r="BA102" s="22">
        <v>-3.57361E-2</v>
      </c>
      <c r="BB102" s="22">
        <v>92</v>
      </c>
      <c r="BC102" s="22">
        <v>0.36206100000000002</v>
      </c>
      <c r="BD102">
        <f t="shared" si="22"/>
        <v>35.7361</v>
      </c>
      <c r="BE102">
        <f t="shared" si="23"/>
        <v>12.983353963200001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20.0382</v>
      </c>
      <c r="I103" s="22">
        <v>-3.5913100000000003E-2</v>
      </c>
      <c r="J103" s="22">
        <v>93</v>
      </c>
      <c r="K103" s="22">
        <v>0.230652</v>
      </c>
      <c r="L103">
        <f t="shared" si="12"/>
        <v>35.9131</v>
      </c>
      <c r="M103">
        <f t="shared" si="13"/>
        <v>8.3239742310999993</v>
      </c>
      <c r="N103" s="9"/>
      <c r="O103" s="22">
        <v>0.36834699999999998</v>
      </c>
      <c r="P103" s="22">
        <v>37.381999999999998</v>
      </c>
      <c r="Q103" s="22">
        <v>-3.57086E-2</v>
      </c>
      <c r="R103" s="22">
        <v>93</v>
      </c>
      <c r="S103" s="22">
        <v>0.36715700000000001</v>
      </c>
      <c r="T103">
        <f t="shared" si="14"/>
        <v>35.708599999999997</v>
      </c>
      <c r="U103">
        <f t="shared" si="15"/>
        <v>13.153155684199998</v>
      </c>
      <c r="X103" s="9"/>
      <c r="Y103" s="22">
        <v>0.23178099999999999</v>
      </c>
      <c r="Z103" s="22">
        <v>54.655900000000003</v>
      </c>
      <c r="AA103" s="22">
        <v>-3.5864300000000002E-2</v>
      </c>
      <c r="AB103" s="22">
        <v>93</v>
      </c>
      <c r="AC103" s="22">
        <v>0.23062099999999999</v>
      </c>
      <c r="AD103">
        <f t="shared" si="16"/>
        <v>35.8643</v>
      </c>
      <c r="AE103">
        <f t="shared" si="17"/>
        <v>8.3126633183000003</v>
      </c>
      <c r="AF103" s="9"/>
      <c r="AG103" s="22">
        <v>0.36834699999999998</v>
      </c>
      <c r="AH103" s="22">
        <v>72.0137</v>
      </c>
      <c r="AI103" s="22">
        <v>-3.5678099999999997E-2</v>
      </c>
      <c r="AJ103" s="22">
        <v>93</v>
      </c>
      <c r="AK103" s="22">
        <v>0.36718800000000001</v>
      </c>
      <c r="AL103">
        <f t="shared" si="18"/>
        <v>35.678100000000001</v>
      </c>
      <c r="AM103">
        <f t="shared" si="19"/>
        <v>13.141921100699999</v>
      </c>
      <c r="AP103" s="9"/>
      <c r="AQ103" s="22">
        <v>0.23178099999999999</v>
      </c>
      <c r="AR103" s="22">
        <v>89.262500000000003</v>
      </c>
      <c r="AS103" s="22">
        <v>-3.5791000000000003E-2</v>
      </c>
      <c r="AT103" s="22">
        <v>93</v>
      </c>
      <c r="AU103" s="22">
        <v>0.230713</v>
      </c>
      <c r="AV103">
        <f t="shared" si="20"/>
        <v>35.791000000000004</v>
      </c>
      <c r="AW103">
        <f t="shared" si="21"/>
        <v>8.2956737710000006</v>
      </c>
      <c r="AX103" s="9"/>
      <c r="AY103" s="22">
        <v>0.36834699999999998</v>
      </c>
      <c r="AZ103" s="22">
        <v>106.556</v>
      </c>
      <c r="BA103" s="22">
        <v>-3.5717800000000001E-2</v>
      </c>
      <c r="BB103" s="22">
        <v>93</v>
      </c>
      <c r="BC103" s="22">
        <v>0.36709599999999998</v>
      </c>
      <c r="BD103">
        <f t="shared" si="22"/>
        <v>35.717800000000004</v>
      </c>
      <c r="BE103">
        <f t="shared" si="23"/>
        <v>13.156544476600001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20.048300000000001</v>
      </c>
      <c r="I104" s="22">
        <v>-3.5919199999999998E-2</v>
      </c>
      <c r="J104" s="22">
        <v>94</v>
      </c>
      <c r="K104" s="22">
        <v>0.22561600000000001</v>
      </c>
      <c r="L104">
        <f t="shared" si="12"/>
        <v>35.919199999999996</v>
      </c>
      <c r="M104">
        <f t="shared" si="13"/>
        <v>8.1445349232000002</v>
      </c>
      <c r="N104" s="9"/>
      <c r="O104" s="22">
        <v>0.37338300000000002</v>
      </c>
      <c r="P104" s="22">
        <v>37.392099999999999</v>
      </c>
      <c r="Q104" s="22">
        <v>-3.5687299999999998E-2</v>
      </c>
      <c r="R104" s="22">
        <v>94</v>
      </c>
      <c r="S104" s="22">
        <v>0.37210100000000002</v>
      </c>
      <c r="T104">
        <f t="shared" si="14"/>
        <v>35.6873</v>
      </c>
      <c r="U104">
        <f t="shared" si="15"/>
        <v>13.325031135900002</v>
      </c>
      <c r="X104" s="9"/>
      <c r="Y104" s="22">
        <v>0.226746</v>
      </c>
      <c r="Z104" s="22">
        <v>54.665900000000001</v>
      </c>
      <c r="AA104" s="22">
        <v>-3.5861200000000003E-2</v>
      </c>
      <c r="AB104" s="22">
        <v>94</v>
      </c>
      <c r="AC104" s="22">
        <v>0.22555500000000001</v>
      </c>
      <c r="AD104">
        <f t="shared" si="16"/>
        <v>35.861200000000004</v>
      </c>
      <c r="AE104">
        <f t="shared" si="17"/>
        <v>8.1313836552000005</v>
      </c>
      <c r="AF104" s="9"/>
      <c r="AG104" s="22">
        <v>0.37338300000000002</v>
      </c>
      <c r="AH104" s="22">
        <v>72.023799999999994</v>
      </c>
      <c r="AI104" s="22">
        <v>-3.5687299999999998E-2</v>
      </c>
      <c r="AJ104" s="22">
        <v>94</v>
      </c>
      <c r="AK104" s="22">
        <v>0.37222300000000003</v>
      </c>
      <c r="AL104">
        <f t="shared" si="18"/>
        <v>35.6873</v>
      </c>
      <c r="AM104">
        <f t="shared" si="19"/>
        <v>13.325031135900002</v>
      </c>
      <c r="AP104" s="9"/>
      <c r="AQ104" s="22">
        <v>0.226746</v>
      </c>
      <c r="AR104" s="22">
        <v>89.272599999999997</v>
      </c>
      <c r="AS104" s="22">
        <v>-3.5797099999999998E-2</v>
      </c>
      <c r="AT104" s="22">
        <v>94</v>
      </c>
      <c r="AU104" s="22">
        <v>0.22561600000000001</v>
      </c>
      <c r="AV104">
        <f t="shared" si="20"/>
        <v>35.7971</v>
      </c>
      <c r="AW104">
        <f t="shared" si="21"/>
        <v>8.1168492366000002</v>
      </c>
      <c r="AX104" s="9"/>
      <c r="AY104" s="22">
        <v>0.37338300000000002</v>
      </c>
      <c r="AZ104" s="22">
        <v>106.566</v>
      </c>
      <c r="BA104" s="22">
        <v>-3.5699500000000002E-2</v>
      </c>
      <c r="BB104" s="22">
        <v>94</v>
      </c>
      <c r="BC104" s="22">
        <v>0.37216199999999999</v>
      </c>
      <c r="BD104">
        <f t="shared" si="22"/>
        <v>35.6995</v>
      </c>
      <c r="BE104">
        <f t="shared" si="23"/>
        <v>13.329586408500001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20.058299999999999</v>
      </c>
      <c r="I105" s="22">
        <v>-3.5909999999999997E-2</v>
      </c>
      <c r="J105" s="22">
        <v>95</v>
      </c>
      <c r="K105" s="22">
        <v>0.22051999999999999</v>
      </c>
      <c r="L105">
        <f t="shared" si="12"/>
        <v>35.909999999999997</v>
      </c>
      <c r="M105">
        <f t="shared" si="13"/>
        <v>7.9616060999999991</v>
      </c>
      <c r="N105" s="9"/>
      <c r="O105" s="22">
        <v>0.37841799999999998</v>
      </c>
      <c r="P105" s="22">
        <v>37.402200000000001</v>
      </c>
      <c r="Q105" s="22">
        <v>-3.5678099999999997E-2</v>
      </c>
      <c r="R105" s="22">
        <v>95</v>
      </c>
      <c r="S105" s="22">
        <v>0.377197</v>
      </c>
      <c r="T105">
        <f t="shared" si="14"/>
        <v>35.678100000000001</v>
      </c>
      <c r="U105">
        <f t="shared" si="15"/>
        <v>13.5012352458</v>
      </c>
      <c r="X105" s="9"/>
      <c r="Y105" s="22">
        <v>0.22170999999999999</v>
      </c>
      <c r="Z105" s="22">
        <v>54.676000000000002</v>
      </c>
      <c r="AA105" s="22">
        <v>-3.58459E-2</v>
      </c>
      <c r="AB105" s="22">
        <v>95</v>
      </c>
      <c r="AC105" s="22">
        <v>0.220581</v>
      </c>
      <c r="AD105">
        <f t="shared" si="16"/>
        <v>35.8459</v>
      </c>
      <c r="AE105">
        <f t="shared" si="17"/>
        <v>7.9473944889999997</v>
      </c>
      <c r="AF105" s="9"/>
      <c r="AG105" s="22">
        <v>0.37841799999999998</v>
      </c>
      <c r="AH105" s="22">
        <v>72.033799999999999</v>
      </c>
      <c r="AI105" s="22">
        <v>-3.5684199999999999E-2</v>
      </c>
      <c r="AJ105" s="22">
        <v>95</v>
      </c>
      <c r="AK105" s="22">
        <v>0.37722800000000001</v>
      </c>
      <c r="AL105">
        <f t="shared" si="18"/>
        <v>35.684199999999997</v>
      </c>
      <c r="AM105">
        <f t="shared" si="19"/>
        <v>13.503543595599998</v>
      </c>
      <c r="AP105" s="9"/>
      <c r="AQ105" s="22">
        <v>0.22170999999999999</v>
      </c>
      <c r="AR105" s="22">
        <v>89.282700000000006</v>
      </c>
      <c r="AS105" s="22">
        <v>-3.5815399999999997E-2</v>
      </c>
      <c r="AT105" s="22">
        <v>95</v>
      </c>
      <c r="AU105" s="22">
        <v>0.220581</v>
      </c>
      <c r="AV105">
        <f t="shared" si="20"/>
        <v>35.815399999999997</v>
      </c>
      <c r="AW105">
        <f t="shared" si="21"/>
        <v>7.9406323339999991</v>
      </c>
      <c r="AX105" s="9"/>
      <c r="AY105" s="22">
        <v>0.37841799999999998</v>
      </c>
      <c r="AZ105" s="22">
        <v>106.577</v>
      </c>
      <c r="BA105" s="22">
        <v>-3.56934E-2</v>
      </c>
      <c r="BB105" s="22">
        <v>95</v>
      </c>
      <c r="BC105" s="22">
        <v>0.37722800000000001</v>
      </c>
      <c r="BD105">
        <f t="shared" si="22"/>
        <v>35.693399999999997</v>
      </c>
      <c r="BE105">
        <f t="shared" si="23"/>
        <v>13.507025041199999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20.0684</v>
      </c>
      <c r="I106" s="22">
        <v>-3.5928300000000003E-2</v>
      </c>
      <c r="J106" s="22">
        <v>96</v>
      </c>
      <c r="K106" s="22">
        <v>0.21545400000000001</v>
      </c>
      <c r="L106">
        <f t="shared" si="12"/>
        <v>35.9283</v>
      </c>
      <c r="M106">
        <f t="shared" si="13"/>
        <v>7.7847644025000005</v>
      </c>
      <c r="N106" s="9"/>
      <c r="O106" s="22">
        <v>0.38345299999999999</v>
      </c>
      <c r="P106" s="22">
        <v>37.412199999999999</v>
      </c>
      <c r="Q106" s="22">
        <v>-3.5674999999999998E-2</v>
      </c>
      <c r="R106" s="22">
        <v>96</v>
      </c>
      <c r="S106" s="22">
        <v>0.38223299999999999</v>
      </c>
      <c r="T106">
        <f t="shared" si="14"/>
        <v>35.674999999999997</v>
      </c>
      <c r="U106">
        <f t="shared" si="15"/>
        <v>13.679685774999999</v>
      </c>
      <c r="X106" s="9"/>
      <c r="Y106" s="22">
        <v>0.21667500000000001</v>
      </c>
      <c r="Z106" s="22">
        <v>54.686100000000003</v>
      </c>
      <c r="AA106" s="22">
        <v>-3.5848999999999999E-2</v>
      </c>
      <c r="AB106" s="22">
        <v>96</v>
      </c>
      <c r="AC106" s="22">
        <v>0.21551500000000001</v>
      </c>
      <c r="AD106">
        <f t="shared" si="16"/>
        <v>35.848999999999997</v>
      </c>
      <c r="AE106">
        <f t="shared" si="17"/>
        <v>7.7675820749999991</v>
      </c>
      <c r="AF106" s="9"/>
      <c r="AG106" s="22">
        <v>0.38345299999999999</v>
      </c>
      <c r="AH106" s="22">
        <v>72.043899999999994</v>
      </c>
      <c r="AI106" s="22">
        <v>-3.5678099999999997E-2</v>
      </c>
      <c r="AJ106" s="22">
        <v>96</v>
      </c>
      <c r="AK106" s="22">
        <v>0.38223299999999999</v>
      </c>
      <c r="AL106">
        <f t="shared" si="18"/>
        <v>35.678100000000001</v>
      </c>
      <c r="AM106">
        <f t="shared" si="19"/>
        <v>13.6808744793</v>
      </c>
      <c r="AP106" s="9"/>
      <c r="AQ106" s="22">
        <v>0.21667500000000001</v>
      </c>
      <c r="AR106" s="22">
        <v>89.2928</v>
      </c>
      <c r="AS106" s="22">
        <v>-3.5827600000000001E-2</v>
      </c>
      <c r="AT106" s="22">
        <v>96</v>
      </c>
      <c r="AU106" s="22">
        <v>0.21551500000000001</v>
      </c>
      <c r="AV106">
        <f t="shared" si="20"/>
        <v>35.827600000000004</v>
      </c>
      <c r="AW106">
        <f t="shared" si="21"/>
        <v>7.7629452300000015</v>
      </c>
      <c r="AX106" s="9"/>
      <c r="AY106" s="22">
        <v>0.38345299999999999</v>
      </c>
      <c r="AZ106" s="22">
        <v>106.587</v>
      </c>
      <c r="BA106" s="22">
        <v>-3.5678099999999997E-2</v>
      </c>
      <c r="BB106" s="22">
        <v>96</v>
      </c>
      <c r="BC106" s="22">
        <v>0.38223299999999999</v>
      </c>
      <c r="BD106">
        <f t="shared" si="22"/>
        <v>35.678100000000001</v>
      </c>
      <c r="BE106">
        <f t="shared" si="23"/>
        <v>13.6808744793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20.078499999999998</v>
      </c>
      <c r="I107" s="22">
        <v>-3.5937499999999997E-2</v>
      </c>
      <c r="J107" s="22">
        <v>97</v>
      </c>
      <c r="K107" s="22">
        <v>0.21051</v>
      </c>
      <c r="L107">
        <f t="shared" si="12"/>
        <v>35.9375</v>
      </c>
      <c r="M107">
        <f t="shared" si="13"/>
        <v>7.6057765625</v>
      </c>
      <c r="N107" s="9"/>
      <c r="O107" s="22">
        <v>0.38848899999999997</v>
      </c>
      <c r="P107" s="22">
        <v>37.4223</v>
      </c>
      <c r="Q107" s="22">
        <v>-3.5672000000000002E-2</v>
      </c>
      <c r="R107" s="22">
        <v>97</v>
      </c>
      <c r="S107" s="22">
        <v>0.387299</v>
      </c>
      <c r="T107">
        <f t="shared" si="14"/>
        <v>35.672000000000004</v>
      </c>
      <c r="U107">
        <f t="shared" si="15"/>
        <v>13.858179608</v>
      </c>
      <c r="X107" s="9"/>
      <c r="Y107" s="22">
        <v>0.21163899999999999</v>
      </c>
      <c r="Z107" s="22">
        <v>54.696100000000001</v>
      </c>
      <c r="AA107" s="22">
        <v>-3.5864300000000002E-2</v>
      </c>
      <c r="AB107" s="22">
        <v>97</v>
      </c>
      <c r="AC107" s="22">
        <v>0.21051</v>
      </c>
      <c r="AD107">
        <f t="shared" si="16"/>
        <v>35.8643</v>
      </c>
      <c r="AE107">
        <f t="shared" si="17"/>
        <v>7.5902845876999994</v>
      </c>
      <c r="AF107" s="9"/>
      <c r="AG107" s="22">
        <v>0.38848899999999997</v>
      </c>
      <c r="AH107" s="22">
        <v>72.054000000000002</v>
      </c>
      <c r="AI107" s="22">
        <v>-3.5672000000000002E-2</v>
      </c>
      <c r="AJ107" s="22">
        <v>97</v>
      </c>
      <c r="AK107" s="22">
        <v>0.38732899999999998</v>
      </c>
      <c r="AL107">
        <f t="shared" si="18"/>
        <v>35.672000000000004</v>
      </c>
      <c r="AM107">
        <f t="shared" si="19"/>
        <v>13.858179608</v>
      </c>
      <c r="AP107" s="9"/>
      <c r="AQ107" s="22">
        <v>0.21163899999999999</v>
      </c>
      <c r="AR107" s="22">
        <v>89.302800000000005</v>
      </c>
      <c r="AS107" s="22">
        <v>-3.58307E-2</v>
      </c>
      <c r="AT107" s="22">
        <v>97</v>
      </c>
      <c r="AU107" s="22">
        <v>0.21051</v>
      </c>
      <c r="AV107">
        <f t="shared" si="20"/>
        <v>35.8307</v>
      </c>
      <c r="AW107">
        <f t="shared" si="21"/>
        <v>7.5831735172999997</v>
      </c>
      <c r="AX107" s="9"/>
      <c r="AY107" s="22">
        <v>0.38848899999999997</v>
      </c>
      <c r="AZ107" s="22">
        <v>106.59699999999999</v>
      </c>
      <c r="BA107" s="22">
        <v>-3.5668900000000003E-2</v>
      </c>
      <c r="BB107" s="22">
        <v>97</v>
      </c>
      <c r="BC107" s="22">
        <v>0.387268</v>
      </c>
      <c r="BD107">
        <f t="shared" si="22"/>
        <v>35.668900000000001</v>
      </c>
      <c r="BE107">
        <f t="shared" si="23"/>
        <v>13.8569752921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20.0885</v>
      </c>
      <c r="I108" s="22">
        <v>-3.5931400000000002E-2</v>
      </c>
      <c r="J108" s="22">
        <v>98</v>
      </c>
      <c r="K108" s="22">
        <v>0.20544399999999999</v>
      </c>
      <c r="L108">
        <f t="shared" si="12"/>
        <v>35.931400000000004</v>
      </c>
      <c r="M108">
        <f t="shared" si="13"/>
        <v>7.4235709656000015</v>
      </c>
      <c r="N108" s="9"/>
      <c r="O108" s="22">
        <v>0.39352399999999998</v>
      </c>
      <c r="P108" s="22">
        <v>37.432400000000001</v>
      </c>
      <c r="Q108" s="22">
        <v>-3.5672000000000002E-2</v>
      </c>
      <c r="R108" s="22">
        <v>98</v>
      </c>
      <c r="S108" s="22">
        <v>0.39233400000000002</v>
      </c>
      <c r="T108">
        <f t="shared" si="14"/>
        <v>35.672000000000004</v>
      </c>
      <c r="U108">
        <f t="shared" si="15"/>
        <v>14.037788128000001</v>
      </c>
      <c r="X108" s="9"/>
      <c r="Y108" s="22">
        <v>0.20660400000000001</v>
      </c>
      <c r="Z108" s="22">
        <v>54.706200000000003</v>
      </c>
      <c r="AA108" s="22">
        <v>-3.5885599999999997E-2</v>
      </c>
      <c r="AB108" s="22">
        <v>98</v>
      </c>
      <c r="AC108" s="22">
        <v>0.20541400000000001</v>
      </c>
      <c r="AD108">
        <f t="shared" si="16"/>
        <v>35.885599999999997</v>
      </c>
      <c r="AE108">
        <f t="shared" si="17"/>
        <v>7.4141085023999995</v>
      </c>
      <c r="AF108" s="9"/>
      <c r="AG108" s="22">
        <v>0.39352399999999998</v>
      </c>
      <c r="AH108" s="22">
        <v>72.064099999999996</v>
      </c>
      <c r="AI108" s="22">
        <v>-3.56659E-2</v>
      </c>
      <c r="AJ108" s="22">
        <v>98</v>
      </c>
      <c r="AK108" s="22">
        <v>0.39233400000000002</v>
      </c>
      <c r="AL108">
        <f t="shared" si="18"/>
        <v>35.665900000000001</v>
      </c>
      <c r="AM108">
        <f t="shared" si="19"/>
        <v>14.035387631599999</v>
      </c>
      <c r="AP108" s="9"/>
      <c r="AQ108" s="22">
        <v>0.20660400000000001</v>
      </c>
      <c r="AR108" s="22">
        <v>89.312899999999999</v>
      </c>
      <c r="AS108" s="22">
        <v>-3.5842899999999997E-2</v>
      </c>
      <c r="AT108" s="22">
        <v>98</v>
      </c>
      <c r="AU108" s="22">
        <v>0.20544399999999999</v>
      </c>
      <c r="AV108">
        <f t="shared" si="20"/>
        <v>35.8429</v>
      </c>
      <c r="AW108">
        <f t="shared" si="21"/>
        <v>7.4052865116</v>
      </c>
      <c r="AX108" s="9"/>
      <c r="AY108" s="22">
        <v>0.39352399999999998</v>
      </c>
      <c r="AZ108" s="22">
        <v>106.607</v>
      </c>
      <c r="BA108" s="22">
        <v>-3.5668900000000003E-2</v>
      </c>
      <c r="BB108" s="22">
        <v>98</v>
      </c>
      <c r="BC108" s="22">
        <v>0.39233400000000002</v>
      </c>
      <c r="BD108">
        <f t="shared" si="22"/>
        <v>35.668900000000001</v>
      </c>
      <c r="BE108">
        <f t="shared" si="23"/>
        <v>14.0365682036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20.098600000000001</v>
      </c>
      <c r="I109" s="22">
        <v>-3.5928300000000003E-2</v>
      </c>
      <c r="J109" s="22">
        <v>99</v>
      </c>
      <c r="K109" s="22">
        <v>0.200348</v>
      </c>
      <c r="L109">
        <f t="shared" si="12"/>
        <v>35.9283</v>
      </c>
      <c r="M109">
        <f t="shared" si="13"/>
        <v>7.2420315026999997</v>
      </c>
      <c r="N109" s="9"/>
      <c r="O109" s="22">
        <v>0.39856000000000003</v>
      </c>
      <c r="P109" s="22">
        <v>37.442399999999999</v>
      </c>
      <c r="Q109" s="22">
        <v>-3.5668900000000003E-2</v>
      </c>
      <c r="R109" s="22">
        <v>99</v>
      </c>
      <c r="S109" s="22">
        <v>0.397339</v>
      </c>
      <c r="T109">
        <f t="shared" si="14"/>
        <v>35.668900000000001</v>
      </c>
      <c r="U109">
        <f t="shared" si="15"/>
        <v>14.216196784000001</v>
      </c>
      <c r="X109" s="9"/>
      <c r="Y109" s="22">
        <v>0.201569</v>
      </c>
      <c r="Z109" s="22">
        <v>54.716299999999997</v>
      </c>
      <c r="AA109" s="22">
        <v>-3.5897800000000001E-2</v>
      </c>
      <c r="AB109" s="22">
        <v>99</v>
      </c>
      <c r="AC109" s="22">
        <v>0.200409</v>
      </c>
      <c r="AD109">
        <f t="shared" si="16"/>
        <v>35.897800000000004</v>
      </c>
      <c r="AE109">
        <f t="shared" si="17"/>
        <v>7.2358836482000006</v>
      </c>
      <c r="AF109" s="9"/>
      <c r="AG109" s="22">
        <v>0.39856000000000003</v>
      </c>
      <c r="AH109" s="22">
        <v>72.074100000000001</v>
      </c>
      <c r="AI109" s="22">
        <v>-3.56567E-2</v>
      </c>
      <c r="AJ109" s="22">
        <v>99</v>
      </c>
      <c r="AK109" s="22">
        <v>0.39730799999999999</v>
      </c>
      <c r="AL109">
        <f t="shared" si="18"/>
        <v>35.656700000000001</v>
      </c>
      <c r="AM109">
        <f t="shared" si="19"/>
        <v>14.211334352000002</v>
      </c>
      <c r="AP109" s="9"/>
      <c r="AQ109" s="22">
        <v>0.201569</v>
      </c>
      <c r="AR109" s="22">
        <v>89.322999999999993</v>
      </c>
      <c r="AS109" s="22">
        <v>-3.5852099999999998E-2</v>
      </c>
      <c r="AT109" s="22">
        <v>99</v>
      </c>
      <c r="AU109" s="22">
        <v>0.20047000000000001</v>
      </c>
      <c r="AV109">
        <f t="shared" si="20"/>
        <v>35.8521</v>
      </c>
      <c r="AW109">
        <f t="shared" si="21"/>
        <v>7.2266719448999996</v>
      </c>
      <c r="AX109" s="9"/>
      <c r="AY109" s="22">
        <v>0.39856000000000003</v>
      </c>
      <c r="AZ109" s="22">
        <v>106.617</v>
      </c>
      <c r="BA109" s="22">
        <v>-3.5672000000000002E-2</v>
      </c>
      <c r="BB109" s="22">
        <v>99</v>
      </c>
      <c r="BC109" s="22">
        <v>0.397339</v>
      </c>
      <c r="BD109">
        <f t="shared" si="22"/>
        <v>35.672000000000004</v>
      </c>
      <c r="BE109">
        <f t="shared" si="23"/>
        <v>14.217432320000002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20.108699999999999</v>
      </c>
      <c r="I110" s="22">
        <v>-3.59253E-2</v>
      </c>
      <c r="J110" s="22">
        <v>100</v>
      </c>
      <c r="K110" s="22">
        <v>0.19531299999999999</v>
      </c>
      <c r="L110">
        <f t="shared" si="12"/>
        <v>35.9253</v>
      </c>
      <c r="M110">
        <f t="shared" si="13"/>
        <v>7.0605069849000008</v>
      </c>
      <c r="N110" s="9"/>
      <c r="O110" s="22">
        <v>0.40359499999999998</v>
      </c>
      <c r="P110" s="22">
        <v>37.452500000000001</v>
      </c>
      <c r="Q110" s="22">
        <v>-3.5678099999999997E-2</v>
      </c>
      <c r="R110" s="22">
        <v>100</v>
      </c>
      <c r="S110" s="22">
        <v>0.40237400000000001</v>
      </c>
      <c r="T110">
        <f t="shared" si="14"/>
        <v>35.678100000000001</v>
      </c>
      <c r="U110">
        <f t="shared" si="15"/>
        <v>14.3995027695</v>
      </c>
      <c r="X110" s="9"/>
      <c r="Y110" s="22">
        <v>0.19653300000000001</v>
      </c>
      <c r="Z110" s="22">
        <v>54.726399999999998</v>
      </c>
      <c r="AA110" s="22">
        <v>-3.5909999999999997E-2</v>
      </c>
      <c r="AB110" s="22">
        <v>100</v>
      </c>
      <c r="AC110" s="22">
        <v>0.19537399999999999</v>
      </c>
      <c r="AD110">
        <f t="shared" si="16"/>
        <v>35.909999999999997</v>
      </c>
      <c r="AE110">
        <f t="shared" si="17"/>
        <v>7.0575000299999999</v>
      </c>
      <c r="AF110" s="9"/>
      <c r="AG110" s="22">
        <v>0.40359499999999998</v>
      </c>
      <c r="AH110" s="22">
        <v>72.084199999999996</v>
      </c>
      <c r="AI110" s="22">
        <v>-3.5635399999999998E-2</v>
      </c>
      <c r="AJ110" s="22">
        <v>100</v>
      </c>
      <c r="AK110" s="22">
        <v>0.40240500000000001</v>
      </c>
      <c r="AL110">
        <f t="shared" si="18"/>
        <v>35.635399999999997</v>
      </c>
      <c r="AM110">
        <f t="shared" si="19"/>
        <v>14.382269262999998</v>
      </c>
      <c r="AP110" s="9"/>
      <c r="AQ110" s="22">
        <v>0.19653300000000001</v>
      </c>
      <c r="AR110" s="22">
        <v>89.332999999999998</v>
      </c>
      <c r="AS110" s="22">
        <v>-3.5861200000000003E-2</v>
      </c>
      <c r="AT110" s="22">
        <v>100</v>
      </c>
      <c r="AU110" s="22">
        <v>0.19534299999999999</v>
      </c>
      <c r="AV110">
        <f t="shared" si="20"/>
        <v>35.861200000000004</v>
      </c>
      <c r="AW110">
        <f t="shared" si="21"/>
        <v>7.0479092196000011</v>
      </c>
      <c r="AX110" s="9"/>
      <c r="AY110" s="22">
        <v>0.40359499999999998</v>
      </c>
      <c r="AZ110" s="22">
        <v>106.627</v>
      </c>
      <c r="BA110" s="22">
        <v>-3.5684199999999999E-2</v>
      </c>
      <c r="BB110" s="22">
        <v>100</v>
      </c>
      <c r="BC110" s="22">
        <v>0.40240500000000001</v>
      </c>
      <c r="BD110">
        <f t="shared" si="22"/>
        <v>35.684199999999997</v>
      </c>
      <c r="BE110">
        <f t="shared" si="23"/>
        <v>14.401964698999999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20.1188</v>
      </c>
      <c r="I111" s="22">
        <v>-3.5931400000000002E-2</v>
      </c>
      <c r="J111" s="22">
        <v>101</v>
      </c>
      <c r="K111" s="22">
        <v>0.19033800000000001</v>
      </c>
      <c r="L111">
        <f t="shared" si="12"/>
        <v>35.931400000000004</v>
      </c>
      <c r="M111">
        <f t="shared" si="13"/>
        <v>6.8807912372000004</v>
      </c>
      <c r="N111" s="9"/>
      <c r="O111" s="22">
        <v>0.40862999999999999</v>
      </c>
      <c r="P111" s="22">
        <v>37.462600000000002</v>
      </c>
      <c r="Q111" s="22">
        <v>-3.5684199999999999E-2</v>
      </c>
      <c r="R111" s="22">
        <v>101</v>
      </c>
      <c r="S111" s="22">
        <v>0.40740999999999999</v>
      </c>
      <c r="T111">
        <f t="shared" si="14"/>
        <v>35.684199999999997</v>
      </c>
      <c r="U111">
        <f t="shared" si="15"/>
        <v>14.581634645999998</v>
      </c>
      <c r="X111" s="9"/>
      <c r="Y111" s="22">
        <v>0.191498</v>
      </c>
      <c r="Z111" s="22">
        <v>54.736400000000003</v>
      </c>
      <c r="AA111" s="22">
        <v>-3.5928300000000003E-2</v>
      </c>
      <c r="AB111" s="22">
        <v>101</v>
      </c>
      <c r="AC111" s="22">
        <v>0.19039900000000001</v>
      </c>
      <c r="AD111">
        <f t="shared" si="16"/>
        <v>35.9283</v>
      </c>
      <c r="AE111">
        <f t="shared" si="17"/>
        <v>6.8801975934000001</v>
      </c>
      <c r="AF111" s="9"/>
      <c r="AG111" s="22">
        <v>0.40862999999999999</v>
      </c>
      <c r="AH111" s="22">
        <v>72.094300000000004</v>
      </c>
      <c r="AI111" s="22">
        <v>-3.5626199999999997E-2</v>
      </c>
      <c r="AJ111" s="22">
        <v>101</v>
      </c>
      <c r="AK111" s="22">
        <v>0.40744000000000002</v>
      </c>
      <c r="AL111">
        <f t="shared" si="18"/>
        <v>35.626199999999997</v>
      </c>
      <c r="AM111">
        <f t="shared" si="19"/>
        <v>14.557934105999999</v>
      </c>
      <c r="AP111" s="9"/>
      <c r="AQ111" s="22">
        <v>0.191498</v>
      </c>
      <c r="AR111" s="22">
        <v>89.343100000000007</v>
      </c>
      <c r="AS111" s="22">
        <v>-3.58734E-2</v>
      </c>
      <c r="AT111" s="22">
        <v>101</v>
      </c>
      <c r="AU111" s="22">
        <v>0.19033800000000001</v>
      </c>
      <c r="AV111">
        <f t="shared" si="20"/>
        <v>35.873399999999997</v>
      </c>
      <c r="AW111">
        <f t="shared" si="21"/>
        <v>6.8696843531999994</v>
      </c>
      <c r="AX111" s="9"/>
      <c r="AY111" s="22">
        <v>0.40862999999999999</v>
      </c>
      <c r="AZ111" s="22">
        <v>106.637</v>
      </c>
      <c r="BA111" s="22">
        <v>-3.5687299999999998E-2</v>
      </c>
      <c r="BB111" s="22">
        <v>101</v>
      </c>
      <c r="BC111" s="22">
        <v>0.40737899999999999</v>
      </c>
      <c r="BD111">
        <f t="shared" si="22"/>
        <v>35.6873</v>
      </c>
      <c r="BE111">
        <f t="shared" si="23"/>
        <v>14.582901399000001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20.128799999999998</v>
      </c>
      <c r="I112" s="22">
        <v>-3.5943599999999999E-2</v>
      </c>
      <c r="J112" s="22">
        <v>102</v>
      </c>
      <c r="K112" s="22">
        <v>0.185303</v>
      </c>
      <c r="L112">
        <f t="shared" si="12"/>
        <v>35.943599999999996</v>
      </c>
      <c r="M112">
        <f t="shared" si="13"/>
        <v>6.7021155431999988</v>
      </c>
      <c r="N112" s="9"/>
      <c r="O112" s="22">
        <v>0.41366599999999998</v>
      </c>
      <c r="P112" s="22">
        <v>37.472700000000003</v>
      </c>
      <c r="Q112" s="22">
        <v>-3.5672000000000002E-2</v>
      </c>
      <c r="R112" s="22">
        <v>102</v>
      </c>
      <c r="S112" s="22">
        <v>0.41244500000000001</v>
      </c>
      <c r="T112">
        <f t="shared" si="14"/>
        <v>35.672000000000004</v>
      </c>
      <c r="U112">
        <f t="shared" si="15"/>
        <v>14.756293552000001</v>
      </c>
      <c r="X112" s="9"/>
      <c r="Y112" s="22">
        <v>0.18646199999999999</v>
      </c>
      <c r="Z112" s="22">
        <v>54.746499999999997</v>
      </c>
      <c r="AA112" s="22">
        <v>-3.59528E-2</v>
      </c>
      <c r="AB112" s="22">
        <v>102</v>
      </c>
      <c r="AC112" s="22">
        <v>0.185333</v>
      </c>
      <c r="AD112">
        <f t="shared" si="16"/>
        <v>35.952800000000003</v>
      </c>
      <c r="AE112">
        <f t="shared" si="17"/>
        <v>6.7038309936000005</v>
      </c>
      <c r="AF112" s="9"/>
      <c r="AG112" s="22">
        <v>0.41366599999999998</v>
      </c>
      <c r="AH112" s="22">
        <v>72.104299999999995</v>
      </c>
      <c r="AI112" s="22">
        <v>-3.5617099999999999E-2</v>
      </c>
      <c r="AJ112" s="22">
        <v>102</v>
      </c>
      <c r="AK112" s="22">
        <v>0.41247600000000001</v>
      </c>
      <c r="AL112">
        <f t="shared" si="18"/>
        <v>35.617100000000001</v>
      </c>
      <c r="AM112">
        <f t="shared" si="19"/>
        <v>14.7335832886</v>
      </c>
      <c r="AP112" s="9"/>
      <c r="AQ112" s="22">
        <v>0.18646199999999999</v>
      </c>
      <c r="AR112" s="22">
        <v>89.353200000000001</v>
      </c>
      <c r="AS112" s="22">
        <v>-3.5879500000000002E-2</v>
      </c>
      <c r="AT112" s="22">
        <v>102</v>
      </c>
      <c r="AU112" s="22">
        <v>0.185303</v>
      </c>
      <c r="AV112">
        <f t="shared" si="20"/>
        <v>35.8795</v>
      </c>
      <c r="AW112">
        <f t="shared" si="21"/>
        <v>6.6901633289999998</v>
      </c>
      <c r="AX112" s="9"/>
      <c r="AY112" s="22">
        <v>0.41366599999999998</v>
      </c>
      <c r="AZ112" s="22">
        <v>106.64700000000001</v>
      </c>
      <c r="BA112" s="22">
        <v>-3.56659E-2</v>
      </c>
      <c r="BB112" s="22">
        <v>102</v>
      </c>
      <c r="BC112" s="22">
        <v>0.41241499999999998</v>
      </c>
      <c r="BD112">
        <f t="shared" si="22"/>
        <v>35.665900000000001</v>
      </c>
      <c r="BE112">
        <f t="shared" si="23"/>
        <v>14.753770189399999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20.1389</v>
      </c>
      <c r="I113" s="22">
        <v>-3.5955800000000003E-2</v>
      </c>
      <c r="J113" s="22">
        <v>103</v>
      </c>
      <c r="K113" s="22">
        <v>0.18032799999999999</v>
      </c>
      <c r="L113">
        <f t="shared" si="12"/>
        <v>35.955800000000004</v>
      </c>
      <c r="M113">
        <f t="shared" si="13"/>
        <v>6.5233529266000012</v>
      </c>
      <c r="N113" s="9"/>
      <c r="O113" s="22">
        <v>0.41870099999999999</v>
      </c>
      <c r="P113" s="22">
        <v>37.482700000000001</v>
      </c>
      <c r="Q113" s="22">
        <v>-3.5647600000000002E-2</v>
      </c>
      <c r="R113" s="22">
        <v>103</v>
      </c>
      <c r="S113" s="22">
        <v>0.41748000000000002</v>
      </c>
      <c r="T113">
        <f t="shared" si="14"/>
        <v>35.647600000000004</v>
      </c>
      <c r="U113">
        <f t="shared" si="15"/>
        <v>14.925685767600001</v>
      </c>
      <c r="X113" s="9"/>
      <c r="Y113" s="22">
        <v>0.181427</v>
      </c>
      <c r="Z113" s="22">
        <v>54.756599999999999</v>
      </c>
      <c r="AA113" s="22">
        <v>-3.5955800000000003E-2</v>
      </c>
      <c r="AB113" s="22">
        <v>103</v>
      </c>
      <c r="AC113" s="22">
        <v>0.18026700000000001</v>
      </c>
      <c r="AD113">
        <f t="shared" si="16"/>
        <v>35.955800000000004</v>
      </c>
      <c r="AE113">
        <f t="shared" si="17"/>
        <v>6.5233529266000012</v>
      </c>
      <c r="AF113" s="9"/>
      <c r="AG113" s="22">
        <v>0.41870099999999999</v>
      </c>
      <c r="AH113" s="22">
        <v>72.114400000000003</v>
      </c>
      <c r="AI113" s="22">
        <v>-3.5601800000000003E-2</v>
      </c>
      <c r="AJ113" s="22">
        <v>103</v>
      </c>
      <c r="AK113" s="22">
        <v>0.41751100000000002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89.363299999999995</v>
      </c>
      <c r="AS113" s="22">
        <v>-3.5870399999999997E-2</v>
      </c>
      <c r="AT113" s="22">
        <v>103</v>
      </c>
      <c r="AU113" s="22">
        <v>0.18026700000000001</v>
      </c>
      <c r="AV113">
        <f t="shared" si="20"/>
        <v>35.870399999999997</v>
      </c>
      <c r="AW113">
        <f t="shared" si="21"/>
        <v>6.5078590607999995</v>
      </c>
      <c r="AX113" s="9"/>
      <c r="AY113" s="22">
        <v>0.41870099999999999</v>
      </c>
      <c r="AZ113" s="22">
        <v>106.657</v>
      </c>
      <c r="BA113" s="22">
        <v>-3.5635399999999998E-2</v>
      </c>
      <c r="BB113" s="22">
        <v>103</v>
      </c>
      <c r="BC113" s="22">
        <v>0.41738900000000001</v>
      </c>
      <c r="BD113">
        <f t="shared" si="22"/>
        <v>35.635399999999997</v>
      </c>
      <c r="BE113">
        <f t="shared" si="23"/>
        <v>14.920577615399999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20.149000000000001</v>
      </c>
      <c r="I114" s="22">
        <v>-3.5968E-2</v>
      </c>
      <c r="J114" s="22">
        <v>104</v>
      </c>
      <c r="K114" s="22">
        <v>0.175262</v>
      </c>
      <c r="L114">
        <f t="shared" si="12"/>
        <v>35.968000000000004</v>
      </c>
      <c r="M114">
        <f t="shared" si="13"/>
        <v>6.3444674560000003</v>
      </c>
      <c r="N114" s="9"/>
      <c r="O114" s="22">
        <v>0.42373699999999997</v>
      </c>
      <c r="P114" s="22">
        <v>37.492800000000003</v>
      </c>
      <c r="Q114" s="22">
        <v>-3.5626199999999997E-2</v>
      </c>
      <c r="R114" s="22">
        <v>104</v>
      </c>
      <c r="S114" s="22">
        <v>0.422516</v>
      </c>
      <c r="T114">
        <f t="shared" si="14"/>
        <v>35.626199999999997</v>
      </c>
      <c r="U114">
        <f t="shared" si="15"/>
        <v>15.096139109399997</v>
      </c>
      <c r="X114" s="9"/>
      <c r="Y114" s="22">
        <v>0.17639199999999999</v>
      </c>
      <c r="Z114" s="22">
        <v>54.766599999999997</v>
      </c>
      <c r="AA114" s="22">
        <v>-3.59528E-2</v>
      </c>
      <c r="AB114" s="22">
        <v>104</v>
      </c>
      <c r="AC114" s="22">
        <v>0.175201</v>
      </c>
      <c r="AD114">
        <f t="shared" si="16"/>
        <v>35.952800000000003</v>
      </c>
      <c r="AE114">
        <f t="shared" si="17"/>
        <v>6.3417862976000006</v>
      </c>
      <c r="AF114" s="9"/>
      <c r="AG114" s="22">
        <v>0.42373699999999997</v>
      </c>
      <c r="AH114" s="22">
        <v>72.124499999999998</v>
      </c>
      <c r="AI114" s="22">
        <v>-3.55865E-2</v>
      </c>
      <c r="AJ114" s="22">
        <v>104</v>
      </c>
      <c r="AK114" s="22">
        <v>0.42245500000000002</v>
      </c>
      <c r="AL114">
        <f t="shared" si="18"/>
        <v>35.586500000000001</v>
      </c>
      <c r="AM114">
        <f t="shared" si="19"/>
        <v>15.0793167505</v>
      </c>
      <c r="AP114" s="9"/>
      <c r="AQ114" s="22">
        <v>0.17639199999999999</v>
      </c>
      <c r="AR114" s="22">
        <v>89.3733</v>
      </c>
      <c r="AS114" s="22">
        <v>-3.5864300000000002E-2</v>
      </c>
      <c r="AT114" s="22">
        <v>104</v>
      </c>
      <c r="AU114" s="22">
        <v>0.175262</v>
      </c>
      <c r="AV114">
        <f t="shared" si="20"/>
        <v>35.8643</v>
      </c>
      <c r="AW114">
        <f t="shared" si="21"/>
        <v>6.3261756055999996</v>
      </c>
      <c r="AX114" s="9"/>
      <c r="AY114" s="22">
        <v>0.42373699999999997</v>
      </c>
      <c r="AZ114" s="22">
        <v>106.667</v>
      </c>
      <c r="BA114" s="22">
        <v>-3.5614E-2</v>
      </c>
      <c r="BB114" s="22">
        <v>104</v>
      </c>
      <c r="BC114" s="22">
        <v>0.422516</v>
      </c>
      <c r="BD114">
        <f t="shared" si="22"/>
        <v>35.613999999999997</v>
      </c>
      <c r="BE114">
        <f t="shared" si="23"/>
        <v>15.090969517999998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20.158999999999999</v>
      </c>
      <c r="I115" s="22">
        <v>-3.5971099999999999E-2</v>
      </c>
      <c r="J115" s="22">
        <v>105</v>
      </c>
      <c r="K115" s="22">
        <v>0.17016600000000001</v>
      </c>
      <c r="L115">
        <f t="shared" si="12"/>
        <v>35.9711</v>
      </c>
      <c r="M115">
        <f t="shared" si="13"/>
        <v>6.1638638116000006</v>
      </c>
      <c r="N115" s="9"/>
      <c r="O115" s="22">
        <v>0.42877199999999999</v>
      </c>
      <c r="P115" s="22">
        <v>37.502899999999997</v>
      </c>
      <c r="Q115" s="22">
        <v>-3.5617099999999999E-2</v>
      </c>
      <c r="R115" s="22">
        <v>105</v>
      </c>
      <c r="S115" s="22">
        <v>0.42758200000000002</v>
      </c>
      <c r="T115">
        <f t="shared" si="14"/>
        <v>35.617100000000001</v>
      </c>
      <c r="U115">
        <f t="shared" si="15"/>
        <v>15.271615201199999</v>
      </c>
      <c r="X115" s="9"/>
      <c r="Y115" s="22">
        <v>0.17135600000000001</v>
      </c>
      <c r="Z115" s="22">
        <v>54.776699999999998</v>
      </c>
      <c r="AA115" s="22">
        <v>-3.5943599999999999E-2</v>
      </c>
      <c r="AB115" s="22">
        <v>105</v>
      </c>
      <c r="AC115" s="22">
        <v>0.17019699999999999</v>
      </c>
      <c r="AD115">
        <f t="shared" si="16"/>
        <v>35.943599999999996</v>
      </c>
      <c r="AE115">
        <f t="shared" si="17"/>
        <v>6.1591515216000001</v>
      </c>
      <c r="AF115" s="9"/>
      <c r="AG115" s="22">
        <v>0.42877199999999999</v>
      </c>
      <c r="AH115" s="22">
        <v>72.134600000000006</v>
      </c>
      <c r="AI115" s="22">
        <v>-3.5559100000000003E-2</v>
      </c>
      <c r="AJ115" s="22">
        <v>105</v>
      </c>
      <c r="AK115" s="22">
        <v>0.42752099999999998</v>
      </c>
      <c r="AL115">
        <f t="shared" si="18"/>
        <v>35.559100000000001</v>
      </c>
      <c r="AM115">
        <f t="shared" si="19"/>
        <v>15.2467464252</v>
      </c>
      <c r="AP115" s="9"/>
      <c r="AQ115" s="22">
        <v>0.17135600000000001</v>
      </c>
      <c r="AR115" s="22">
        <v>89.383399999999995</v>
      </c>
      <c r="AS115" s="22">
        <v>-3.5861200000000003E-2</v>
      </c>
      <c r="AT115" s="22">
        <v>105</v>
      </c>
      <c r="AU115" s="22">
        <v>0.170319</v>
      </c>
      <c r="AV115">
        <f t="shared" si="20"/>
        <v>35.861200000000004</v>
      </c>
      <c r="AW115">
        <f t="shared" si="21"/>
        <v>6.1450317872000007</v>
      </c>
      <c r="AX115" s="9"/>
      <c r="AY115" s="22">
        <v>0.42877199999999999</v>
      </c>
      <c r="AZ115" s="22">
        <v>106.67700000000001</v>
      </c>
      <c r="BA115" s="22">
        <v>-3.5595700000000001E-2</v>
      </c>
      <c r="BB115" s="22">
        <v>105</v>
      </c>
      <c r="BC115" s="22">
        <v>0.42761199999999999</v>
      </c>
      <c r="BD115">
        <f t="shared" si="22"/>
        <v>35.595700000000001</v>
      </c>
      <c r="BE115">
        <f t="shared" si="23"/>
        <v>15.262439480399999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20.1691</v>
      </c>
      <c r="I116" s="22">
        <v>-3.5986299999999999E-2</v>
      </c>
      <c r="J116" s="22">
        <v>106</v>
      </c>
      <c r="K116" s="22">
        <v>0.16519200000000001</v>
      </c>
      <c r="L116">
        <f t="shared" si="12"/>
        <v>35.9863</v>
      </c>
      <c r="M116">
        <f t="shared" si="13"/>
        <v>5.9852774022999995</v>
      </c>
      <c r="N116" s="9"/>
      <c r="O116" s="22">
        <v>0.433807</v>
      </c>
      <c r="P116" s="22">
        <v>37.512900000000002</v>
      </c>
      <c r="Q116" s="22">
        <v>-3.5604900000000002E-2</v>
      </c>
      <c r="R116" s="22">
        <v>106</v>
      </c>
      <c r="S116" s="22">
        <v>0.43264799999999998</v>
      </c>
      <c r="T116">
        <f t="shared" si="14"/>
        <v>35.604900000000001</v>
      </c>
      <c r="U116">
        <f t="shared" si="15"/>
        <v>15.445654854300001</v>
      </c>
      <c r="X116" s="9"/>
      <c r="Y116" s="22">
        <v>0.166321</v>
      </c>
      <c r="Z116" s="22">
        <v>54.786799999999999</v>
      </c>
      <c r="AA116" s="22">
        <v>-3.5946699999999998E-2</v>
      </c>
      <c r="AB116" s="22">
        <v>106</v>
      </c>
      <c r="AC116" s="22">
        <v>0.165161</v>
      </c>
      <c r="AD116">
        <f t="shared" si="16"/>
        <v>35.9467</v>
      </c>
      <c r="AE116">
        <f t="shared" si="17"/>
        <v>5.9786910906999999</v>
      </c>
      <c r="AF116" s="9"/>
      <c r="AG116" s="22">
        <v>0.433807</v>
      </c>
      <c r="AH116" s="22">
        <v>72.144599999999997</v>
      </c>
      <c r="AI116" s="22">
        <v>-3.5537699999999998E-2</v>
      </c>
      <c r="AJ116" s="22">
        <v>106</v>
      </c>
      <c r="AK116" s="22">
        <v>0.43264799999999998</v>
      </c>
      <c r="AL116">
        <f t="shared" si="18"/>
        <v>35.537700000000001</v>
      </c>
      <c r="AM116">
        <f t="shared" si="19"/>
        <v>15.416503023900001</v>
      </c>
      <c r="AP116" s="9"/>
      <c r="AQ116" s="22">
        <v>0.166321</v>
      </c>
      <c r="AR116" s="22">
        <v>89.393500000000003</v>
      </c>
      <c r="AS116" s="22">
        <v>-3.5870399999999997E-2</v>
      </c>
      <c r="AT116" s="22">
        <v>106</v>
      </c>
      <c r="AU116" s="22">
        <v>0.165161</v>
      </c>
      <c r="AV116">
        <f t="shared" si="20"/>
        <v>35.870399999999997</v>
      </c>
      <c r="AW116">
        <f t="shared" si="21"/>
        <v>5.9660007983999996</v>
      </c>
      <c r="AX116" s="9"/>
      <c r="AY116" s="22">
        <v>0.433807</v>
      </c>
      <c r="AZ116" s="22">
        <v>106.687</v>
      </c>
      <c r="BA116" s="22">
        <v>-3.5574300000000003E-2</v>
      </c>
      <c r="BB116" s="22">
        <v>106</v>
      </c>
      <c r="BC116" s="22">
        <v>0.43264799999999998</v>
      </c>
      <c r="BD116">
        <f t="shared" si="22"/>
        <v>35.574300000000001</v>
      </c>
      <c r="BE116">
        <f t="shared" si="23"/>
        <v>15.4323803601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20.179200000000002</v>
      </c>
      <c r="I117" s="22">
        <v>-3.5986299999999999E-2</v>
      </c>
      <c r="J117" s="22">
        <v>107</v>
      </c>
      <c r="K117" s="22">
        <v>0.160248</v>
      </c>
      <c r="L117">
        <f t="shared" si="12"/>
        <v>35.9863</v>
      </c>
      <c r="M117">
        <f t="shared" si="13"/>
        <v>5.8040503955</v>
      </c>
      <c r="N117" s="9"/>
      <c r="O117" s="22">
        <v>0.43884299999999998</v>
      </c>
      <c r="P117" s="22">
        <v>37.523000000000003</v>
      </c>
      <c r="Q117" s="22">
        <v>-3.5589599999999999E-2</v>
      </c>
      <c r="R117" s="22">
        <v>107</v>
      </c>
      <c r="S117" s="22">
        <v>0.43759199999999998</v>
      </c>
      <c r="T117">
        <f t="shared" si="14"/>
        <v>35.589599999999997</v>
      </c>
      <c r="U117">
        <f t="shared" si="15"/>
        <v>15.618246832799999</v>
      </c>
      <c r="X117" s="9"/>
      <c r="Y117" s="22">
        <v>0.16128500000000001</v>
      </c>
      <c r="Z117" s="22">
        <v>54.796900000000001</v>
      </c>
      <c r="AA117" s="22">
        <v>-3.59528E-2</v>
      </c>
      <c r="AB117" s="22">
        <v>107</v>
      </c>
      <c r="AC117" s="22">
        <v>0.16012599999999999</v>
      </c>
      <c r="AD117">
        <f t="shared" si="16"/>
        <v>35.952800000000003</v>
      </c>
      <c r="AE117">
        <f t="shared" si="17"/>
        <v>5.7986473480000011</v>
      </c>
      <c r="AF117" s="9"/>
      <c r="AG117" s="22">
        <v>0.43884299999999998</v>
      </c>
      <c r="AH117" s="22">
        <v>72.154700000000005</v>
      </c>
      <c r="AI117" s="22">
        <v>-3.5507200000000003E-2</v>
      </c>
      <c r="AJ117" s="22">
        <v>107</v>
      </c>
      <c r="AK117" s="22">
        <v>0.437531</v>
      </c>
      <c r="AL117">
        <f t="shared" si="18"/>
        <v>35.507200000000005</v>
      </c>
      <c r="AM117">
        <f t="shared" si="19"/>
        <v>15.582086169600002</v>
      </c>
      <c r="AP117" s="9"/>
      <c r="AQ117" s="22">
        <v>0.16128500000000001</v>
      </c>
      <c r="AR117" s="22">
        <v>89.403499999999994</v>
      </c>
      <c r="AS117" s="22">
        <v>-3.5876499999999999E-2</v>
      </c>
      <c r="AT117" s="22">
        <v>107</v>
      </c>
      <c r="AU117" s="22">
        <v>0.16012599999999999</v>
      </c>
      <c r="AV117">
        <f t="shared" si="20"/>
        <v>35.8765</v>
      </c>
      <c r="AW117">
        <f t="shared" si="21"/>
        <v>5.7863413025000003</v>
      </c>
      <c r="AX117" s="9"/>
      <c r="AY117" s="22">
        <v>0.43884299999999998</v>
      </c>
      <c r="AZ117" s="22">
        <v>106.697</v>
      </c>
      <c r="BA117" s="22">
        <v>-3.5549900000000002E-2</v>
      </c>
      <c r="BB117" s="22">
        <v>107</v>
      </c>
      <c r="BC117" s="22">
        <v>0.43762200000000001</v>
      </c>
      <c r="BD117">
        <f t="shared" si="22"/>
        <v>35.549900000000001</v>
      </c>
      <c r="BE117">
        <f t="shared" si="23"/>
        <v>15.600824765700001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20.1892</v>
      </c>
      <c r="I118" s="22">
        <v>-3.5986299999999999E-2</v>
      </c>
      <c r="J118" s="22">
        <v>108</v>
      </c>
      <c r="K118" s="22">
        <v>0.15515100000000001</v>
      </c>
      <c r="L118">
        <f t="shared" si="12"/>
        <v>35.9863</v>
      </c>
      <c r="M118">
        <f t="shared" si="13"/>
        <v>5.622859375</v>
      </c>
      <c r="N118" s="9"/>
      <c r="O118" s="22">
        <v>0.44387799999999999</v>
      </c>
      <c r="P118" s="22">
        <v>37.533099999999997</v>
      </c>
      <c r="Q118" s="22">
        <v>-3.5568200000000001E-2</v>
      </c>
      <c r="R118" s="22">
        <v>108</v>
      </c>
      <c r="S118" s="22">
        <v>0.44268800000000003</v>
      </c>
      <c r="T118">
        <f t="shared" si="14"/>
        <v>35.568200000000004</v>
      </c>
      <c r="U118">
        <f t="shared" si="15"/>
        <v>15.787941479600002</v>
      </c>
      <c r="X118" s="9"/>
      <c r="Y118" s="22">
        <v>0.15625</v>
      </c>
      <c r="Z118" s="22">
        <v>54.806899999999999</v>
      </c>
      <c r="AA118" s="22">
        <v>-3.59528E-2</v>
      </c>
      <c r="AB118" s="22">
        <v>108</v>
      </c>
      <c r="AC118" s="22">
        <v>0.15518199999999999</v>
      </c>
      <c r="AD118">
        <f t="shared" si="16"/>
        <v>35.952800000000003</v>
      </c>
      <c r="AE118">
        <f t="shared" si="17"/>
        <v>5.6176250000000003</v>
      </c>
      <c r="AF118" s="9"/>
      <c r="AG118" s="22">
        <v>0.44387799999999999</v>
      </c>
      <c r="AH118" s="22">
        <v>72.1648</v>
      </c>
      <c r="AI118" s="22">
        <v>-3.54919E-2</v>
      </c>
      <c r="AJ118" s="22">
        <v>108</v>
      </c>
      <c r="AK118" s="22">
        <v>0.44268800000000003</v>
      </c>
      <c r="AL118">
        <f t="shared" si="18"/>
        <v>35.491900000000001</v>
      </c>
      <c r="AM118">
        <f t="shared" si="19"/>
        <v>15.754073588200001</v>
      </c>
      <c r="AP118" s="9"/>
      <c r="AQ118" s="22">
        <v>0.15625</v>
      </c>
      <c r="AR118" s="22">
        <v>89.413600000000002</v>
      </c>
      <c r="AS118" s="22">
        <v>-3.5885599999999997E-2</v>
      </c>
      <c r="AT118" s="22">
        <v>108</v>
      </c>
      <c r="AU118" s="22">
        <v>0.15515100000000001</v>
      </c>
      <c r="AV118">
        <f t="shared" si="20"/>
        <v>35.885599999999997</v>
      </c>
      <c r="AW118">
        <f t="shared" si="21"/>
        <v>5.6071249999999999</v>
      </c>
      <c r="AX118" s="9"/>
      <c r="AY118" s="22">
        <v>0.44387799999999999</v>
      </c>
      <c r="AZ118" s="22">
        <v>106.70699999999999</v>
      </c>
      <c r="BA118" s="22">
        <v>-3.55194E-2</v>
      </c>
      <c r="BB118" s="22">
        <v>108</v>
      </c>
      <c r="BC118" s="22">
        <v>0.44268800000000003</v>
      </c>
      <c r="BD118">
        <f t="shared" si="22"/>
        <v>35.519399999999997</v>
      </c>
      <c r="BE118">
        <f t="shared" si="23"/>
        <v>15.766280233199998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20.199300000000001</v>
      </c>
      <c r="I119" s="22">
        <v>-3.5980199999999997E-2</v>
      </c>
      <c r="J119" s="22">
        <v>109</v>
      </c>
      <c r="K119" s="22">
        <v>0.150085</v>
      </c>
      <c r="L119">
        <f t="shared" si="12"/>
        <v>35.980199999999996</v>
      </c>
      <c r="M119">
        <f t="shared" si="13"/>
        <v>5.4407459429999987</v>
      </c>
      <c r="N119" s="9"/>
      <c r="O119" s="22">
        <v>0.44891399999999998</v>
      </c>
      <c r="P119" s="22">
        <v>37.543199999999999</v>
      </c>
      <c r="Q119" s="22">
        <v>-3.55438E-2</v>
      </c>
      <c r="R119" s="22">
        <v>109</v>
      </c>
      <c r="S119" s="22">
        <v>0.44769300000000001</v>
      </c>
      <c r="T119">
        <f t="shared" si="14"/>
        <v>35.543799999999997</v>
      </c>
      <c r="U119">
        <f t="shared" si="15"/>
        <v>15.956109433199998</v>
      </c>
      <c r="X119" s="9"/>
      <c r="Y119" s="22">
        <v>0.15121499999999999</v>
      </c>
      <c r="Z119" s="22">
        <v>54.817</v>
      </c>
      <c r="AA119" s="22">
        <v>-3.5958900000000002E-2</v>
      </c>
      <c r="AB119" s="22">
        <v>109</v>
      </c>
      <c r="AC119" s="22">
        <v>0.150085</v>
      </c>
      <c r="AD119">
        <f t="shared" si="16"/>
        <v>35.9589</v>
      </c>
      <c r="AE119">
        <f t="shared" si="17"/>
        <v>5.4375250634999999</v>
      </c>
      <c r="AF119" s="9"/>
      <c r="AG119" s="22">
        <v>0.44891399999999998</v>
      </c>
      <c r="AH119" s="22">
        <v>72.174800000000005</v>
      </c>
      <c r="AI119" s="22">
        <v>-3.5467499999999999E-2</v>
      </c>
      <c r="AJ119" s="22">
        <v>109</v>
      </c>
      <c r="AK119" s="22">
        <v>0.44775399999999999</v>
      </c>
      <c r="AL119">
        <f t="shared" si="18"/>
        <v>35.467500000000001</v>
      </c>
      <c r="AM119">
        <f t="shared" si="19"/>
        <v>15.921857295000001</v>
      </c>
      <c r="AP119" s="9"/>
      <c r="AQ119" s="22">
        <v>0.15121499999999999</v>
      </c>
      <c r="AR119" s="22">
        <v>89.423699999999997</v>
      </c>
      <c r="AS119" s="22">
        <v>-3.5891699999999999E-2</v>
      </c>
      <c r="AT119" s="22">
        <v>109</v>
      </c>
      <c r="AU119" s="22">
        <v>0.150085</v>
      </c>
      <c r="AV119">
        <f t="shared" si="20"/>
        <v>35.8917</v>
      </c>
      <c r="AW119">
        <f t="shared" si="21"/>
        <v>5.4273634154999995</v>
      </c>
      <c r="AX119" s="9"/>
      <c r="AY119" s="22">
        <v>0.44891399999999998</v>
      </c>
      <c r="AZ119" s="22">
        <v>106.718</v>
      </c>
      <c r="BA119" s="22">
        <v>-3.5507200000000003E-2</v>
      </c>
      <c r="BB119" s="22">
        <v>109</v>
      </c>
      <c r="BC119" s="22">
        <v>0.44763199999999997</v>
      </c>
      <c r="BD119">
        <f t="shared" si="22"/>
        <v>35.507200000000005</v>
      </c>
      <c r="BE119">
        <f t="shared" si="23"/>
        <v>15.939679180800001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20.209399999999999</v>
      </c>
      <c r="I120" s="22">
        <v>-3.5977200000000001E-2</v>
      </c>
      <c r="J120" s="22">
        <v>110</v>
      </c>
      <c r="K120" s="22">
        <v>0.14511099999999999</v>
      </c>
      <c r="L120">
        <f t="shared" si="12"/>
        <v>35.977200000000003</v>
      </c>
      <c r="M120">
        <f t="shared" si="13"/>
        <v>5.2591111188000008</v>
      </c>
      <c r="N120" s="9"/>
      <c r="O120" s="22">
        <v>0.45394899999999999</v>
      </c>
      <c r="P120" s="22">
        <v>37.553199999999997</v>
      </c>
      <c r="Q120" s="22">
        <v>-3.5522499999999999E-2</v>
      </c>
      <c r="R120" s="22">
        <v>110</v>
      </c>
      <c r="S120" s="22">
        <v>0.452789</v>
      </c>
      <c r="T120">
        <f t="shared" si="14"/>
        <v>35.522500000000001</v>
      </c>
      <c r="U120">
        <f t="shared" si="15"/>
        <v>16.125403352500001</v>
      </c>
      <c r="X120" s="9"/>
      <c r="Y120" s="22">
        <v>0.146179</v>
      </c>
      <c r="Z120" s="22">
        <v>54.827100000000002</v>
      </c>
      <c r="AA120" s="22">
        <v>-3.5968E-2</v>
      </c>
      <c r="AB120" s="22">
        <v>110</v>
      </c>
      <c r="AC120" s="22">
        <v>0.14508099999999999</v>
      </c>
      <c r="AD120">
        <f t="shared" si="16"/>
        <v>35.968000000000004</v>
      </c>
      <c r="AE120">
        <f t="shared" si="17"/>
        <v>5.2577662720000005</v>
      </c>
      <c r="AF120" s="9"/>
      <c r="AG120" s="22">
        <v>0.45394899999999999</v>
      </c>
      <c r="AH120" s="22">
        <v>72.184899999999999</v>
      </c>
      <c r="AI120" s="22">
        <v>-3.5437000000000003E-2</v>
      </c>
      <c r="AJ120" s="22">
        <v>110</v>
      </c>
      <c r="AK120" s="22">
        <v>0.45275900000000002</v>
      </c>
      <c r="AL120">
        <f t="shared" si="18"/>
        <v>35.437000000000005</v>
      </c>
      <c r="AM120">
        <f t="shared" si="19"/>
        <v>16.086590713000003</v>
      </c>
      <c r="AP120" s="9"/>
      <c r="AQ120" s="22">
        <v>0.146179</v>
      </c>
      <c r="AR120" s="22">
        <v>89.433700000000002</v>
      </c>
      <c r="AS120" s="22">
        <v>-3.5900899999999999E-2</v>
      </c>
      <c r="AT120" s="22">
        <v>110</v>
      </c>
      <c r="AU120" s="22">
        <v>0.14514199999999999</v>
      </c>
      <c r="AV120">
        <f t="shared" si="20"/>
        <v>35.9009</v>
      </c>
      <c r="AW120">
        <f t="shared" si="21"/>
        <v>5.2479576611000001</v>
      </c>
      <c r="AX120" s="9"/>
      <c r="AY120" s="22">
        <v>0.45394899999999999</v>
      </c>
      <c r="AZ120" s="22">
        <v>106.72799999999999</v>
      </c>
      <c r="BA120" s="22">
        <v>-3.54919E-2</v>
      </c>
      <c r="BB120" s="22">
        <v>110</v>
      </c>
      <c r="BC120" s="22">
        <v>0.452789</v>
      </c>
      <c r="BD120">
        <f t="shared" si="22"/>
        <v>35.491900000000001</v>
      </c>
      <c r="BE120">
        <f t="shared" si="23"/>
        <v>16.111512513099999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20.2195</v>
      </c>
      <c r="I121" s="22">
        <v>-3.5977200000000001E-2</v>
      </c>
      <c r="J121" s="22">
        <v>111</v>
      </c>
      <c r="K121" s="22">
        <v>0.139954</v>
      </c>
      <c r="L121">
        <f t="shared" si="12"/>
        <v>35.977200000000003</v>
      </c>
      <c r="M121">
        <f t="shared" si="13"/>
        <v>5.0779659168000002</v>
      </c>
      <c r="N121" s="9"/>
      <c r="O121" s="22">
        <v>0.458984</v>
      </c>
      <c r="P121" s="22">
        <v>37.563299999999998</v>
      </c>
      <c r="Q121" s="22">
        <v>-3.5507200000000003E-2</v>
      </c>
      <c r="R121" s="22">
        <v>111</v>
      </c>
      <c r="S121" s="22">
        <v>0.457733</v>
      </c>
      <c r="T121">
        <f t="shared" si="14"/>
        <v>35.507200000000005</v>
      </c>
      <c r="U121">
        <f t="shared" si="15"/>
        <v>16.297236684800001</v>
      </c>
      <c r="X121" s="9"/>
      <c r="Y121" s="22">
        <v>0.14114399999999999</v>
      </c>
      <c r="Z121" s="22">
        <v>54.8371</v>
      </c>
      <c r="AA121" s="22">
        <v>-3.5974100000000002E-2</v>
      </c>
      <c r="AB121" s="22">
        <v>111</v>
      </c>
      <c r="AC121" s="22">
        <v>0.139984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72.194999999999993</v>
      </c>
      <c r="AI121" s="22">
        <v>-3.5394299999999997E-2</v>
      </c>
      <c r="AJ121" s="22">
        <v>111</v>
      </c>
      <c r="AK121" s="22">
        <v>0.457733</v>
      </c>
      <c r="AL121">
        <f t="shared" si="18"/>
        <v>35.394299999999994</v>
      </c>
      <c r="AM121">
        <f t="shared" si="19"/>
        <v>16.245417391199997</v>
      </c>
      <c r="AP121" s="9"/>
      <c r="AQ121" s="22">
        <v>0.14114399999999999</v>
      </c>
      <c r="AR121" s="22">
        <v>89.443799999999996</v>
      </c>
      <c r="AS121" s="22">
        <v>-3.5903900000000002E-2</v>
      </c>
      <c r="AT121" s="22">
        <v>111</v>
      </c>
      <c r="AU121" s="22">
        <v>0.140015</v>
      </c>
      <c r="AV121">
        <f t="shared" si="20"/>
        <v>35.9039</v>
      </c>
      <c r="AW121">
        <f t="shared" si="21"/>
        <v>5.0676200615999996</v>
      </c>
      <c r="AX121" s="9"/>
      <c r="AY121" s="22">
        <v>0.458984</v>
      </c>
      <c r="AZ121" s="22">
        <v>106.738</v>
      </c>
      <c r="BA121" s="22">
        <v>-3.5461399999999997E-2</v>
      </c>
      <c r="BB121" s="22">
        <v>111</v>
      </c>
      <c r="BC121" s="22">
        <v>0.45770300000000003</v>
      </c>
      <c r="BD121">
        <f t="shared" si="22"/>
        <v>35.461399999999998</v>
      </c>
      <c r="BE121">
        <f t="shared" si="23"/>
        <v>16.276215217599997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20.229500000000002</v>
      </c>
      <c r="I122" s="22">
        <v>-3.5971099999999999E-2</v>
      </c>
      <c r="J122" s="22">
        <v>112</v>
      </c>
      <c r="K122" s="22">
        <v>0.13494900000000001</v>
      </c>
      <c r="L122">
        <f t="shared" si="12"/>
        <v>35.9711</v>
      </c>
      <c r="M122">
        <f t="shared" si="13"/>
        <v>4.8959544788000002</v>
      </c>
      <c r="N122" s="9"/>
      <c r="O122" s="22">
        <v>0.46401999999999999</v>
      </c>
      <c r="P122" s="22">
        <v>37.573399999999999</v>
      </c>
      <c r="Q122" s="22">
        <v>-3.54919E-2</v>
      </c>
      <c r="R122" s="22">
        <v>112</v>
      </c>
      <c r="S122" s="22">
        <v>0.46283000000000002</v>
      </c>
      <c r="T122">
        <f t="shared" si="14"/>
        <v>35.491900000000001</v>
      </c>
      <c r="U122">
        <f t="shared" si="15"/>
        <v>16.468951438000001</v>
      </c>
      <c r="X122" s="9"/>
      <c r="Y122" s="22">
        <v>0.13610800000000001</v>
      </c>
      <c r="Z122" s="22">
        <v>54.847200000000001</v>
      </c>
      <c r="AA122" s="22">
        <v>-3.5961899999999998E-2</v>
      </c>
      <c r="AB122" s="22">
        <v>112</v>
      </c>
      <c r="AC122" s="22">
        <v>0.13497899999999999</v>
      </c>
      <c r="AD122">
        <f t="shared" si="16"/>
        <v>35.9619</v>
      </c>
      <c r="AE122">
        <f t="shared" si="17"/>
        <v>4.8947022852000002</v>
      </c>
      <c r="AF122" s="9"/>
      <c r="AG122" s="22">
        <v>0.46401999999999999</v>
      </c>
      <c r="AH122" s="22">
        <v>72.204999999999998</v>
      </c>
      <c r="AI122" s="22">
        <v>-3.5363800000000001E-2</v>
      </c>
      <c r="AJ122" s="22">
        <v>112</v>
      </c>
      <c r="AK122" s="22">
        <v>0.46276899999999999</v>
      </c>
      <c r="AL122">
        <f t="shared" si="18"/>
        <v>35.363799999999998</v>
      </c>
      <c r="AM122">
        <f t="shared" si="19"/>
        <v>16.409510475999998</v>
      </c>
      <c r="AP122" s="9"/>
      <c r="AQ122" s="22">
        <v>0.13610800000000001</v>
      </c>
      <c r="AR122" s="22">
        <v>89.453900000000004</v>
      </c>
      <c r="AS122" s="22">
        <v>-3.5897800000000001E-2</v>
      </c>
      <c r="AT122" s="22">
        <v>112</v>
      </c>
      <c r="AU122" s="22">
        <v>0.13497899999999999</v>
      </c>
      <c r="AV122">
        <f t="shared" si="20"/>
        <v>35.897800000000004</v>
      </c>
      <c r="AW122">
        <f t="shared" si="21"/>
        <v>4.8859777624000005</v>
      </c>
      <c r="AX122" s="9"/>
      <c r="AY122" s="22">
        <v>0.46401999999999999</v>
      </c>
      <c r="AZ122" s="22">
        <v>106.748</v>
      </c>
      <c r="BA122" s="22">
        <v>-3.5446199999999997E-2</v>
      </c>
      <c r="BB122" s="22">
        <v>112</v>
      </c>
      <c r="BC122" s="22">
        <v>0.46283000000000002</v>
      </c>
      <c r="BD122">
        <f t="shared" si="22"/>
        <v>35.446199999999997</v>
      </c>
      <c r="BE122">
        <f t="shared" si="23"/>
        <v>16.447745723999997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20.239599999999999</v>
      </c>
      <c r="I123" s="22">
        <v>-3.5971099999999999E-2</v>
      </c>
      <c r="J123" s="22">
        <v>113</v>
      </c>
      <c r="K123" s="22">
        <v>0.12997400000000001</v>
      </c>
      <c r="L123">
        <f t="shared" si="12"/>
        <v>35.9711</v>
      </c>
      <c r="M123">
        <f t="shared" si="13"/>
        <v>4.7148399902999998</v>
      </c>
      <c r="N123" s="9"/>
      <c r="O123" s="22">
        <v>0.469055</v>
      </c>
      <c r="P123" s="22">
        <v>37.583399999999997</v>
      </c>
      <c r="Q123" s="22">
        <v>-3.5473600000000001E-2</v>
      </c>
      <c r="R123" s="22">
        <v>113</v>
      </c>
      <c r="S123" s="22">
        <v>0.46777299999999999</v>
      </c>
      <c r="T123">
        <f t="shared" si="14"/>
        <v>35.473599999999998</v>
      </c>
      <c r="U123">
        <f t="shared" si="15"/>
        <v>16.639069447999997</v>
      </c>
      <c r="X123" s="9"/>
      <c r="Y123" s="22">
        <v>0.131073</v>
      </c>
      <c r="Z123" s="22">
        <v>54.857300000000002</v>
      </c>
      <c r="AA123" s="22">
        <v>-3.5949700000000001E-2</v>
      </c>
      <c r="AB123" s="22">
        <v>113</v>
      </c>
      <c r="AC123" s="22">
        <v>0.129913</v>
      </c>
      <c r="AD123">
        <f t="shared" si="16"/>
        <v>35.9497</v>
      </c>
      <c r="AE123">
        <f t="shared" si="17"/>
        <v>4.7120350280999999</v>
      </c>
      <c r="AF123" s="9"/>
      <c r="AG123" s="22">
        <v>0.469055</v>
      </c>
      <c r="AH123" s="22">
        <v>72.215100000000007</v>
      </c>
      <c r="AI123" s="22">
        <v>-3.53271E-2</v>
      </c>
      <c r="AJ123" s="22">
        <v>113</v>
      </c>
      <c r="AK123" s="22">
        <v>0.46792600000000001</v>
      </c>
      <c r="AL123">
        <f t="shared" si="18"/>
        <v>35.327100000000002</v>
      </c>
      <c r="AM123">
        <f t="shared" si="19"/>
        <v>16.570352890500001</v>
      </c>
      <c r="AP123" s="9"/>
      <c r="AQ123" s="22">
        <v>0.131073</v>
      </c>
      <c r="AR123" s="22">
        <v>89.463999999999999</v>
      </c>
      <c r="AS123" s="22">
        <v>-3.5894799999999998E-2</v>
      </c>
      <c r="AT123" s="22">
        <v>113</v>
      </c>
      <c r="AU123" s="22">
        <v>0.13003500000000001</v>
      </c>
      <c r="AV123">
        <f t="shared" si="20"/>
        <v>35.894799999999996</v>
      </c>
      <c r="AW123">
        <f t="shared" si="21"/>
        <v>4.7048391203999991</v>
      </c>
      <c r="AX123" s="9"/>
      <c r="AY123" s="22">
        <v>0.469055</v>
      </c>
      <c r="AZ123" s="22">
        <v>106.758</v>
      </c>
      <c r="BA123" s="22">
        <v>-3.5415599999999998E-2</v>
      </c>
      <c r="BB123" s="22">
        <v>113</v>
      </c>
      <c r="BC123" s="22">
        <v>0.467804</v>
      </c>
      <c r="BD123">
        <f t="shared" si="22"/>
        <v>35.415599999999998</v>
      </c>
      <c r="BE123">
        <f t="shared" si="23"/>
        <v>16.611864258000001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20.249700000000001</v>
      </c>
      <c r="I124" s="22">
        <v>-3.5971099999999999E-2</v>
      </c>
      <c r="J124" s="22">
        <v>114</v>
      </c>
      <c r="K124" s="22">
        <v>0.124969</v>
      </c>
      <c r="L124">
        <f t="shared" si="12"/>
        <v>35.9711</v>
      </c>
      <c r="M124">
        <f t="shared" si="13"/>
        <v>4.5337255018000002</v>
      </c>
      <c r="N124" s="9"/>
      <c r="O124" s="22">
        <v>0.47409099999999998</v>
      </c>
      <c r="P124" s="22">
        <v>37.593499999999999</v>
      </c>
      <c r="Q124" s="22">
        <v>-3.5446199999999997E-2</v>
      </c>
      <c r="R124" s="22">
        <v>114</v>
      </c>
      <c r="S124" s="22">
        <v>0.47289999999999999</v>
      </c>
      <c r="T124">
        <f t="shared" si="14"/>
        <v>35.446199999999997</v>
      </c>
      <c r="U124">
        <f t="shared" si="15"/>
        <v>16.804724404199998</v>
      </c>
      <c r="X124" s="9"/>
      <c r="Y124" s="22">
        <v>0.12603800000000001</v>
      </c>
      <c r="Z124" s="22">
        <v>54.8673</v>
      </c>
      <c r="AA124" s="22">
        <v>-3.5937499999999997E-2</v>
      </c>
      <c r="AB124" s="22">
        <v>114</v>
      </c>
      <c r="AC124" s="22">
        <v>0.124878</v>
      </c>
      <c r="AD124">
        <f t="shared" si="16"/>
        <v>35.9375</v>
      </c>
      <c r="AE124">
        <f t="shared" si="17"/>
        <v>4.5294906250000002</v>
      </c>
      <c r="AF124" s="9"/>
      <c r="AG124" s="22">
        <v>0.47409099999999998</v>
      </c>
      <c r="AH124" s="22">
        <v>72.225200000000001</v>
      </c>
      <c r="AI124" s="22">
        <v>-3.5299700000000003E-2</v>
      </c>
      <c r="AJ124" s="22">
        <v>114</v>
      </c>
      <c r="AK124" s="22">
        <v>0.47280899999999998</v>
      </c>
      <c r="AL124">
        <f t="shared" si="18"/>
        <v>35.299700000000001</v>
      </c>
      <c r="AM124">
        <f t="shared" si="19"/>
        <v>16.735270072700001</v>
      </c>
      <c r="AP124" s="9"/>
      <c r="AQ124" s="22">
        <v>0.12603800000000001</v>
      </c>
      <c r="AR124" s="22">
        <v>89.474000000000004</v>
      </c>
      <c r="AS124" s="22">
        <v>-3.5882600000000001E-2</v>
      </c>
      <c r="AT124" s="22">
        <v>114</v>
      </c>
      <c r="AU124" s="22">
        <v>0.12493899999999999</v>
      </c>
      <c r="AV124">
        <f t="shared" si="20"/>
        <v>35.882600000000004</v>
      </c>
      <c r="AW124">
        <f t="shared" si="21"/>
        <v>4.5225711388000009</v>
      </c>
      <c r="AX124" s="9"/>
      <c r="AY124" s="22">
        <v>0.47409099999999998</v>
      </c>
      <c r="AZ124" s="22">
        <v>106.768</v>
      </c>
      <c r="BA124" s="22">
        <v>-3.5400399999999999E-2</v>
      </c>
      <c r="BB124" s="22">
        <v>114</v>
      </c>
      <c r="BC124" s="22">
        <v>0.47283900000000001</v>
      </c>
      <c r="BD124">
        <f t="shared" si="22"/>
        <v>35.400399999999998</v>
      </c>
      <c r="BE124">
        <f t="shared" si="23"/>
        <v>16.783011036399998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20.259699999999999</v>
      </c>
      <c r="I125" s="22">
        <v>-3.5974100000000002E-2</v>
      </c>
      <c r="J125" s="22">
        <v>115</v>
      </c>
      <c r="K125" s="22">
        <v>0.11984300000000001</v>
      </c>
      <c r="L125">
        <f t="shared" si="12"/>
        <v>35.9741</v>
      </c>
      <c r="M125">
        <f t="shared" si="13"/>
        <v>4.3529380481999995</v>
      </c>
      <c r="N125" s="9"/>
      <c r="O125" s="22">
        <v>0.479126</v>
      </c>
      <c r="P125" s="22">
        <v>37.6036</v>
      </c>
      <c r="Q125" s="22">
        <v>-3.5409499999999997E-2</v>
      </c>
      <c r="R125" s="22">
        <v>115</v>
      </c>
      <c r="S125" s="22">
        <v>0.47784399999999999</v>
      </c>
      <c r="T125">
        <f t="shared" si="14"/>
        <v>35.409499999999994</v>
      </c>
      <c r="U125">
        <f t="shared" si="15"/>
        <v>16.965612096999998</v>
      </c>
      <c r="X125" s="9"/>
      <c r="Y125" s="22">
        <v>0.121002</v>
      </c>
      <c r="Z125" s="22">
        <v>54.877400000000002</v>
      </c>
      <c r="AA125" s="22">
        <v>-3.5934399999999998E-2</v>
      </c>
      <c r="AB125" s="22">
        <v>115</v>
      </c>
      <c r="AC125" s="22">
        <v>0.11987299999999999</v>
      </c>
      <c r="AD125">
        <f t="shared" si="16"/>
        <v>35.934399999999997</v>
      </c>
      <c r="AE125">
        <f t="shared" si="17"/>
        <v>4.3481342687999991</v>
      </c>
      <c r="AF125" s="9"/>
      <c r="AG125" s="22">
        <v>0.479126</v>
      </c>
      <c r="AH125" s="22">
        <v>72.235299999999995</v>
      </c>
      <c r="AI125" s="22">
        <v>-3.5269200000000001E-2</v>
      </c>
      <c r="AJ125" s="22">
        <v>115</v>
      </c>
      <c r="AK125" s="22">
        <v>0.47793600000000003</v>
      </c>
      <c r="AL125">
        <f t="shared" si="18"/>
        <v>35.269199999999998</v>
      </c>
      <c r="AM125">
        <f t="shared" si="19"/>
        <v>16.898390719199998</v>
      </c>
      <c r="AP125" s="9"/>
      <c r="AQ125" s="22">
        <v>0.121002</v>
      </c>
      <c r="AR125" s="22">
        <v>89.484099999999998</v>
      </c>
      <c r="AS125" s="22">
        <v>-3.5882600000000001E-2</v>
      </c>
      <c r="AT125" s="22">
        <v>115</v>
      </c>
      <c r="AU125" s="22">
        <v>0.119904</v>
      </c>
      <c r="AV125">
        <f t="shared" si="20"/>
        <v>35.882600000000004</v>
      </c>
      <c r="AW125">
        <f t="shared" si="21"/>
        <v>4.3418663652000005</v>
      </c>
      <c r="AX125" s="9"/>
      <c r="AY125" s="22">
        <v>0.479126</v>
      </c>
      <c r="AZ125" s="22">
        <v>106.77800000000001</v>
      </c>
      <c r="BA125" s="22">
        <v>-3.5366799999999997E-2</v>
      </c>
      <c r="BB125" s="22">
        <v>115</v>
      </c>
      <c r="BC125" s="22">
        <v>0.47781400000000002</v>
      </c>
      <c r="BD125">
        <f t="shared" si="22"/>
        <v>35.366799999999998</v>
      </c>
      <c r="BE125">
        <f t="shared" si="23"/>
        <v>16.9451534168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20.2698</v>
      </c>
      <c r="I126" s="22">
        <v>-3.5980199999999997E-2</v>
      </c>
      <c r="J126" s="22">
        <v>116</v>
      </c>
      <c r="K126" s="22">
        <v>0.114868</v>
      </c>
      <c r="L126">
        <f t="shared" si="12"/>
        <v>35.980199999999996</v>
      </c>
      <c r="M126">
        <f t="shared" si="13"/>
        <v>4.1725158533999993</v>
      </c>
      <c r="N126" s="9"/>
      <c r="O126" s="22">
        <v>0.48416100000000001</v>
      </c>
      <c r="P126" s="22">
        <v>37.613599999999998</v>
      </c>
      <c r="Q126" s="22">
        <v>-3.5366799999999997E-2</v>
      </c>
      <c r="R126" s="22">
        <v>116</v>
      </c>
      <c r="S126" s="22">
        <v>0.48287999999999998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0.115967</v>
      </c>
      <c r="Z126" s="22">
        <v>54.887500000000003</v>
      </c>
      <c r="AA126" s="22">
        <v>-3.5934399999999998E-2</v>
      </c>
      <c r="AB126" s="22">
        <v>116</v>
      </c>
      <c r="AC126" s="22">
        <v>0.114929</v>
      </c>
      <c r="AD126">
        <f t="shared" si="16"/>
        <v>35.934399999999997</v>
      </c>
      <c r="AE126">
        <f t="shared" si="17"/>
        <v>4.1672045647999996</v>
      </c>
      <c r="AF126" s="9"/>
      <c r="AG126" s="22">
        <v>0.48416100000000001</v>
      </c>
      <c r="AH126" s="22">
        <v>72.2453</v>
      </c>
      <c r="AI126" s="22">
        <v>-3.52325E-2</v>
      </c>
      <c r="AJ126" s="22">
        <v>116</v>
      </c>
      <c r="AK126" s="22">
        <v>0.48294100000000001</v>
      </c>
      <c r="AL126">
        <f t="shared" si="18"/>
        <v>35.232500000000002</v>
      </c>
      <c r="AM126">
        <f t="shared" si="19"/>
        <v>17.0582024325</v>
      </c>
      <c r="AP126" s="9"/>
      <c r="AQ126" s="22">
        <v>0.115967</v>
      </c>
      <c r="AR126" s="22">
        <v>89.494200000000006</v>
      </c>
      <c r="AS126" s="22">
        <v>-3.5900899999999999E-2</v>
      </c>
      <c r="AT126" s="22">
        <v>116</v>
      </c>
      <c r="AU126" s="22">
        <v>0.114899</v>
      </c>
      <c r="AV126">
        <f t="shared" si="20"/>
        <v>35.9009</v>
      </c>
      <c r="AW126">
        <f t="shared" si="21"/>
        <v>4.1633196702999999</v>
      </c>
      <c r="AX126" s="9"/>
      <c r="AY126" s="22">
        <v>0.48416100000000001</v>
      </c>
      <c r="AZ126" s="22">
        <v>106.788</v>
      </c>
      <c r="BA126" s="22">
        <v>-3.5314900000000003E-2</v>
      </c>
      <c r="BB126" s="22">
        <v>116</v>
      </c>
      <c r="BC126" s="22">
        <v>0.48297099999999998</v>
      </c>
      <c r="BD126">
        <f t="shared" si="22"/>
        <v>35.314900000000002</v>
      </c>
      <c r="BE126">
        <f t="shared" si="23"/>
        <v>17.098097298900001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20.279900000000001</v>
      </c>
      <c r="I127" s="22">
        <v>-3.5989399999999998E-2</v>
      </c>
      <c r="J127" s="22">
        <v>117</v>
      </c>
      <c r="K127" s="22">
        <v>0.10977199999999999</v>
      </c>
      <c r="L127">
        <f t="shared" si="12"/>
        <v>35.989399999999996</v>
      </c>
      <c r="M127">
        <f t="shared" si="13"/>
        <v>3.9923401313999998</v>
      </c>
      <c r="N127" s="9"/>
      <c r="O127" s="22">
        <v>0.48919699999999999</v>
      </c>
      <c r="P127" s="22">
        <v>37.623699999999999</v>
      </c>
      <c r="Q127" s="22">
        <v>-3.53394E-2</v>
      </c>
      <c r="R127" s="22">
        <v>117</v>
      </c>
      <c r="S127" s="22">
        <v>0.48791499999999999</v>
      </c>
      <c r="T127">
        <f t="shared" si="14"/>
        <v>35.339399999999998</v>
      </c>
      <c r="U127">
        <f t="shared" si="15"/>
        <v>17.2879284618</v>
      </c>
      <c r="X127" s="9"/>
      <c r="Y127" s="22">
        <v>0.110931</v>
      </c>
      <c r="Z127" s="22">
        <v>54.897599999999997</v>
      </c>
      <c r="AA127" s="22">
        <v>-3.5937499999999997E-2</v>
      </c>
      <c r="AB127" s="22">
        <v>117</v>
      </c>
      <c r="AC127" s="22">
        <v>0.109802</v>
      </c>
      <c r="AD127">
        <f t="shared" si="16"/>
        <v>35.9375</v>
      </c>
      <c r="AE127">
        <f t="shared" si="17"/>
        <v>3.9865828125</v>
      </c>
      <c r="AF127" s="9"/>
      <c r="AG127" s="22">
        <v>0.48919699999999999</v>
      </c>
      <c r="AH127" s="22">
        <v>72.255399999999995</v>
      </c>
      <c r="AI127" s="22">
        <v>-3.5208099999999999E-2</v>
      </c>
      <c r="AJ127" s="22">
        <v>117</v>
      </c>
      <c r="AK127" s="22">
        <v>0.48791499999999999</v>
      </c>
      <c r="AL127">
        <f t="shared" si="18"/>
        <v>35.208100000000002</v>
      </c>
      <c r="AM127">
        <f t="shared" si="19"/>
        <v>17.223696895700002</v>
      </c>
      <c r="AP127" s="9"/>
      <c r="AQ127" s="22">
        <v>0.110931</v>
      </c>
      <c r="AR127" s="22">
        <v>89.504199999999997</v>
      </c>
      <c r="AS127" s="22">
        <v>-3.59253E-2</v>
      </c>
      <c r="AT127" s="22">
        <v>117</v>
      </c>
      <c r="AU127" s="22">
        <v>0.10977199999999999</v>
      </c>
      <c r="AV127">
        <f t="shared" si="20"/>
        <v>35.9253</v>
      </c>
      <c r="AW127">
        <f t="shared" si="21"/>
        <v>3.9852294543000002</v>
      </c>
      <c r="AX127" s="9"/>
      <c r="AY127" s="22">
        <v>0.48919699999999999</v>
      </c>
      <c r="AZ127" s="22">
        <v>106.798</v>
      </c>
      <c r="BA127" s="22">
        <v>-3.5238600000000002E-2</v>
      </c>
      <c r="BB127" s="22">
        <v>117</v>
      </c>
      <c r="BC127" s="22">
        <v>0.48797600000000002</v>
      </c>
      <c r="BD127">
        <f t="shared" si="22"/>
        <v>35.238600000000005</v>
      </c>
      <c r="BE127">
        <f t="shared" si="23"/>
        <v>17.238617404200003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20.29</v>
      </c>
      <c r="I128" s="22">
        <v>-3.5989399999999998E-2</v>
      </c>
      <c r="J128" s="22">
        <v>118</v>
      </c>
      <c r="K128" s="22">
        <v>0.104736</v>
      </c>
      <c r="L128">
        <f t="shared" si="12"/>
        <v>35.989399999999996</v>
      </c>
      <c r="M128">
        <f t="shared" si="13"/>
        <v>3.8111335023999997</v>
      </c>
      <c r="N128" s="9"/>
      <c r="O128" s="22">
        <v>0.494232</v>
      </c>
      <c r="P128" s="22">
        <v>37.633800000000001</v>
      </c>
      <c r="Q128" s="22">
        <v>-3.5275300000000002E-2</v>
      </c>
      <c r="R128" s="22">
        <v>118</v>
      </c>
      <c r="S128" s="22">
        <v>0.492981</v>
      </c>
      <c r="T128">
        <f t="shared" si="14"/>
        <v>35.275300000000001</v>
      </c>
      <c r="U128">
        <f t="shared" si="15"/>
        <v>17.434182069600002</v>
      </c>
      <c r="X128" s="9"/>
      <c r="Y128" s="22">
        <v>0.105896</v>
      </c>
      <c r="Z128" s="22">
        <v>54.907600000000002</v>
      </c>
      <c r="AA128" s="22">
        <v>-3.5958900000000002E-2</v>
      </c>
      <c r="AB128" s="22">
        <v>118</v>
      </c>
      <c r="AC128" s="22">
        <v>0.104767</v>
      </c>
      <c r="AD128">
        <f t="shared" si="16"/>
        <v>35.9589</v>
      </c>
      <c r="AE128">
        <f t="shared" si="17"/>
        <v>3.8079036744000003</v>
      </c>
      <c r="AF128" s="9"/>
      <c r="AG128" s="22">
        <v>0.494232</v>
      </c>
      <c r="AH128" s="22">
        <v>72.265500000000003</v>
      </c>
      <c r="AI128" s="22">
        <v>-3.5168499999999998E-2</v>
      </c>
      <c r="AJ128" s="22">
        <v>118</v>
      </c>
      <c r="AK128" s="22">
        <v>0.492981</v>
      </c>
      <c r="AL128">
        <f t="shared" si="18"/>
        <v>35.168500000000002</v>
      </c>
      <c r="AM128">
        <f t="shared" si="19"/>
        <v>17.381398092000001</v>
      </c>
      <c r="AP128" s="9"/>
      <c r="AQ128" s="22">
        <v>0.105896</v>
      </c>
      <c r="AR128" s="22">
        <v>89.514300000000006</v>
      </c>
      <c r="AS128" s="22">
        <v>-3.5931400000000002E-2</v>
      </c>
      <c r="AT128" s="22">
        <v>118</v>
      </c>
      <c r="AU128" s="22">
        <v>0.104828</v>
      </c>
      <c r="AV128">
        <f t="shared" si="20"/>
        <v>35.931400000000004</v>
      </c>
      <c r="AW128">
        <f t="shared" si="21"/>
        <v>3.8049915344000005</v>
      </c>
      <c r="AX128" s="9"/>
      <c r="AY128" s="22">
        <v>0.494232</v>
      </c>
      <c r="AZ128" s="22">
        <v>106.80800000000001</v>
      </c>
      <c r="BA128" s="22">
        <v>-3.5168499999999998E-2</v>
      </c>
      <c r="BB128" s="22">
        <v>118</v>
      </c>
      <c r="BC128" s="22">
        <v>0.49310300000000001</v>
      </c>
      <c r="BD128">
        <f t="shared" si="22"/>
        <v>35.168500000000002</v>
      </c>
      <c r="BE128">
        <f t="shared" si="23"/>
        <v>17.381398092000001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20.3</v>
      </c>
      <c r="I129" s="22">
        <v>-3.5986299999999999E-2</v>
      </c>
      <c r="J129" s="22">
        <v>119</v>
      </c>
      <c r="K129" s="22">
        <v>9.9762000000000003E-2</v>
      </c>
      <c r="L129">
        <f t="shared" si="12"/>
        <v>35.9863</v>
      </c>
      <c r="M129">
        <f t="shared" si="13"/>
        <v>3.6296142043000001</v>
      </c>
      <c r="N129" s="9"/>
      <c r="O129" s="22">
        <v>0.49926799999999999</v>
      </c>
      <c r="P129" s="22">
        <v>37.643900000000002</v>
      </c>
      <c r="Q129" s="22">
        <v>-3.5208099999999999E-2</v>
      </c>
      <c r="R129" s="22">
        <v>119</v>
      </c>
      <c r="S129" s="22">
        <v>0.49804700000000002</v>
      </c>
      <c r="T129">
        <f t="shared" si="14"/>
        <v>35.208100000000002</v>
      </c>
      <c r="U129">
        <f t="shared" si="15"/>
        <v>17.578277670800002</v>
      </c>
      <c r="X129" s="9"/>
      <c r="Y129" s="22">
        <v>0.10086100000000001</v>
      </c>
      <c r="Z129" s="22">
        <v>54.917700000000004</v>
      </c>
      <c r="AA129" s="22">
        <v>-3.5940600000000003E-2</v>
      </c>
      <c r="AB129" s="22">
        <v>119</v>
      </c>
      <c r="AC129" s="22">
        <v>9.9609400000000001E-2</v>
      </c>
      <c r="AD129">
        <f t="shared" si="16"/>
        <v>35.940600000000003</v>
      </c>
      <c r="AE129">
        <f t="shared" si="17"/>
        <v>3.6250048566000004</v>
      </c>
      <c r="AF129" s="9"/>
      <c r="AG129" s="22">
        <v>0.49926799999999999</v>
      </c>
      <c r="AH129" s="22">
        <v>72.275499999999994</v>
      </c>
      <c r="AI129" s="22">
        <v>-3.50952E-2</v>
      </c>
      <c r="AJ129" s="22">
        <v>119</v>
      </c>
      <c r="AK129" s="22">
        <v>0.49804700000000002</v>
      </c>
      <c r="AL129">
        <f t="shared" si="18"/>
        <v>35.095199999999998</v>
      </c>
      <c r="AM129">
        <f t="shared" si="19"/>
        <v>17.521910313599999</v>
      </c>
      <c r="AP129" s="9"/>
      <c r="AQ129" s="22">
        <v>0.10086100000000001</v>
      </c>
      <c r="AR129" s="22">
        <v>89.5244</v>
      </c>
      <c r="AS129" s="22">
        <v>-3.5937499999999997E-2</v>
      </c>
      <c r="AT129" s="22">
        <v>119</v>
      </c>
      <c r="AU129" s="22">
        <v>9.9762000000000003E-2</v>
      </c>
      <c r="AV129">
        <f t="shared" si="20"/>
        <v>35.9375</v>
      </c>
      <c r="AW129">
        <f t="shared" si="21"/>
        <v>3.6246921875000004</v>
      </c>
      <c r="AX129" s="9"/>
      <c r="AY129" s="22">
        <v>0.49926799999999999</v>
      </c>
      <c r="AZ129" s="22">
        <v>106.818</v>
      </c>
      <c r="BA129" s="22">
        <v>-3.5098299999999999E-2</v>
      </c>
      <c r="BB129" s="22">
        <v>119</v>
      </c>
      <c r="BC129" s="22">
        <v>0.49807699999999999</v>
      </c>
      <c r="BD129">
        <f t="shared" si="22"/>
        <v>35.098300000000002</v>
      </c>
      <c r="BE129">
        <f t="shared" si="23"/>
        <v>17.523458044400002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20.310099999999998</v>
      </c>
      <c r="I130" s="22">
        <v>-3.5992400000000001E-2</v>
      </c>
      <c r="J130" s="22">
        <v>120</v>
      </c>
      <c r="K130" s="22">
        <v>9.4757099999999997E-2</v>
      </c>
      <c r="L130">
        <f t="shared" si="12"/>
        <v>35.992400000000004</v>
      </c>
      <c r="M130">
        <f t="shared" si="13"/>
        <v>3.4489789284800003</v>
      </c>
      <c r="N130" s="9"/>
      <c r="O130" s="22">
        <v>0.50430299999999995</v>
      </c>
      <c r="P130" s="22">
        <v>37.6539</v>
      </c>
      <c r="Q130" s="22">
        <v>-3.5140999999999999E-2</v>
      </c>
      <c r="R130" s="22">
        <v>120</v>
      </c>
      <c r="S130" s="22">
        <v>0.50305200000000005</v>
      </c>
      <c r="T130">
        <f t="shared" si="14"/>
        <v>35.140999999999998</v>
      </c>
      <c r="U130">
        <f t="shared" si="15"/>
        <v>17.721711722999999</v>
      </c>
      <c r="X130" s="9"/>
      <c r="Y130" s="22">
        <v>9.5825199999999999E-2</v>
      </c>
      <c r="Z130" s="22">
        <v>54.927799999999998</v>
      </c>
      <c r="AA130" s="22">
        <v>-3.5931400000000002E-2</v>
      </c>
      <c r="AB130" s="22">
        <v>120</v>
      </c>
      <c r="AC130" s="22">
        <v>9.46655E-2</v>
      </c>
      <c r="AD130">
        <f t="shared" si="16"/>
        <v>35.931400000000004</v>
      </c>
      <c r="AE130">
        <f t="shared" si="17"/>
        <v>3.4431335912800005</v>
      </c>
      <c r="AF130" s="9"/>
      <c r="AG130" s="22">
        <v>0.50430299999999995</v>
      </c>
      <c r="AH130" s="22">
        <v>72.285600000000002</v>
      </c>
      <c r="AI130" s="22">
        <v>-3.5015900000000003E-2</v>
      </c>
      <c r="AJ130" s="22">
        <v>120</v>
      </c>
      <c r="AK130" s="22">
        <v>0.50299099999999997</v>
      </c>
      <c r="AL130">
        <f t="shared" si="18"/>
        <v>35.015900000000002</v>
      </c>
      <c r="AM130">
        <f t="shared" si="19"/>
        <v>17.658623417699999</v>
      </c>
      <c r="AP130" s="9"/>
      <c r="AQ130" s="22">
        <v>9.5825199999999999E-2</v>
      </c>
      <c r="AR130" s="22">
        <v>89.534499999999994</v>
      </c>
      <c r="AS130" s="22">
        <v>-3.5946699999999998E-2</v>
      </c>
      <c r="AT130" s="22">
        <v>120</v>
      </c>
      <c r="AU130" s="22">
        <v>9.4726599999999994E-2</v>
      </c>
      <c r="AV130">
        <f t="shared" si="20"/>
        <v>35.9467</v>
      </c>
      <c r="AW130">
        <f t="shared" si="21"/>
        <v>3.44459971684</v>
      </c>
      <c r="AX130" s="9"/>
      <c r="AY130" s="22">
        <v>0.50430299999999995</v>
      </c>
      <c r="AZ130" s="22">
        <v>106.828</v>
      </c>
      <c r="BA130" s="22">
        <v>-3.5018899999999999E-2</v>
      </c>
      <c r="BB130" s="22">
        <v>120</v>
      </c>
      <c r="BC130" s="22">
        <v>0.50305200000000005</v>
      </c>
      <c r="BD130">
        <f t="shared" si="22"/>
        <v>35.018900000000002</v>
      </c>
      <c r="BE130">
        <f t="shared" si="23"/>
        <v>17.660136326699998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20.3202</v>
      </c>
      <c r="I131" s="22">
        <v>-3.5989399999999998E-2</v>
      </c>
      <c r="J131" s="22">
        <v>121</v>
      </c>
      <c r="K131" s="22">
        <v>8.9752200000000004E-2</v>
      </c>
      <c r="L131">
        <f t="shared" si="12"/>
        <v>35.989399999999996</v>
      </c>
      <c r="M131">
        <f t="shared" si="13"/>
        <v>3.2674704281199998</v>
      </c>
      <c r="N131" s="9"/>
      <c r="O131" s="22">
        <v>0.50933799999999996</v>
      </c>
      <c r="P131" s="22">
        <v>37.664000000000001</v>
      </c>
      <c r="Q131" s="22">
        <v>-3.5073899999999998E-2</v>
      </c>
      <c r="R131" s="22">
        <v>121</v>
      </c>
      <c r="S131" s="22">
        <v>0.50808699999999996</v>
      </c>
      <c r="T131">
        <f t="shared" si="14"/>
        <v>35.073899999999995</v>
      </c>
      <c r="U131">
        <f t="shared" si="15"/>
        <v>17.864470078199997</v>
      </c>
      <c r="X131" s="9"/>
      <c r="Y131" s="22">
        <v>9.0789800000000004E-2</v>
      </c>
      <c r="Z131" s="22">
        <v>54.937800000000003</v>
      </c>
      <c r="AA131" s="22">
        <v>-3.5919199999999998E-2</v>
      </c>
      <c r="AB131" s="22">
        <v>121</v>
      </c>
      <c r="AC131" s="22">
        <v>8.9752200000000004E-2</v>
      </c>
      <c r="AD131">
        <f t="shared" si="16"/>
        <v>35.919199999999996</v>
      </c>
      <c r="AE131">
        <f t="shared" si="17"/>
        <v>3.2610969841599999</v>
      </c>
      <c r="AF131" s="9"/>
      <c r="AG131" s="22">
        <v>0.50933799999999996</v>
      </c>
      <c r="AH131" s="22">
        <v>72.295699999999997</v>
      </c>
      <c r="AI131" s="22">
        <v>-3.4921300000000002E-2</v>
      </c>
      <c r="AJ131" s="22">
        <v>121</v>
      </c>
      <c r="AK131" s="22">
        <v>0.50805699999999998</v>
      </c>
      <c r="AL131">
        <f t="shared" si="18"/>
        <v>34.921300000000002</v>
      </c>
      <c r="AM131">
        <f t="shared" si="19"/>
        <v>17.786745099400001</v>
      </c>
      <c r="AP131" s="9"/>
      <c r="AQ131" s="22">
        <v>9.0789800000000004E-2</v>
      </c>
      <c r="AR131" s="22">
        <v>89.544499999999999</v>
      </c>
      <c r="AS131" s="22">
        <v>-3.5964999999999997E-2</v>
      </c>
      <c r="AT131" s="22">
        <v>121</v>
      </c>
      <c r="AU131" s="22">
        <v>8.9752200000000004E-2</v>
      </c>
      <c r="AV131">
        <f t="shared" si="20"/>
        <v>35.964999999999996</v>
      </c>
      <c r="AW131">
        <f t="shared" si="21"/>
        <v>3.2652551569999999</v>
      </c>
      <c r="AX131" s="9"/>
      <c r="AY131" s="22">
        <v>0.50933799999999996</v>
      </c>
      <c r="AZ131" s="22">
        <v>106.83799999999999</v>
      </c>
      <c r="BA131" s="22">
        <v>-3.49304E-2</v>
      </c>
      <c r="BB131" s="22">
        <v>121</v>
      </c>
      <c r="BC131" s="22">
        <v>0.50817900000000005</v>
      </c>
      <c r="BD131">
        <f t="shared" si="22"/>
        <v>34.930399999999999</v>
      </c>
      <c r="BE131">
        <f t="shared" si="23"/>
        <v>17.791380075199999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20.330200000000001</v>
      </c>
      <c r="I132" s="22">
        <v>-3.5989399999999998E-2</v>
      </c>
      <c r="J132" s="22">
        <v>122</v>
      </c>
      <c r="K132" s="22">
        <v>8.4594699999999995E-2</v>
      </c>
      <c r="L132">
        <f t="shared" si="12"/>
        <v>35.989399999999996</v>
      </c>
      <c r="M132">
        <f t="shared" si="13"/>
        <v>3.0862494033599996</v>
      </c>
      <c r="N132" s="9"/>
      <c r="O132" s="22">
        <v>0.514374</v>
      </c>
      <c r="P132" s="22">
        <v>37.674100000000003</v>
      </c>
      <c r="Q132" s="22">
        <v>-3.4991500000000002E-2</v>
      </c>
      <c r="R132" s="22">
        <v>122</v>
      </c>
      <c r="S132" s="22">
        <v>0.51309199999999999</v>
      </c>
      <c r="T132">
        <f t="shared" si="14"/>
        <v>34.991500000000002</v>
      </c>
      <c r="U132">
        <f t="shared" si="15"/>
        <v>17.998717821</v>
      </c>
      <c r="X132" s="9"/>
      <c r="Y132" s="22">
        <v>8.5754399999999995E-2</v>
      </c>
      <c r="Z132" s="22">
        <v>54.947899999999997</v>
      </c>
      <c r="AA132" s="22">
        <v>-3.5916099999999999E-2</v>
      </c>
      <c r="AB132" s="22">
        <v>122</v>
      </c>
      <c r="AC132" s="22">
        <v>8.4655800000000003E-2</v>
      </c>
      <c r="AD132">
        <f t="shared" si="16"/>
        <v>35.9161</v>
      </c>
      <c r="AE132">
        <f t="shared" si="17"/>
        <v>3.0799636058399997</v>
      </c>
      <c r="AF132" s="9"/>
      <c r="AG132" s="22">
        <v>0.514374</v>
      </c>
      <c r="AH132" s="22">
        <v>72.305800000000005</v>
      </c>
      <c r="AI132" s="22">
        <v>-3.48206E-2</v>
      </c>
      <c r="AJ132" s="22">
        <v>122</v>
      </c>
      <c r="AK132" s="22">
        <v>0.51309199999999999</v>
      </c>
      <c r="AL132">
        <f t="shared" si="18"/>
        <v>34.820599999999999</v>
      </c>
      <c r="AM132">
        <f t="shared" si="19"/>
        <v>17.910811304399999</v>
      </c>
      <c r="AP132" s="9"/>
      <c r="AQ132" s="22">
        <v>8.5754399999999995E-2</v>
      </c>
      <c r="AR132" s="22">
        <v>89.554599999999994</v>
      </c>
      <c r="AS132" s="22">
        <v>-3.5961899999999998E-2</v>
      </c>
      <c r="AT132" s="22">
        <v>122</v>
      </c>
      <c r="AU132" s="22">
        <v>8.4716799999999995E-2</v>
      </c>
      <c r="AV132">
        <f t="shared" si="20"/>
        <v>35.9619</v>
      </c>
      <c r="AW132">
        <f t="shared" si="21"/>
        <v>3.0838911573599996</v>
      </c>
      <c r="AX132" s="9"/>
      <c r="AY132" s="22">
        <v>0.514374</v>
      </c>
      <c r="AZ132" s="22">
        <v>106.848</v>
      </c>
      <c r="BA132" s="22">
        <v>-3.4826700000000002E-2</v>
      </c>
      <c r="BB132" s="22">
        <v>122</v>
      </c>
      <c r="BC132" s="22">
        <v>0.51315299999999997</v>
      </c>
      <c r="BD132">
        <f t="shared" si="22"/>
        <v>34.826700000000002</v>
      </c>
      <c r="BE132">
        <f t="shared" si="23"/>
        <v>17.913948985800001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20.340299999999999</v>
      </c>
      <c r="I133" s="22">
        <v>-3.5983300000000003E-2</v>
      </c>
      <c r="J133" s="22">
        <v>123</v>
      </c>
      <c r="K133" s="22">
        <v>7.9681399999999999E-2</v>
      </c>
      <c r="L133">
        <f t="shared" si="12"/>
        <v>35.9833</v>
      </c>
      <c r="M133">
        <f t="shared" si="13"/>
        <v>2.9045359927000001</v>
      </c>
      <c r="N133" s="9"/>
      <c r="O133" s="22">
        <v>0.51940900000000001</v>
      </c>
      <c r="P133" s="22">
        <v>37.684100000000001</v>
      </c>
      <c r="Q133" s="22">
        <v>-3.4893800000000003E-2</v>
      </c>
      <c r="R133" s="22">
        <v>123</v>
      </c>
      <c r="S133" s="22">
        <v>0.518127</v>
      </c>
      <c r="T133">
        <f t="shared" si="14"/>
        <v>34.893800000000006</v>
      </c>
      <c r="U133">
        <f t="shared" si="15"/>
        <v>18.124153764200003</v>
      </c>
      <c r="X133" s="9"/>
      <c r="Y133" s="22">
        <v>8.0718999999999999E-2</v>
      </c>
      <c r="Z133" s="22">
        <v>54.957999999999998</v>
      </c>
      <c r="AA133" s="22">
        <v>-3.59253E-2</v>
      </c>
      <c r="AB133" s="22">
        <v>123</v>
      </c>
      <c r="AC133" s="22">
        <v>7.9650899999999997E-2</v>
      </c>
      <c r="AD133">
        <f t="shared" si="16"/>
        <v>35.9253</v>
      </c>
      <c r="AE133">
        <f t="shared" si="17"/>
        <v>2.8998542907</v>
      </c>
      <c r="AF133" s="9"/>
      <c r="AG133" s="22">
        <v>0.51940900000000001</v>
      </c>
      <c r="AH133" s="22">
        <v>72.315799999999996</v>
      </c>
      <c r="AI133" s="22">
        <v>-3.4707599999999998E-2</v>
      </c>
      <c r="AJ133" s="22">
        <v>123</v>
      </c>
      <c r="AK133" s="22">
        <v>0.518127</v>
      </c>
      <c r="AL133">
        <f t="shared" si="18"/>
        <v>34.707599999999999</v>
      </c>
      <c r="AM133">
        <f t="shared" si="19"/>
        <v>18.0274398084</v>
      </c>
      <c r="AP133" s="9"/>
      <c r="AQ133" s="22">
        <v>8.0718999999999999E-2</v>
      </c>
      <c r="AR133" s="22">
        <v>89.564700000000002</v>
      </c>
      <c r="AS133" s="22">
        <v>-3.5958900000000002E-2</v>
      </c>
      <c r="AT133" s="22">
        <v>123</v>
      </c>
      <c r="AU133" s="22">
        <v>7.9589800000000002E-2</v>
      </c>
      <c r="AV133">
        <f t="shared" si="20"/>
        <v>35.9589</v>
      </c>
      <c r="AW133">
        <f t="shared" si="21"/>
        <v>2.9025664491000001</v>
      </c>
      <c r="AX133" s="9"/>
      <c r="AY133" s="22">
        <v>0.51940900000000001</v>
      </c>
      <c r="AZ133" s="22">
        <v>106.85899999999999</v>
      </c>
      <c r="BA133" s="22">
        <v>-3.47137E-2</v>
      </c>
      <c r="BB133" s="22">
        <v>123</v>
      </c>
      <c r="BC133" s="22">
        <v>0.51815800000000001</v>
      </c>
      <c r="BD133">
        <f t="shared" si="22"/>
        <v>34.713700000000003</v>
      </c>
      <c r="BE133">
        <f t="shared" si="23"/>
        <v>18.030608203300002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20.3504</v>
      </c>
      <c r="I134" s="22">
        <v>-3.5964999999999997E-2</v>
      </c>
      <c r="J134" s="22">
        <v>124</v>
      </c>
      <c r="K134" s="22">
        <v>7.4554400000000007E-2</v>
      </c>
      <c r="L134">
        <f t="shared" si="12"/>
        <v>35.964999999999996</v>
      </c>
      <c r="M134">
        <f t="shared" si="13"/>
        <v>2.721960674</v>
      </c>
      <c r="N134" s="9"/>
      <c r="O134" s="22">
        <v>0.52444500000000005</v>
      </c>
      <c r="P134" s="22">
        <v>37.694200000000002</v>
      </c>
      <c r="Q134" s="22">
        <v>-3.4777799999999998E-2</v>
      </c>
      <c r="R134" s="22">
        <v>124</v>
      </c>
      <c r="S134" s="22">
        <v>0.52319300000000002</v>
      </c>
      <c r="T134">
        <f t="shared" si="14"/>
        <v>34.777799999999999</v>
      </c>
      <c r="U134">
        <f t="shared" si="15"/>
        <v>18.239043321</v>
      </c>
      <c r="X134" s="9"/>
      <c r="Y134" s="22">
        <v>7.5683600000000004E-2</v>
      </c>
      <c r="Z134" s="22">
        <v>54.9681</v>
      </c>
      <c r="AA134" s="22">
        <v>-3.5919199999999998E-2</v>
      </c>
      <c r="AB134" s="22">
        <v>124</v>
      </c>
      <c r="AC134" s="22">
        <v>7.4462899999999999E-2</v>
      </c>
      <c r="AD134">
        <f t="shared" si="16"/>
        <v>35.919199999999996</v>
      </c>
      <c r="AE134">
        <f t="shared" si="17"/>
        <v>2.7184943651199998</v>
      </c>
      <c r="AF134" s="9"/>
      <c r="AG134" s="22">
        <v>0.52444500000000005</v>
      </c>
      <c r="AH134" s="22">
        <v>72.325900000000004</v>
      </c>
      <c r="AI134" s="22">
        <v>-3.4597799999999998E-2</v>
      </c>
      <c r="AJ134" s="22">
        <v>124</v>
      </c>
      <c r="AK134" s="22">
        <v>0.52319300000000002</v>
      </c>
      <c r="AL134">
        <f t="shared" si="18"/>
        <v>34.597799999999999</v>
      </c>
      <c r="AM134">
        <f t="shared" si="19"/>
        <v>18.144643221000003</v>
      </c>
      <c r="AP134" s="9"/>
      <c r="AQ134" s="22">
        <v>7.5683600000000004E-2</v>
      </c>
      <c r="AR134" s="22">
        <v>89.574700000000007</v>
      </c>
      <c r="AS134" s="22">
        <v>-3.5958900000000002E-2</v>
      </c>
      <c r="AT134" s="22">
        <v>124</v>
      </c>
      <c r="AU134" s="22">
        <v>7.4584999999999999E-2</v>
      </c>
      <c r="AV134">
        <f t="shared" si="20"/>
        <v>35.9589</v>
      </c>
      <c r="AW134">
        <f t="shared" si="21"/>
        <v>2.72149900404</v>
      </c>
      <c r="AX134" s="9"/>
      <c r="AY134" s="22">
        <v>0.52444500000000005</v>
      </c>
      <c r="AZ134" s="22">
        <v>106.869</v>
      </c>
      <c r="BA134" s="22">
        <v>-3.4579499999999999E-2</v>
      </c>
      <c r="BB134" s="22">
        <v>124</v>
      </c>
      <c r="BC134" s="22">
        <v>0.523254</v>
      </c>
      <c r="BD134">
        <f t="shared" si="22"/>
        <v>34.579499999999996</v>
      </c>
      <c r="BE134">
        <f t="shared" si="23"/>
        <v>18.135045877499998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20.360499999999998</v>
      </c>
      <c r="I135" s="22">
        <v>-3.5968E-2</v>
      </c>
      <c r="J135" s="22">
        <v>125</v>
      </c>
      <c r="K135" s="22">
        <v>6.9641099999999997E-2</v>
      </c>
      <c r="L135">
        <f t="shared" si="12"/>
        <v>35.968000000000004</v>
      </c>
      <c r="M135">
        <f t="shared" si="13"/>
        <v>2.5410744576000002</v>
      </c>
      <c r="N135" s="9"/>
      <c r="O135" s="22">
        <v>0.52947999999999995</v>
      </c>
      <c r="P135" s="22">
        <v>37.704300000000003</v>
      </c>
      <c r="Q135" s="22">
        <v>-3.4631299999999997E-2</v>
      </c>
      <c r="R135" s="22">
        <v>125</v>
      </c>
      <c r="S135" s="22">
        <v>0.52819799999999995</v>
      </c>
      <c r="T135">
        <f t="shared" si="14"/>
        <v>34.631299999999996</v>
      </c>
      <c r="U135">
        <f t="shared" si="15"/>
        <v>18.336580723999997</v>
      </c>
      <c r="X135" s="9"/>
      <c r="Y135" s="22">
        <v>7.0648199999999994E-2</v>
      </c>
      <c r="Z135" s="22">
        <v>54.978099999999998</v>
      </c>
      <c r="AA135" s="22">
        <v>-3.5913100000000003E-2</v>
      </c>
      <c r="AB135" s="22">
        <v>125</v>
      </c>
      <c r="AC135" s="22">
        <v>6.9580100000000006E-2</v>
      </c>
      <c r="AD135">
        <f t="shared" si="16"/>
        <v>35.9131</v>
      </c>
      <c r="AE135">
        <f t="shared" si="17"/>
        <v>2.5371958714199998</v>
      </c>
      <c r="AF135" s="9"/>
      <c r="AG135" s="22">
        <v>0.52947999999999995</v>
      </c>
      <c r="AH135" s="22">
        <v>72.335999999999999</v>
      </c>
      <c r="AI135" s="22">
        <v>-3.44666E-2</v>
      </c>
      <c r="AJ135" s="22">
        <v>125</v>
      </c>
      <c r="AK135" s="22">
        <v>0.52825900000000003</v>
      </c>
      <c r="AL135">
        <f t="shared" si="18"/>
        <v>34.4666</v>
      </c>
      <c r="AM135">
        <f t="shared" si="19"/>
        <v>18.249375367999999</v>
      </c>
      <c r="AP135" s="9"/>
      <c r="AQ135" s="22">
        <v>7.0648199999999994E-2</v>
      </c>
      <c r="AR135" s="22">
        <v>89.584800000000001</v>
      </c>
      <c r="AS135" s="22">
        <v>-3.5955800000000003E-2</v>
      </c>
      <c r="AT135" s="22">
        <v>125</v>
      </c>
      <c r="AU135" s="22">
        <v>6.9610599999999995E-2</v>
      </c>
      <c r="AV135">
        <f t="shared" si="20"/>
        <v>35.955800000000004</v>
      </c>
      <c r="AW135">
        <f t="shared" si="21"/>
        <v>2.5402125495600001</v>
      </c>
      <c r="AX135" s="9"/>
      <c r="AY135" s="22">
        <v>0.52947999999999995</v>
      </c>
      <c r="AZ135" s="22">
        <v>106.879</v>
      </c>
      <c r="BA135" s="22">
        <v>-3.4432999999999998E-2</v>
      </c>
      <c r="BB135" s="22">
        <v>125</v>
      </c>
      <c r="BC135" s="22">
        <v>0.52825900000000003</v>
      </c>
      <c r="BD135">
        <f t="shared" si="22"/>
        <v>34.433</v>
      </c>
      <c r="BE135">
        <f t="shared" si="23"/>
        <v>18.231584839999996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20.3705</v>
      </c>
      <c r="I136" s="22">
        <v>-3.5964999999999997E-2</v>
      </c>
      <c r="J136" s="22">
        <v>126</v>
      </c>
      <c r="K136" s="22">
        <v>6.4514199999999994E-2</v>
      </c>
      <c r="L136">
        <f t="shared" si="12"/>
        <v>35.964999999999996</v>
      </c>
      <c r="M136">
        <f t="shared" si="13"/>
        <v>2.3597643519999996</v>
      </c>
      <c r="N136" s="9"/>
      <c r="O136" s="22">
        <v>0.53451499999999996</v>
      </c>
      <c r="P136" s="22">
        <v>37.714399999999998</v>
      </c>
      <c r="Q136" s="22">
        <v>-3.4472700000000002E-2</v>
      </c>
      <c r="R136" s="22">
        <v>126</v>
      </c>
      <c r="S136" s="22">
        <v>0.53323399999999999</v>
      </c>
      <c r="T136">
        <f t="shared" si="14"/>
        <v>34.472700000000003</v>
      </c>
      <c r="U136">
        <f t="shared" si="15"/>
        <v>18.426175240500001</v>
      </c>
      <c r="X136" s="9"/>
      <c r="Y136" s="22">
        <v>6.5612799999999999E-2</v>
      </c>
      <c r="Z136" s="22">
        <v>54.988199999999999</v>
      </c>
      <c r="AA136" s="22">
        <v>-3.5919199999999998E-2</v>
      </c>
      <c r="AB136" s="22">
        <v>126</v>
      </c>
      <c r="AC136" s="22">
        <v>6.4544699999999997E-2</v>
      </c>
      <c r="AD136">
        <f t="shared" si="16"/>
        <v>35.919199999999996</v>
      </c>
      <c r="AE136">
        <f t="shared" si="17"/>
        <v>2.3567592857599999</v>
      </c>
      <c r="AF136" s="9"/>
      <c r="AG136" s="22">
        <v>0.53451499999999996</v>
      </c>
      <c r="AH136" s="22">
        <v>72.346000000000004</v>
      </c>
      <c r="AI136" s="22">
        <v>-3.4323100000000002E-2</v>
      </c>
      <c r="AJ136" s="22">
        <v>126</v>
      </c>
      <c r="AK136" s="22">
        <v>0.53329499999999996</v>
      </c>
      <c r="AL136">
        <f t="shared" si="18"/>
        <v>34.323100000000004</v>
      </c>
      <c r="AM136">
        <f t="shared" si="19"/>
        <v>18.3462117965</v>
      </c>
      <c r="AP136" s="9"/>
      <c r="AQ136" s="22">
        <v>6.5612799999999999E-2</v>
      </c>
      <c r="AR136" s="22">
        <v>89.594899999999996</v>
      </c>
      <c r="AS136" s="22">
        <v>-3.59528E-2</v>
      </c>
      <c r="AT136" s="22">
        <v>126</v>
      </c>
      <c r="AU136" s="22">
        <v>6.4483600000000002E-2</v>
      </c>
      <c r="AV136">
        <f t="shared" si="20"/>
        <v>35.952800000000003</v>
      </c>
      <c r="AW136">
        <f t="shared" si="21"/>
        <v>2.3589638758400002</v>
      </c>
      <c r="AX136" s="9"/>
      <c r="AY136" s="22">
        <v>0.53451499999999996</v>
      </c>
      <c r="AZ136" s="22">
        <v>106.889</v>
      </c>
      <c r="BA136" s="22">
        <v>-3.4280400000000003E-2</v>
      </c>
      <c r="BB136" s="22">
        <v>126</v>
      </c>
      <c r="BC136" s="22">
        <v>0.53326399999999996</v>
      </c>
      <c r="BD136">
        <f t="shared" si="22"/>
        <v>34.2804</v>
      </c>
      <c r="BE136">
        <f t="shared" si="23"/>
        <v>18.323388005999998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20.380600000000001</v>
      </c>
      <c r="I137" s="22">
        <v>-3.5983300000000003E-2</v>
      </c>
      <c r="J137" s="22">
        <v>127</v>
      </c>
      <c r="K137" s="22">
        <v>5.94482E-2</v>
      </c>
      <c r="L137">
        <f t="shared" si="12"/>
        <v>35.9833</v>
      </c>
      <c r="M137">
        <f t="shared" si="13"/>
        <v>2.1797747574200002</v>
      </c>
      <c r="N137" s="9"/>
      <c r="O137" s="22">
        <v>0.539551</v>
      </c>
      <c r="P137" s="22">
        <v>37.724400000000003</v>
      </c>
      <c r="Q137" s="22">
        <v>-3.4298700000000001E-2</v>
      </c>
      <c r="R137" s="22">
        <v>127</v>
      </c>
      <c r="S137" s="22">
        <v>0.538269</v>
      </c>
      <c r="T137">
        <f t="shared" si="14"/>
        <v>34.298700000000004</v>
      </c>
      <c r="U137">
        <f t="shared" si="15"/>
        <v>18.505897883700001</v>
      </c>
      <c r="X137" s="9"/>
      <c r="Y137" s="22">
        <v>6.0577400000000003E-2</v>
      </c>
      <c r="Z137" s="22">
        <v>54.9983</v>
      </c>
      <c r="AA137" s="22">
        <v>-3.59253E-2</v>
      </c>
      <c r="AB137" s="22">
        <v>127</v>
      </c>
      <c r="AC137" s="22">
        <v>5.9509300000000001E-2</v>
      </c>
      <c r="AD137">
        <f t="shared" si="16"/>
        <v>35.9253</v>
      </c>
      <c r="AE137">
        <f t="shared" si="17"/>
        <v>2.1762612682200002</v>
      </c>
      <c r="AF137" s="9"/>
      <c r="AG137" s="22">
        <v>0.539551</v>
      </c>
      <c r="AH137" s="22">
        <v>72.356099999999998</v>
      </c>
      <c r="AI137" s="22">
        <v>-3.4139999999999997E-2</v>
      </c>
      <c r="AJ137" s="22">
        <v>127</v>
      </c>
      <c r="AK137" s="22">
        <v>0.53832999999999998</v>
      </c>
      <c r="AL137">
        <f t="shared" si="18"/>
        <v>34.139999999999993</v>
      </c>
      <c r="AM137">
        <f t="shared" si="19"/>
        <v>18.420271139999997</v>
      </c>
      <c r="AP137" s="9"/>
      <c r="AQ137" s="22">
        <v>6.0577400000000003E-2</v>
      </c>
      <c r="AR137" s="22">
        <v>89.605000000000004</v>
      </c>
      <c r="AS137" s="22">
        <v>-3.59528E-2</v>
      </c>
      <c r="AT137" s="22">
        <v>127</v>
      </c>
      <c r="AU137" s="22">
        <v>5.9509300000000001E-2</v>
      </c>
      <c r="AV137">
        <f t="shared" si="20"/>
        <v>35.952800000000003</v>
      </c>
      <c r="AW137">
        <f t="shared" si="21"/>
        <v>2.1779271467200005</v>
      </c>
      <c r="AX137" s="9"/>
      <c r="AY137" s="22">
        <v>0.539551</v>
      </c>
      <c r="AZ137" s="22">
        <v>106.899</v>
      </c>
      <c r="BA137" s="22">
        <v>-3.4078999999999998E-2</v>
      </c>
      <c r="BB137" s="22">
        <v>127</v>
      </c>
      <c r="BC137" s="22">
        <v>0.5383</v>
      </c>
      <c r="BD137">
        <f t="shared" si="22"/>
        <v>34.079000000000001</v>
      </c>
      <c r="BE137">
        <f t="shared" si="23"/>
        <v>18.387358529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20.390699999999999</v>
      </c>
      <c r="I138" s="22">
        <v>-3.5998500000000003E-2</v>
      </c>
      <c r="J138" s="22">
        <v>128</v>
      </c>
      <c r="K138" s="22">
        <v>5.4504400000000001E-2</v>
      </c>
      <c r="L138">
        <f t="shared" si="12"/>
        <v>35.9985</v>
      </c>
      <c r="M138">
        <f t="shared" si="13"/>
        <v>1.999428687</v>
      </c>
      <c r="N138" s="9"/>
      <c r="O138" s="22">
        <v>0.54458600000000001</v>
      </c>
      <c r="P138" s="22">
        <v>37.734499999999997</v>
      </c>
      <c r="Q138" s="22">
        <v>-3.4106400000000002E-2</v>
      </c>
      <c r="R138" s="22">
        <v>128</v>
      </c>
      <c r="S138" s="22">
        <v>0.54327400000000003</v>
      </c>
      <c r="T138">
        <f t="shared" si="14"/>
        <v>34.106400000000001</v>
      </c>
      <c r="U138">
        <f t="shared" si="15"/>
        <v>18.5738679504</v>
      </c>
      <c r="X138" s="9"/>
      <c r="Y138" s="22">
        <v>5.5542000000000001E-2</v>
      </c>
      <c r="Z138" s="22">
        <v>55.008299999999998</v>
      </c>
      <c r="AA138" s="22">
        <v>-3.5940600000000003E-2</v>
      </c>
      <c r="AB138" s="22">
        <v>128</v>
      </c>
      <c r="AC138" s="22">
        <v>5.4443400000000003E-2</v>
      </c>
      <c r="AD138">
        <f t="shared" si="16"/>
        <v>35.940600000000003</v>
      </c>
      <c r="AE138">
        <f t="shared" si="17"/>
        <v>1.9962128052000003</v>
      </c>
      <c r="AF138" s="9"/>
      <c r="AG138" s="22">
        <v>0.54458600000000001</v>
      </c>
      <c r="AH138" s="22">
        <v>72.366200000000006</v>
      </c>
      <c r="AI138" s="22">
        <v>-3.3929399999999998E-2</v>
      </c>
      <c r="AJ138" s="22">
        <v>128</v>
      </c>
      <c r="AK138" s="22">
        <v>0.54339599999999999</v>
      </c>
      <c r="AL138">
        <f t="shared" si="18"/>
        <v>33.929400000000001</v>
      </c>
      <c r="AM138">
        <f t="shared" si="19"/>
        <v>18.4774762284</v>
      </c>
      <c r="AP138" s="9"/>
      <c r="AQ138" s="22">
        <v>5.5542000000000001E-2</v>
      </c>
      <c r="AR138" s="22">
        <v>89.614999999999995</v>
      </c>
      <c r="AS138" s="22">
        <v>-3.59528E-2</v>
      </c>
      <c r="AT138" s="22">
        <v>128</v>
      </c>
      <c r="AU138" s="22">
        <v>5.4473899999999999E-2</v>
      </c>
      <c r="AV138">
        <f t="shared" si="20"/>
        <v>35.952800000000003</v>
      </c>
      <c r="AW138">
        <f t="shared" si="21"/>
        <v>1.9968904176000002</v>
      </c>
      <c r="AX138" s="9"/>
      <c r="AY138" s="22">
        <v>0.54458600000000001</v>
      </c>
      <c r="AZ138" s="22">
        <v>106.90900000000001</v>
      </c>
      <c r="BA138" s="22">
        <v>-3.3865399999999997E-2</v>
      </c>
      <c r="BB138" s="22">
        <v>128</v>
      </c>
      <c r="BC138" s="22">
        <v>0.54330400000000001</v>
      </c>
      <c r="BD138">
        <f t="shared" si="22"/>
        <v>33.865399999999994</v>
      </c>
      <c r="BE138">
        <f t="shared" si="23"/>
        <v>18.442622724399996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20.400700000000001</v>
      </c>
      <c r="I139" s="22">
        <v>-3.6026000000000002E-2</v>
      </c>
      <c r="J139" s="22">
        <v>129</v>
      </c>
      <c r="K139" s="22">
        <v>5.0180099999999998E-2</v>
      </c>
      <c r="L139">
        <f t="shared" si="12"/>
        <v>36.026000000000003</v>
      </c>
      <c r="M139">
        <f t="shared" si="13"/>
        <v>1.8195507716000001</v>
      </c>
      <c r="N139" s="9"/>
      <c r="O139" s="22">
        <v>0.54962200000000005</v>
      </c>
      <c r="P139" s="22">
        <v>37.744599999999998</v>
      </c>
      <c r="Q139" s="22">
        <v>-3.3880599999999997E-2</v>
      </c>
      <c r="R139" s="22">
        <v>129</v>
      </c>
      <c r="S139" s="22">
        <v>0.54840100000000003</v>
      </c>
      <c r="T139">
        <f t="shared" si="14"/>
        <v>33.880599999999994</v>
      </c>
      <c r="U139">
        <f t="shared" si="15"/>
        <v>18.6215231332</v>
      </c>
      <c r="X139" s="9"/>
      <c r="Y139" s="22">
        <v>5.0506599999999999E-2</v>
      </c>
      <c r="Z139" s="22">
        <v>55.0184</v>
      </c>
      <c r="AA139" s="22">
        <v>-3.5949700000000001E-2</v>
      </c>
      <c r="AB139" s="22">
        <v>129</v>
      </c>
      <c r="AC139" s="22">
        <v>5.0320400000000001E-2</v>
      </c>
      <c r="AD139">
        <f t="shared" si="16"/>
        <v>35.9497</v>
      </c>
      <c r="AE139">
        <f t="shared" si="17"/>
        <v>1.8156971180199999</v>
      </c>
      <c r="AF139" s="9"/>
      <c r="AG139" s="22">
        <v>0.54962200000000005</v>
      </c>
      <c r="AH139" s="22">
        <v>72.376300000000001</v>
      </c>
      <c r="AI139" s="22">
        <v>-3.3697499999999998E-2</v>
      </c>
      <c r="AJ139" s="22">
        <v>129</v>
      </c>
      <c r="AK139" s="22">
        <v>0.54840100000000003</v>
      </c>
      <c r="AL139">
        <f t="shared" si="18"/>
        <v>33.697499999999998</v>
      </c>
      <c r="AM139">
        <f t="shared" si="19"/>
        <v>18.520887345000002</v>
      </c>
      <c r="AP139" s="9"/>
      <c r="AQ139" s="22">
        <v>5.0506599999999999E-2</v>
      </c>
      <c r="AR139" s="22">
        <v>89.625100000000003</v>
      </c>
      <c r="AS139" s="22">
        <v>-3.5961899999999998E-2</v>
      </c>
      <c r="AT139" s="22">
        <v>129</v>
      </c>
      <c r="AU139" s="22">
        <v>5.0195299999999998E-2</v>
      </c>
      <c r="AV139">
        <f t="shared" si="20"/>
        <v>35.9619</v>
      </c>
      <c r="AW139">
        <f t="shared" si="21"/>
        <v>1.8163132985399999</v>
      </c>
      <c r="AX139" s="9"/>
      <c r="AY139" s="22">
        <v>0.54962200000000005</v>
      </c>
      <c r="AZ139" s="22">
        <v>106.919</v>
      </c>
      <c r="BA139" s="22">
        <v>-3.3624300000000003E-2</v>
      </c>
      <c r="BB139" s="22">
        <v>129</v>
      </c>
      <c r="BC139" s="22">
        <v>0.548431</v>
      </c>
      <c r="BD139">
        <f t="shared" si="22"/>
        <v>33.624300000000005</v>
      </c>
      <c r="BE139">
        <f t="shared" si="23"/>
        <v>18.480655014600003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20.410799999999998</v>
      </c>
      <c r="I140" s="22">
        <v>-3.6044300000000001E-2</v>
      </c>
      <c r="J140" s="22">
        <v>130</v>
      </c>
      <c r="K140" s="22">
        <v>4.5150799999999998E-2</v>
      </c>
      <c r="L140">
        <f t="shared" ref="L140:L169" si="24">-I140/$F$2*1000</f>
        <v>36.0443</v>
      </c>
      <c r="M140">
        <f t="shared" ref="M140:M169" si="25">L140*G140</f>
        <v>1.6389775741600001</v>
      </c>
      <c r="N140" s="9"/>
      <c r="O140" s="22">
        <v>0.55465699999999996</v>
      </c>
      <c r="P140" s="22">
        <v>37.754600000000003</v>
      </c>
      <c r="Q140" s="22">
        <v>-3.3621199999999997E-2</v>
      </c>
      <c r="R140" s="22">
        <v>130</v>
      </c>
      <c r="S140" s="22">
        <v>0.55337499999999995</v>
      </c>
      <c r="T140">
        <f t="shared" ref="T140:T169" si="26">-Q140/$F$2*1000</f>
        <v>33.621199999999995</v>
      </c>
      <c r="U140">
        <f t="shared" ref="U140:U169" si="27">T140*O140</f>
        <v>18.648233928399996</v>
      </c>
      <c r="X140" s="9"/>
      <c r="Y140" s="22">
        <v>4.5471200000000003E-2</v>
      </c>
      <c r="Z140" s="22">
        <v>55.028500000000001</v>
      </c>
      <c r="AA140" s="22">
        <v>-3.5961899999999998E-2</v>
      </c>
      <c r="AB140" s="22">
        <v>130</v>
      </c>
      <c r="AC140" s="22">
        <v>4.5144700000000003E-2</v>
      </c>
      <c r="AD140">
        <f t="shared" ref="AD140:AD169" si="28">-AA140/$F$2*1000</f>
        <v>35.9619</v>
      </c>
      <c r="AE140">
        <f t="shared" ref="AE140:AE169" si="29">AD140*Y140</f>
        <v>1.6352307472800001</v>
      </c>
      <c r="AF140" s="9"/>
      <c r="AG140" s="22">
        <v>0.55465699999999996</v>
      </c>
      <c r="AH140" s="22">
        <v>72.386300000000006</v>
      </c>
      <c r="AI140" s="22">
        <v>-3.3441199999999997E-2</v>
      </c>
      <c r="AJ140" s="22">
        <v>130</v>
      </c>
      <c r="AK140" s="22">
        <v>0.55337499999999995</v>
      </c>
      <c r="AL140">
        <f t="shared" ref="AL140:AL169" si="30">-AI140/$F$2*1000</f>
        <v>33.441199999999995</v>
      </c>
      <c r="AM140">
        <f t="shared" ref="AM140:AM169" si="31">AL140*AG140</f>
        <v>18.548395668399994</v>
      </c>
      <c r="AP140" s="9"/>
      <c r="AQ140" s="22">
        <v>4.5471200000000003E-2</v>
      </c>
      <c r="AR140" s="22">
        <v>89.635199999999998</v>
      </c>
      <c r="AS140" s="22">
        <v>-3.5961899999999998E-2</v>
      </c>
      <c r="AT140" s="22">
        <v>130</v>
      </c>
      <c r="AU140" s="22">
        <v>4.5098899999999997E-2</v>
      </c>
      <c r="AV140">
        <f t="shared" ref="AV140:AV169" si="32">-AS140/$F$2*1000</f>
        <v>35.9619</v>
      </c>
      <c r="AW140">
        <f t="shared" ref="AW140:AW169" si="33">AV140*AQ140</f>
        <v>1.6352307472800001</v>
      </c>
      <c r="AX140" s="9"/>
      <c r="AY140" s="22">
        <v>0.55465699999999996</v>
      </c>
      <c r="AZ140" s="22">
        <v>106.929</v>
      </c>
      <c r="BA140" s="22">
        <v>-3.3352699999999999E-2</v>
      </c>
      <c r="BB140" s="22">
        <v>130</v>
      </c>
      <c r="BC140" s="22">
        <v>0.55340599999999995</v>
      </c>
      <c r="BD140">
        <f t="shared" ref="BD140:BD169" si="34">-BA140/$F$2*1000</f>
        <v>33.352699999999999</v>
      </c>
      <c r="BE140">
        <f t="shared" ref="BE140:BE169" si="35">BD140*AY140</f>
        <v>18.499308523899998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20.4209</v>
      </c>
      <c r="I141" s="22">
        <v>-3.6041299999999998E-2</v>
      </c>
      <c r="J141" s="22">
        <v>131</v>
      </c>
      <c r="K141" s="22">
        <v>4.0060400000000003E-2</v>
      </c>
      <c r="L141">
        <f t="shared" si="24"/>
        <v>36.0413</v>
      </c>
      <c r="M141">
        <f t="shared" si="25"/>
        <v>1.4573587985400001</v>
      </c>
      <c r="N141" s="9"/>
      <c r="O141" s="22">
        <v>0.55969199999999997</v>
      </c>
      <c r="P141" s="22">
        <v>37.764699999999998</v>
      </c>
      <c r="Q141" s="22">
        <v>-3.3337400000000003E-2</v>
      </c>
      <c r="R141" s="22">
        <v>131</v>
      </c>
      <c r="S141" s="22">
        <v>0.55850200000000005</v>
      </c>
      <c r="T141">
        <f t="shared" si="26"/>
        <v>33.337400000000002</v>
      </c>
      <c r="U141">
        <f t="shared" si="27"/>
        <v>18.658676080799999</v>
      </c>
      <c r="X141" s="9"/>
      <c r="Y141" s="22">
        <v>4.0435800000000001E-2</v>
      </c>
      <c r="Z141" s="22">
        <v>55.038600000000002</v>
      </c>
      <c r="AA141" s="22">
        <v>-3.5971099999999999E-2</v>
      </c>
      <c r="AB141" s="22">
        <v>131</v>
      </c>
      <c r="AC141" s="22">
        <v>4.0078700000000002E-2</v>
      </c>
      <c r="AD141">
        <f t="shared" si="28"/>
        <v>35.9711</v>
      </c>
      <c r="AE141">
        <f t="shared" si="29"/>
        <v>1.4545202053799999</v>
      </c>
      <c r="AF141" s="9"/>
      <c r="AG141" s="22">
        <v>0.55969199999999997</v>
      </c>
      <c r="AH141" s="22">
        <v>72.3964</v>
      </c>
      <c r="AI141" s="22">
        <v>-3.3135999999999999E-2</v>
      </c>
      <c r="AJ141" s="22">
        <v>131</v>
      </c>
      <c r="AK141" s="22">
        <v>0.55853299999999995</v>
      </c>
      <c r="AL141">
        <f t="shared" si="30"/>
        <v>33.135999999999996</v>
      </c>
      <c r="AM141">
        <f t="shared" si="31"/>
        <v>18.545954111999997</v>
      </c>
      <c r="AP141" s="9"/>
      <c r="AQ141" s="22">
        <v>4.0435800000000001E-2</v>
      </c>
      <c r="AR141" s="22">
        <v>89.645200000000003</v>
      </c>
      <c r="AS141" s="22">
        <v>-3.5955800000000003E-2</v>
      </c>
      <c r="AT141" s="22">
        <v>131</v>
      </c>
      <c r="AU141" s="22">
        <v>4.0145899999999998E-2</v>
      </c>
      <c r="AV141">
        <f t="shared" si="32"/>
        <v>35.955800000000004</v>
      </c>
      <c r="AW141">
        <f t="shared" si="33"/>
        <v>1.4539015376400002</v>
      </c>
      <c r="AX141" s="9"/>
      <c r="AY141" s="22">
        <v>0.55969199999999997</v>
      </c>
      <c r="AZ141" s="22">
        <v>106.93899999999999</v>
      </c>
      <c r="BA141" s="22">
        <v>-3.30383E-2</v>
      </c>
      <c r="BB141" s="22">
        <v>131</v>
      </c>
      <c r="BC141" s="22">
        <v>0.55853299999999995</v>
      </c>
      <c r="BD141">
        <f t="shared" si="34"/>
        <v>33.0383</v>
      </c>
      <c r="BE141">
        <f t="shared" si="35"/>
        <v>18.491272203599998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20.431000000000001</v>
      </c>
      <c r="I142" s="22">
        <v>-3.6041299999999998E-2</v>
      </c>
      <c r="J142" s="22">
        <v>132</v>
      </c>
      <c r="K142" s="22">
        <v>3.5089099999999998E-2</v>
      </c>
      <c r="L142">
        <f t="shared" si="24"/>
        <v>36.0413</v>
      </c>
      <c r="M142">
        <f t="shared" si="25"/>
        <v>1.2758764365199999</v>
      </c>
      <c r="N142" s="9"/>
      <c r="O142" s="22">
        <v>0.56472800000000001</v>
      </c>
      <c r="P142" s="22">
        <v>37.774799999999999</v>
      </c>
      <c r="Q142" s="22">
        <v>-3.3035299999999997E-2</v>
      </c>
      <c r="R142" s="22">
        <v>132</v>
      </c>
      <c r="S142" s="22">
        <v>0.56350699999999998</v>
      </c>
      <c r="T142">
        <f t="shared" si="26"/>
        <v>33.035299999999999</v>
      </c>
      <c r="U142">
        <f t="shared" si="27"/>
        <v>18.655958898400002</v>
      </c>
      <c r="X142" s="9"/>
      <c r="Y142" s="22">
        <v>3.5400399999999999E-2</v>
      </c>
      <c r="Z142" s="22">
        <v>55.0486</v>
      </c>
      <c r="AA142" s="22">
        <v>-3.5977200000000001E-2</v>
      </c>
      <c r="AB142" s="22">
        <v>132</v>
      </c>
      <c r="AC142" s="22">
        <v>3.5086100000000002E-2</v>
      </c>
      <c r="AD142">
        <f t="shared" si="28"/>
        <v>35.977200000000003</v>
      </c>
      <c r="AE142">
        <f t="shared" si="29"/>
        <v>1.2736072708800001</v>
      </c>
      <c r="AF142" s="9"/>
      <c r="AG142" s="22">
        <v>0.56472800000000001</v>
      </c>
      <c r="AH142" s="22">
        <v>72.406499999999994</v>
      </c>
      <c r="AI142" s="22">
        <v>-3.2794200000000003E-2</v>
      </c>
      <c r="AJ142" s="22">
        <v>132</v>
      </c>
      <c r="AK142" s="22">
        <v>0.56347700000000001</v>
      </c>
      <c r="AL142">
        <f t="shared" si="30"/>
        <v>32.794200000000004</v>
      </c>
      <c r="AM142">
        <f t="shared" si="31"/>
        <v>18.519802977600001</v>
      </c>
      <c r="AP142" s="9"/>
      <c r="AQ142" s="22">
        <v>3.5400399999999999E-2</v>
      </c>
      <c r="AR142" s="22">
        <v>89.655299999999997</v>
      </c>
      <c r="AS142" s="22">
        <v>-3.5946699999999998E-2</v>
      </c>
      <c r="AT142" s="22">
        <v>132</v>
      </c>
      <c r="AU142" s="22">
        <v>3.5043299999999999E-2</v>
      </c>
      <c r="AV142">
        <f t="shared" si="32"/>
        <v>35.9467</v>
      </c>
      <c r="AW142">
        <f t="shared" si="33"/>
        <v>1.27252755868</v>
      </c>
      <c r="AX142" s="9"/>
      <c r="AY142" s="22">
        <v>0.56472800000000001</v>
      </c>
      <c r="AZ142" s="22">
        <v>106.949</v>
      </c>
      <c r="BA142" s="22">
        <v>-3.2684299999999999E-2</v>
      </c>
      <c r="BB142" s="22">
        <v>132</v>
      </c>
      <c r="BC142" s="22">
        <v>0.56350699999999998</v>
      </c>
      <c r="BD142">
        <f t="shared" si="34"/>
        <v>32.6843</v>
      </c>
      <c r="BE142">
        <f t="shared" si="35"/>
        <v>18.457739370399999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20.440999999999999</v>
      </c>
      <c r="I143" s="22">
        <v>-3.6029100000000001E-2</v>
      </c>
      <c r="J143" s="22">
        <v>133</v>
      </c>
      <c r="K143" s="22">
        <v>2.9986599999999999E-2</v>
      </c>
      <c r="L143">
        <f t="shared" si="24"/>
        <v>36.0291</v>
      </c>
      <c r="M143">
        <f t="shared" si="25"/>
        <v>1.0940236214999999</v>
      </c>
      <c r="N143" s="9"/>
      <c r="O143" s="22">
        <v>0.56976300000000002</v>
      </c>
      <c r="P143" s="22">
        <v>37.7849</v>
      </c>
      <c r="Q143" s="22">
        <v>-3.2678199999999998E-2</v>
      </c>
      <c r="R143" s="22">
        <v>133</v>
      </c>
      <c r="S143" s="22">
        <v>0.568573</v>
      </c>
      <c r="T143">
        <f t="shared" si="26"/>
        <v>32.678199999999997</v>
      </c>
      <c r="U143">
        <f t="shared" si="27"/>
        <v>18.618829266599999</v>
      </c>
      <c r="X143" s="9"/>
      <c r="Y143" s="22">
        <v>3.0365E-2</v>
      </c>
      <c r="Z143" s="22">
        <v>55.058700000000002</v>
      </c>
      <c r="AA143" s="22">
        <v>-3.5974100000000002E-2</v>
      </c>
      <c r="AB143" s="22">
        <v>133</v>
      </c>
      <c r="AC143" s="22">
        <v>3.00232E-2</v>
      </c>
      <c r="AD143">
        <f t="shared" si="28"/>
        <v>35.9741</v>
      </c>
      <c r="AE143">
        <f t="shared" si="29"/>
        <v>1.0923535465</v>
      </c>
      <c r="AF143" s="9"/>
      <c r="AG143" s="22">
        <v>0.56976300000000002</v>
      </c>
      <c r="AH143" s="22">
        <v>72.416499999999999</v>
      </c>
      <c r="AI143" s="22">
        <v>-3.2412700000000003E-2</v>
      </c>
      <c r="AJ143" s="22">
        <v>133</v>
      </c>
      <c r="AK143" s="22">
        <v>0.56854199999999999</v>
      </c>
      <c r="AL143">
        <f t="shared" si="30"/>
        <v>32.412700000000001</v>
      </c>
      <c r="AM143">
        <f t="shared" si="31"/>
        <v>18.467557190100003</v>
      </c>
      <c r="AP143" s="9"/>
      <c r="AQ143" s="22">
        <v>3.0365E-2</v>
      </c>
      <c r="AR143" s="22">
        <v>89.665400000000005</v>
      </c>
      <c r="AS143" s="22">
        <v>-3.5943599999999999E-2</v>
      </c>
      <c r="AT143" s="22">
        <v>133</v>
      </c>
      <c r="AU143" s="22">
        <v>3.0017100000000001E-2</v>
      </c>
      <c r="AV143">
        <f t="shared" si="32"/>
        <v>35.943599999999996</v>
      </c>
      <c r="AW143">
        <f t="shared" si="33"/>
        <v>1.091427414</v>
      </c>
      <c r="AX143" s="9"/>
      <c r="AY143" s="22">
        <v>0.56976300000000002</v>
      </c>
      <c r="AZ143" s="22">
        <v>106.959</v>
      </c>
      <c r="BA143" s="22">
        <v>-3.2278399999999999E-2</v>
      </c>
      <c r="BB143" s="22">
        <v>133</v>
      </c>
      <c r="BC143" s="22">
        <v>0.56851200000000002</v>
      </c>
      <c r="BD143">
        <f t="shared" si="34"/>
        <v>32.278399999999998</v>
      </c>
      <c r="BE143">
        <f t="shared" si="35"/>
        <v>18.3910380192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20.4511</v>
      </c>
      <c r="I144" s="22">
        <v>-3.6026000000000002E-2</v>
      </c>
      <c r="J144" s="22">
        <v>134</v>
      </c>
      <c r="K144" s="22">
        <v>2.4972500000000002E-2</v>
      </c>
      <c r="L144">
        <f t="shared" si="24"/>
        <v>36.026000000000003</v>
      </c>
      <c r="M144">
        <f t="shared" si="25"/>
        <v>0.91252416960000016</v>
      </c>
      <c r="N144" s="9"/>
      <c r="O144" s="22">
        <v>0.57479899999999995</v>
      </c>
      <c r="P144" s="22">
        <v>37.794899999999998</v>
      </c>
      <c r="Q144" s="22">
        <v>-3.2275400000000003E-2</v>
      </c>
      <c r="R144" s="22">
        <v>134</v>
      </c>
      <c r="S144" s="22">
        <v>0.57354700000000003</v>
      </c>
      <c r="T144">
        <f t="shared" si="26"/>
        <v>32.275400000000005</v>
      </c>
      <c r="U144">
        <f t="shared" si="27"/>
        <v>18.551867644600001</v>
      </c>
      <c r="X144" s="9"/>
      <c r="Y144" s="22">
        <v>2.5329600000000001E-2</v>
      </c>
      <c r="Z144" s="22">
        <v>55.068800000000003</v>
      </c>
      <c r="AA144" s="22">
        <v>-3.5964999999999997E-2</v>
      </c>
      <c r="AB144" s="22">
        <v>134</v>
      </c>
      <c r="AC144" s="22">
        <v>2.4975600000000001E-2</v>
      </c>
      <c r="AD144">
        <f t="shared" si="28"/>
        <v>35.964999999999996</v>
      </c>
      <c r="AE144">
        <f t="shared" si="29"/>
        <v>0.91097906399999995</v>
      </c>
      <c r="AF144" s="9"/>
      <c r="AG144" s="22">
        <v>0.57479899999999995</v>
      </c>
      <c r="AH144" s="22">
        <v>72.426599999999993</v>
      </c>
      <c r="AI144" s="22">
        <v>-3.1976299999999999E-2</v>
      </c>
      <c r="AJ144" s="22">
        <v>134</v>
      </c>
      <c r="AK144" s="22">
        <v>0.57354700000000003</v>
      </c>
      <c r="AL144">
        <f t="shared" si="30"/>
        <v>31.976299999999998</v>
      </c>
      <c r="AM144">
        <f t="shared" si="31"/>
        <v>18.379945263699998</v>
      </c>
      <c r="AP144" s="9"/>
      <c r="AQ144" s="22">
        <v>2.5329600000000001E-2</v>
      </c>
      <c r="AR144" s="22">
        <v>89.6755</v>
      </c>
      <c r="AS144" s="22">
        <v>-3.5937499999999997E-2</v>
      </c>
      <c r="AT144" s="22">
        <v>134</v>
      </c>
      <c r="AU144" s="22">
        <v>2.49207E-2</v>
      </c>
      <c r="AV144">
        <f t="shared" si="32"/>
        <v>35.9375</v>
      </c>
      <c r="AW144">
        <f t="shared" si="33"/>
        <v>0.91028249999999999</v>
      </c>
      <c r="AX144" s="9"/>
      <c r="AY144" s="22">
        <v>0.57479899999999995</v>
      </c>
      <c r="AZ144" s="22">
        <v>106.96899999999999</v>
      </c>
      <c r="BA144" s="22">
        <v>-3.1817600000000001E-2</v>
      </c>
      <c r="BB144" s="22">
        <v>134</v>
      </c>
      <c r="BC144" s="22">
        <v>0.57354700000000003</v>
      </c>
      <c r="BD144">
        <f t="shared" si="34"/>
        <v>31.817600000000002</v>
      </c>
      <c r="BE144">
        <f t="shared" si="35"/>
        <v>18.2887246624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20.461200000000002</v>
      </c>
      <c r="I145" s="22">
        <v>-3.6029100000000001E-2</v>
      </c>
      <c r="J145" s="22">
        <v>135</v>
      </c>
      <c r="K145" s="22">
        <v>1.99188E-2</v>
      </c>
      <c r="L145">
        <f t="shared" si="24"/>
        <v>36.0291</v>
      </c>
      <c r="M145">
        <f t="shared" si="25"/>
        <v>0.73118176121999989</v>
      </c>
      <c r="N145" s="9"/>
      <c r="O145" s="22">
        <v>0.57983399999999996</v>
      </c>
      <c r="P145" s="22">
        <v>37.805</v>
      </c>
      <c r="Q145" s="22">
        <v>-3.1814599999999998E-2</v>
      </c>
      <c r="R145" s="22">
        <v>135</v>
      </c>
      <c r="S145" s="22">
        <v>0.57870500000000002</v>
      </c>
      <c r="T145">
        <f t="shared" si="26"/>
        <v>31.814599999999999</v>
      </c>
      <c r="U145">
        <f t="shared" si="27"/>
        <v>18.447186776399999</v>
      </c>
      <c r="X145" s="9"/>
      <c r="Y145" s="22">
        <v>2.0294199999999998E-2</v>
      </c>
      <c r="Z145" s="22">
        <v>55.078800000000001</v>
      </c>
      <c r="AA145" s="22">
        <v>-3.5964999999999997E-2</v>
      </c>
      <c r="AB145" s="22">
        <v>135</v>
      </c>
      <c r="AC145" s="22">
        <v>1.9928000000000001E-2</v>
      </c>
      <c r="AD145">
        <f t="shared" si="28"/>
        <v>35.964999999999996</v>
      </c>
      <c r="AE145">
        <f t="shared" si="29"/>
        <v>0.72988090299999986</v>
      </c>
      <c r="AF145" s="9"/>
      <c r="AG145" s="22">
        <v>0.57983399999999996</v>
      </c>
      <c r="AH145" s="22">
        <v>72.436700000000002</v>
      </c>
      <c r="AI145" s="22">
        <v>-3.1503299999999998E-2</v>
      </c>
      <c r="AJ145" s="22">
        <v>135</v>
      </c>
      <c r="AK145" s="22">
        <v>0.57864400000000005</v>
      </c>
      <c r="AL145">
        <f t="shared" si="30"/>
        <v>31.503299999999999</v>
      </c>
      <c r="AM145">
        <f t="shared" si="31"/>
        <v>18.2666844522</v>
      </c>
      <c r="AP145" s="9"/>
      <c r="AQ145" s="22">
        <v>2.0294199999999998E-2</v>
      </c>
      <c r="AR145" s="22">
        <v>89.685500000000005</v>
      </c>
      <c r="AS145" s="22">
        <v>-3.59253E-2</v>
      </c>
      <c r="AT145" s="22">
        <v>135</v>
      </c>
      <c r="AU145" s="22">
        <v>1.9885300000000002E-2</v>
      </c>
      <c r="AV145">
        <f t="shared" si="32"/>
        <v>35.9253</v>
      </c>
      <c r="AW145">
        <f t="shared" si="33"/>
        <v>0.72907522325999996</v>
      </c>
      <c r="AX145" s="9"/>
      <c r="AY145" s="22">
        <v>0.57983399999999996</v>
      </c>
      <c r="AZ145" s="22">
        <v>106.979</v>
      </c>
      <c r="BA145" s="22">
        <v>-3.1308000000000002E-2</v>
      </c>
      <c r="BB145" s="22">
        <v>135</v>
      </c>
      <c r="BC145" s="22">
        <v>0.57861300000000004</v>
      </c>
      <c r="BD145">
        <f t="shared" si="34"/>
        <v>31.308000000000003</v>
      </c>
      <c r="BE145">
        <f t="shared" si="35"/>
        <v>18.153442871999999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20.4712</v>
      </c>
      <c r="I146" s="22">
        <v>-3.6019900000000001E-2</v>
      </c>
      <c r="J146" s="22">
        <v>136</v>
      </c>
      <c r="K146" s="22">
        <v>1.48834E-2</v>
      </c>
      <c r="L146">
        <f t="shared" si="24"/>
        <v>36.0199</v>
      </c>
      <c r="M146">
        <f t="shared" si="25"/>
        <v>0.54962045011999994</v>
      </c>
      <c r="N146" s="9"/>
      <c r="O146" s="22">
        <v>0.58486899999999997</v>
      </c>
      <c r="P146" s="22">
        <v>37.815100000000001</v>
      </c>
      <c r="Q146" s="22">
        <v>-3.1295799999999999E-2</v>
      </c>
      <c r="R146" s="22">
        <v>136</v>
      </c>
      <c r="S146" s="22">
        <v>0.58364899999999997</v>
      </c>
      <c r="T146">
        <f t="shared" si="26"/>
        <v>31.2958</v>
      </c>
      <c r="U146">
        <f t="shared" si="27"/>
        <v>18.3039432502</v>
      </c>
      <c r="X146" s="9"/>
      <c r="Y146" s="22">
        <v>1.5258799999999999E-2</v>
      </c>
      <c r="Z146" s="22">
        <v>55.088900000000002</v>
      </c>
      <c r="AA146" s="22">
        <v>-3.5971099999999999E-2</v>
      </c>
      <c r="AB146" s="22">
        <v>136</v>
      </c>
      <c r="AC146" s="22">
        <v>1.48956E-2</v>
      </c>
      <c r="AD146">
        <f t="shared" si="28"/>
        <v>35.9711</v>
      </c>
      <c r="AE146">
        <f t="shared" si="29"/>
        <v>0.54887582067999996</v>
      </c>
      <c r="AF146" s="9"/>
      <c r="AG146" s="22">
        <v>0.58486899999999997</v>
      </c>
      <c r="AH146" s="22">
        <v>72.446799999999996</v>
      </c>
      <c r="AI146" s="22">
        <v>-3.0953999999999999E-2</v>
      </c>
      <c r="AJ146" s="22">
        <v>136</v>
      </c>
      <c r="AK146" s="22">
        <v>0.58370999999999995</v>
      </c>
      <c r="AL146">
        <f t="shared" si="30"/>
        <v>30.954000000000001</v>
      </c>
      <c r="AM146">
        <f t="shared" si="31"/>
        <v>18.104035025999998</v>
      </c>
      <c r="AP146" s="9"/>
      <c r="AQ146" s="22">
        <v>1.5258799999999999E-2</v>
      </c>
      <c r="AR146" s="22">
        <v>89.695599999999999</v>
      </c>
      <c r="AS146" s="22">
        <v>-3.5934399999999998E-2</v>
      </c>
      <c r="AT146" s="22">
        <v>136</v>
      </c>
      <c r="AU146" s="22">
        <v>1.48621E-2</v>
      </c>
      <c r="AV146">
        <f t="shared" si="32"/>
        <v>35.934399999999997</v>
      </c>
      <c r="AW146">
        <f t="shared" si="33"/>
        <v>0.5483158227199999</v>
      </c>
      <c r="AX146" s="9"/>
      <c r="AY146" s="22">
        <v>0.58486899999999997</v>
      </c>
      <c r="AZ146" s="22">
        <v>106.989</v>
      </c>
      <c r="BA146" s="22">
        <v>-3.0749499999999999E-2</v>
      </c>
      <c r="BB146" s="22">
        <v>136</v>
      </c>
      <c r="BC146" s="22">
        <v>0.58364899999999997</v>
      </c>
      <c r="BD146">
        <f t="shared" si="34"/>
        <v>30.749499999999998</v>
      </c>
      <c r="BE146">
        <f t="shared" si="35"/>
        <v>17.984429315499998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20.481300000000001</v>
      </c>
      <c r="I147" s="22">
        <v>-3.6001600000000002E-2</v>
      </c>
      <c r="J147" s="22">
        <v>137</v>
      </c>
      <c r="K147" s="22">
        <v>9.8113999999999996E-3</v>
      </c>
      <c r="L147">
        <f t="shared" si="24"/>
        <v>36.001600000000003</v>
      </c>
      <c r="M147">
        <f t="shared" si="25"/>
        <v>0.36805875744000005</v>
      </c>
      <c r="N147" s="9"/>
      <c r="O147" s="22">
        <v>0.58990500000000001</v>
      </c>
      <c r="P147" s="22">
        <v>37.825099999999999</v>
      </c>
      <c r="Q147" s="22">
        <v>-3.07037E-2</v>
      </c>
      <c r="R147" s="22">
        <v>137</v>
      </c>
      <c r="S147" s="22">
        <v>0.58877599999999997</v>
      </c>
      <c r="T147">
        <f t="shared" si="26"/>
        <v>30.703700000000001</v>
      </c>
      <c r="U147">
        <f t="shared" si="27"/>
        <v>18.112266148500002</v>
      </c>
      <c r="X147" s="9"/>
      <c r="Y147" s="22">
        <v>1.0223400000000001E-2</v>
      </c>
      <c r="Z147" s="22">
        <v>55.098999999999997</v>
      </c>
      <c r="AA147" s="22">
        <v>-3.5968E-2</v>
      </c>
      <c r="AB147" s="22">
        <v>137</v>
      </c>
      <c r="AC147" s="22">
        <v>9.8174999999999998E-3</v>
      </c>
      <c r="AD147">
        <f t="shared" si="28"/>
        <v>35.968000000000004</v>
      </c>
      <c r="AE147">
        <f t="shared" si="29"/>
        <v>0.36771525120000004</v>
      </c>
      <c r="AF147" s="9"/>
      <c r="AG147" s="22">
        <v>0.58990500000000001</v>
      </c>
      <c r="AH147" s="22">
        <v>72.456800000000001</v>
      </c>
      <c r="AI147" s="22">
        <v>-3.0352799999999999E-2</v>
      </c>
      <c r="AJ147" s="22">
        <v>137</v>
      </c>
      <c r="AK147" s="22">
        <v>0.58883700000000005</v>
      </c>
      <c r="AL147">
        <f t="shared" si="30"/>
        <v>30.352799999999998</v>
      </c>
      <c r="AM147">
        <f t="shared" si="31"/>
        <v>17.905268484</v>
      </c>
      <c r="AP147" s="9"/>
      <c r="AQ147" s="22">
        <v>1.0223400000000001E-2</v>
      </c>
      <c r="AR147" s="22">
        <v>89.705699999999993</v>
      </c>
      <c r="AS147" s="22">
        <v>-3.5940600000000003E-2</v>
      </c>
      <c r="AT147" s="22">
        <v>137</v>
      </c>
      <c r="AU147" s="22">
        <v>9.7930900000000008E-3</v>
      </c>
      <c r="AV147">
        <f t="shared" si="32"/>
        <v>35.940600000000003</v>
      </c>
      <c r="AW147">
        <f t="shared" si="33"/>
        <v>0.36743513004000006</v>
      </c>
      <c r="AX147" s="9"/>
      <c r="AY147" s="22">
        <v>0.58990500000000001</v>
      </c>
      <c r="AZ147" s="22">
        <v>107</v>
      </c>
      <c r="BA147" s="22">
        <v>-3.0130000000000001E-2</v>
      </c>
      <c r="BB147" s="22">
        <v>137</v>
      </c>
      <c r="BC147" s="22">
        <v>0.58874499999999996</v>
      </c>
      <c r="BD147">
        <f t="shared" si="34"/>
        <v>30.13</v>
      </c>
      <c r="BE147">
        <f t="shared" si="35"/>
        <v>17.773837650000001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20.491399999999999</v>
      </c>
      <c r="I148" s="22">
        <v>-3.5986299999999999E-2</v>
      </c>
      <c r="J148" s="22">
        <v>138</v>
      </c>
      <c r="K148" s="22">
        <v>4.8187300000000002E-3</v>
      </c>
      <c r="L148">
        <f t="shared" si="24"/>
        <v>35.9863</v>
      </c>
      <c r="M148">
        <f t="shared" si="25"/>
        <v>0.18669656453700001</v>
      </c>
      <c r="N148" s="9"/>
      <c r="O148" s="22">
        <v>0.59494000000000002</v>
      </c>
      <c r="P148" s="22">
        <v>37.8352</v>
      </c>
      <c r="Q148" s="22">
        <v>-3.00781E-2</v>
      </c>
      <c r="R148" s="22">
        <v>138</v>
      </c>
      <c r="S148" s="22">
        <v>0.59375</v>
      </c>
      <c r="T148">
        <f t="shared" si="26"/>
        <v>30.078099999999999</v>
      </c>
      <c r="U148">
        <f t="shared" si="27"/>
        <v>17.894664813999999</v>
      </c>
      <c r="X148" s="9"/>
      <c r="Y148" s="22">
        <v>5.18799E-3</v>
      </c>
      <c r="Z148" s="22">
        <v>55.109099999999998</v>
      </c>
      <c r="AA148" s="22">
        <v>-3.5955800000000003E-2</v>
      </c>
      <c r="AB148" s="22">
        <v>138</v>
      </c>
      <c r="AC148" s="22">
        <v>4.8065199999999999E-3</v>
      </c>
      <c r="AD148">
        <f t="shared" si="28"/>
        <v>35.955800000000004</v>
      </c>
      <c r="AE148">
        <f t="shared" si="29"/>
        <v>0.18653833084200003</v>
      </c>
      <c r="AF148" s="9"/>
      <c r="AG148" s="22">
        <v>0.59494000000000002</v>
      </c>
      <c r="AH148" s="22">
        <v>72.466899999999995</v>
      </c>
      <c r="AI148" s="22">
        <v>-2.96844E-2</v>
      </c>
      <c r="AJ148" s="22">
        <v>138</v>
      </c>
      <c r="AK148" s="22">
        <v>0.593719</v>
      </c>
      <c r="AL148">
        <f t="shared" si="30"/>
        <v>29.6844</v>
      </c>
      <c r="AM148">
        <f t="shared" si="31"/>
        <v>17.660436936</v>
      </c>
      <c r="AP148" s="9"/>
      <c r="AQ148" s="22">
        <v>5.18799E-3</v>
      </c>
      <c r="AR148" s="22">
        <v>89.715699999999998</v>
      </c>
      <c r="AS148" s="22">
        <v>-3.5943599999999999E-2</v>
      </c>
      <c r="AT148" s="22">
        <v>138</v>
      </c>
      <c r="AU148" s="22">
        <v>4.7607400000000003E-3</v>
      </c>
      <c r="AV148">
        <f t="shared" si="32"/>
        <v>35.943599999999996</v>
      </c>
      <c r="AW148">
        <f t="shared" si="33"/>
        <v>0.18647503736399998</v>
      </c>
      <c r="AX148" s="9"/>
      <c r="AY148" s="22">
        <v>0.59494000000000002</v>
      </c>
      <c r="AZ148" s="22">
        <v>107.01</v>
      </c>
      <c r="BA148" s="22">
        <v>-2.94647E-2</v>
      </c>
      <c r="BB148" s="22">
        <v>138</v>
      </c>
      <c r="BC148" s="22">
        <v>0.593781</v>
      </c>
      <c r="BD148">
        <f t="shared" si="34"/>
        <v>29.464700000000001</v>
      </c>
      <c r="BE148">
        <f t="shared" si="35"/>
        <v>17.529728618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20.5015</v>
      </c>
      <c r="I149" s="22">
        <v>-3.5986299999999999E-2</v>
      </c>
      <c r="J149" s="22">
        <v>139</v>
      </c>
      <c r="K149" s="22">
        <v>-2.34985E-4</v>
      </c>
      <c r="L149">
        <f t="shared" si="24"/>
        <v>35.9863</v>
      </c>
      <c r="M149">
        <f t="shared" si="25"/>
        <v>5.4910775443999995E-3</v>
      </c>
      <c r="N149" s="9"/>
      <c r="O149" s="22">
        <v>0.59997599999999995</v>
      </c>
      <c r="P149" s="22">
        <v>37.845300000000002</v>
      </c>
      <c r="Q149" s="22">
        <v>-2.9361000000000002E-2</v>
      </c>
      <c r="R149" s="22">
        <v>139</v>
      </c>
      <c r="S149" s="22">
        <v>0.59884599999999999</v>
      </c>
      <c r="T149">
        <f t="shared" si="26"/>
        <v>29.361000000000001</v>
      </c>
      <c r="U149">
        <f t="shared" si="27"/>
        <v>17.615895335999998</v>
      </c>
      <c r="X149" s="9"/>
      <c r="Y149" s="22">
        <v>1.52588E-4</v>
      </c>
      <c r="Z149" s="22">
        <v>55.119100000000003</v>
      </c>
      <c r="AA149" s="22">
        <v>-3.5958900000000002E-2</v>
      </c>
      <c r="AB149" s="22">
        <v>139</v>
      </c>
      <c r="AC149" s="22">
        <v>-2.5329600000000002E-4</v>
      </c>
      <c r="AD149">
        <f t="shared" si="28"/>
        <v>35.9589</v>
      </c>
      <c r="AE149">
        <f t="shared" si="29"/>
        <v>5.4868966332E-3</v>
      </c>
      <c r="AF149" s="9"/>
      <c r="AG149" s="22">
        <v>0.59997599999999995</v>
      </c>
      <c r="AH149" s="22">
        <v>72.477000000000004</v>
      </c>
      <c r="AI149" s="22">
        <v>-2.8942900000000001E-2</v>
      </c>
      <c r="AJ149" s="22">
        <v>139</v>
      </c>
      <c r="AK149" s="22">
        <v>0.59887699999999999</v>
      </c>
      <c r="AL149">
        <f t="shared" si="30"/>
        <v>28.942900000000002</v>
      </c>
      <c r="AM149">
        <f t="shared" si="31"/>
        <v>17.365045370400001</v>
      </c>
      <c r="AP149" s="9"/>
      <c r="AQ149" s="22">
        <v>1.52588E-4</v>
      </c>
      <c r="AR149" s="22">
        <v>89.725800000000007</v>
      </c>
      <c r="AS149" s="22">
        <v>-3.5949700000000001E-2</v>
      </c>
      <c r="AT149" s="22">
        <v>139</v>
      </c>
      <c r="AU149" s="22">
        <v>-2.9602099999999999E-4</v>
      </c>
      <c r="AV149">
        <f t="shared" si="32"/>
        <v>35.9497</v>
      </c>
      <c r="AW149">
        <f t="shared" si="33"/>
        <v>5.4854928235999996E-3</v>
      </c>
      <c r="AX149" s="9"/>
      <c r="AY149" s="22">
        <v>0.59997599999999995</v>
      </c>
      <c r="AZ149" s="22">
        <v>107.02</v>
      </c>
      <c r="BA149" s="22">
        <v>-2.8704799999999999E-2</v>
      </c>
      <c r="BB149" s="22">
        <v>139</v>
      </c>
      <c r="BC149" s="22">
        <v>0.59881600000000001</v>
      </c>
      <c r="BD149">
        <f t="shared" si="34"/>
        <v>28.704799999999999</v>
      </c>
      <c r="BE149">
        <f t="shared" si="35"/>
        <v>17.222191084799999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20.511500000000002</v>
      </c>
      <c r="I150" s="22">
        <v>-3.5989399999999998E-2</v>
      </c>
      <c r="J150" s="22">
        <v>140</v>
      </c>
      <c r="K150" s="22">
        <v>-5.2795400000000001E-3</v>
      </c>
      <c r="L150">
        <f t="shared" si="24"/>
        <v>35.989399999999996</v>
      </c>
      <c r="M150">
        <f t="shared" si="25"/>
        <v>-0.17572940221399996</v>
      </c>
      <c r="N150" s="9"/>
      <c r="O150" s="22">
        <v>0.60501099999999997</v>
      </c>
      <c r="P150" s="22">
        <v>37.855400000000003</v>
      </c>
      <c r="Q150" s="22">
        <v>-2.8601100000000001E-2</v>
      </c>
      <c r="R150" s="22">
        <v>140</v>
      </c>
      <c r="S150" s="22">
        <v>0.603912</v>
      </c>
      <c r="T150">
        <f t="shared" si="26"/>
        <v>28.601100000000002</v>
      </c>
      <c r="U150">
        <f t="shared" si="27"/>
        <v>17.3039801121</v>
      </c>
      <c r="X150" s="9"/>
      <c r="Y150" s="22">
        <v>-4.8828099999999996E-3</v>
      </c>
      <c r="Z150" s="22">
        <v>55.129199999999997</v>
      </c>
      <c r="AA150" s="22">
        <v>-3.5968E-2</v>
      </c>
      <c r="AB150" s="22">
        <v>140</v>
      </c>
      <c r="AC150" s="22">
        <v>-5.3283699999999998E-3</v>
      </c>
      <c r="AD150">
        <f t="shared" si="28"/>
        <v>35.968000000000004</v>
      </c>
      <c r="AE150">
        <f t="shared" si="29"/>
        <v>-0.17562491008</v>
      </c>
      <c r="AF150" s="9"/>
      <c r="AG150" s="22">
        <v>0.60501099999999997</v>
      </c>
      <c r="AH150" s="22">
        <v>72.486999999999995</v>
      </c>
      <c r="AI150" s="22">
        <v>-2.81403E-2</v>
      </c>
      <c r="AJ150" s="22">
        <v>140</v>
      </c>
      <c r="AK150" s="22">
        <v>0.60388200000000003</v>
      </c>
      <c r="AL150">
        <f t="shared" si="30"/>
        <v>28.1403</v>
      </c>
      <c r="AM150">
        <f t="shared" si="31"/>
        <v>17.025191043299998</v>
      </c>
      <c r="AP150" s="9"/>
      <c r="AQ150" s="22">
        <v>-4.8828099999999996E-3</v>
      </c>
      <c r="AR150" s="22">
        <v>89.735900000000001</v>
      </c>
      <c r="AS150" s="22">
        <v>-3.5949700000000001E-2</v>
      </c>
      <c r="AT150" s="22">
        <v>140</v>
      </c>
      <c r="AU150" s="22">
        <v>-5.3588899999999998E-3</v>
      </c>
      <c r="AV150">
        <f t="shared" si="32"/>
        <v>35.9497</v>
      </c>
      <c r="AW150">
        <f t="shared" si="33"/>
        <v>-0.17553555465699999</v>
      </c>
      <c r="AX150" s="9"/>
      <c r="AY150" s="22">
        <v>0.60501099999999997</v>
      </c>
      <c r="AZ150" s="22">
        <v>107.03</v>
      </c>
      <c r="BA150" s="22">
        <v>-2.7877800000000001E-2</v>
      </c>
      <c r="BB150" s="22">
        <v>140</v>
      </c>
      <c r="BC150" s="22">
        <v>0.603912</v>
      </c>
      <c r="BD150">
        <f t="shared" si="34"/>
        <v>27.877800000000001</v>
      </c>
      <c r="BE150">
        <f t="shared" si="35"/>
        <v>16.866375655799999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20.521599999999999</v>
      </c>
      <c r="I151" s="22">
        <v>-3.6013799999999999E-2</v>
      </c>
      <c r="J151" s="22">
        <v>141</v>
      </c>
      <c r="K151" s="22">
        <v>-1.0378999999999999E-2</v>
      </c>
      <c r="L151">
        <f t="shared" si="24"/>
        <v>36.013799999999996</v>
      </c>
      <c r="M151">
        <f t="shared" si="25"/>
        <v>-0.35719243129799999</v>
      </c>
      <c r="N151" s="9"/>
      <c r="O151" s="22">
        <v>0.61004599999999998</v>
      </c>
      <c r="P151" s="22">
        <v>37.865400000000001</v>
      </c>
      <c r="Q151" s="22">
        <v>-2.7749599999999999E-2</v>
      </c>
      <c r="R151" s="22">
        <v>141</v>
      </c>
      <c r="S151" s="22">
        <v>0.60894800000000004</v>
      </c>
      <c r="T151">
        <f t="shared" si="26"/>
        <v>27.749600000000001</v>
      </c>
      <c r="U151">
        <f t="shared" si="27"/>
        <v>16.928532481600001</v>
      </c>
      <c r="X151" s="9"/>
      <c r="Y151" s="22">
        <v>-9.9182100000000002E-3</v>
      </c>
      <c r="Z151" s="22">
        <v>55.139299999999999</v>
      </c>
      <c r="AA151" s="22">
        <v>-3.5964999999999997E-2</v>
      </c>
      <c r="AB151" s="22">
        <v>141</v>
      </c>
      <c r="AC151" s="22">
        <v>-1.0366800000000001E-2</v>
      </c>
      <c r="AD151">
        <f t="shared" si="28"/>
        <v>35.964999999999996</v>
      </c>
      <c r="AE151">
        <f t="shared" si="29"/>
        <v>-0.35670842264999997</v>
      </c>
      <c r="AF151" s="9"/>
      <c r="AG151" s="22">
        <v>0.61004599999999998</v>
      </c>
      <c r="AH151" s="22">
        <v>72.497100000000003</v>
      </c>
      <c r="AI151" s="22">
        <v>-2.724E-2</v>
      </c>
      <c r="AJ151" s="22">
        <v>141</v>
      </c>
      <c r="AK151" s="22">
        <v>0.609039</v>
      </c>
      <c r="AL151">
        <f t="shared" si="30"/>
        <v>27.240000000000002</v>
      </c>
      <c r="AM151">
        <f t="shared" si="31"/>
        <v>16.61765304</v>
      </c>
      <c r="AP151" s="9"/>
      <c r="AQ151" s="22">
        <v>-9.9182100000000002E-3</v>
      </c>
      <c r="AR151" s="22">
        <v>89.745900000000006</v>
      </c>
      <c r="AS151" s="22">
        <v>-3.5955800000000003E-2</v>
      </c>
      <c r="AT151" s="22">
        <v>141</v>
      </c>
      <c r="AU151" s="22">
        <v>-1.03699E-2</v>
      </c>
      <c r="AV151">
        <f t="shared" si="32"/>
        <v>35.955800000000004</v>
      </c>
      <c r="AW151">
        <f t="shared" si="33"/>
        <v>-0.35661717511800006</v>
      </c>
      <c r="AX151" s="9"/>
      <c r="AY151" s="22">
        <v>0.61004599999999998</v>
      </c>
      <c r="AZ151" s="22">
        <v>107.04</v>
      </c>
      <c r="BA151" s="22">
        <v>-2.6946999999999999E-2</v>
      </c>
      <c r="BB151" s="22">
        <v>141</v>
      </c>
      <c r="BC151" s="22">
        <v>0.60888699999999996</v>
      </c>
      <c r="BD151">
        <f t="shared" si="34"/>
        <v>26.946999999999999</v>
      </c>
      <c r="BE151">
        <f t="shared" si="35"/>
        <v>16.438909561999999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20.531700000000001</v>
      </c>
      <c r="I152" s="22">
        <v>-3.6022899999999997E-2</v>
      </c>
      <c r="J152" s="22">
        <v>142</v>
      </c>
      <c r="K152" s="22">
        <v>-1.5457200000000001E-2</v>
      </c>
      <c r="L152">
        <f t="shared" si="24"/>
        <v>36.0229</v>
      </c>
      <c r="M152">
        <f t="shared" si="25"/>
        <v>-0.53867203743999992</v>
      </c>
      <c r="N152" s="9"/>
      <c r="O152" s="22">
        <v>0.61508200000000002</v>
      </c>
      <c r="P152" s="22">
        <v>37.875500000000002</v>
      </c>
      <c r="Q152" s="22">
        <v>-2.6809699999999999E-2</v>
      </c>
      <c r="R152" s="22">
        <v>142</v>
      </c>
      <c r="S152" s="22">
        <v>0.61401399999999995</v>
      </c>
      <c r="T152">
        <f t="shared" si="26"/>
        <v>26.809699999999999</v>
      </c>
      <c r="U152">
        <f t="shared" si="27"/>
        <v>16.490163895399998</v>
      </c>
      <c r="X152" s="9"/>
      <c r="Y152" s="22">
        <v>-1.4953599999999999E-2</v>
      </c>
      <c r="Z152" s="22">
        <v>55.149299999999997</v>
      </c>
      <c r="AA152" s="22">
        <v>-3.5983300000000003E-2</v>
      </c>
      <c r="AB152" s="22">
        <v>142</v>
      </c>
      <c r="AC152" s="22">
        <v>-1.54053E-2</v>
      </c>
      <c r="AD152">
        <f t="shared" si="28"/>
        <v>35.9833</v>
      </c>
      <c r="AE152">
        <f t="shared" si="29"/>
        <v>-0.53807987487999998</v>
      </c>
      <c r="AF152" s="9"/>
      <c r="AG152" s="22">
        <v>0.61508200000000002</v>
      </c>
      <c r="AH152" s="22">
        <v>72.507199999999997</v>
      </c>
      <c r="AI152" s="22">
        <v>-2.62604E-2</v>
      </c>
      <c r="AJ152" s="22">
        <v>142</v>
      </c>
      <c r="AK152" s="22">
        <v>0.61404400000000003</v>
      </c>
      <c r="AL152">
        <f t="shared" si="30"/>
        <v>26.260400000000001</v>
      </c>
      <c r="AM152">
        <f t="shared" si="31"/>
        <v>16.1522993528</v>
      </c>
      <c r="AP152" s="9"/>
      <c r="AQ152" s="22">
        <v>-1.4953599999999999E-2</v>
      </c>
      <c r="AR152" s="22">
        <v>89.756</v>
      </c>
      <c r="AS152" s="22">
        <v>-3.5974100000000002E-2</v>
      </c>
      <c r="AT152" s="22">
        <v>142</v>
      </c>
      <c r="AU152" s="22">
        <v>-1.5429699999999999E-2</v>
      </c>
      <c r="AV152">
        <f t="shared" si="32"/>
        <v>35.9741</v>
      </c>
      <c r="AW152">
        <f t="shared" si="33"/>
        <v>-0.53794230176000002</v>
      </c>
      <c r="AX152" s="9"/>
      <c r="AY152" s="22">
        <v>0.61508200000000002</v>
      </c>
      <c r="AZ152" s="22">
        <v>107.05</v>
      </c>
      <c r="BA152" s="22">
        <v>-2.5939899999999998E-2</v>
      </c>
      <c r="BB152" s="22">
        <v>142</v>
      </c>
      <c r="BC152" s="22">
        <v>0.61398299999999995</v>
      </c>
      <c r="BD152">
        <f t="shared" si="34"/>
        <v>25.939899999999998</v>
      </c>
      <c r="BE152">
        <f t="shared" si="35"/>
        <v>15.955165571799999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20.541699999999999</v>
      </c>
      <c r="I153" s="22">
        <v>-3.6019900000000001E-2</v>
      </c>
      <c r="J153" s="22">
        <v>143</v>
      </c>
      <c r="K153" s="22">
        <v>-2.0462000000000001E-2</v>
      </c>
      <c r="L153">
        <f t="shared" si="24"/>
        <v>36.0199</v>
      </c>
      <c r="M153">
        <f t="shared" si="25"/>
        <v>-0.72000178110000002</v>
      </c>
      <c r="N153" s="9"/>
      <c r="O153" s="22">
        <v>0.62011700000000003</v>
      </c>
      <c r="P153" s="22">
        <v>37.885599999999997</v>
      </c>
      <c r="Q153" s="22">
        <v>-2.5778200000000001E-2</v>
      </c>
      <c r="R153" s="22">
        <v>143</v>
      </c>
      <c r="S153" s="22">
        <v>0.61904899999999996</v>
      </c>
      <c r="T153">
        <f t="shared" si="26"/>
        <v>25.778200000000002</v>
      </c>
      <c r="U153">
        <f t="shared" si="27"/>
        <v>15.985500049400002</v>
      </c>
      <c r="X153" s="9"/>
      <c r="Y153" s="22">
        <v>-1.9989E-2</v>
      </c>
      <c r="Z153" s="22">
        <v>55.159399999999998</v>
      </c>
      <c r="AA153" s="22">
        <v>-3.5998500000000003E-2</v>
      </c>
      <c r="AB153" s="22">
        <v>143</v>
      </c>
      <c r="AC153" s="22">
        <v>-2.04773E-2</v>
      </c>
      <c r="AD153">
        <f t="shared" si="28"/>
        <v>35.9985</v>
      </c>
      <c r="AE153">
        <f t="shared" si="29"/>
        <v>-0.71957401649999997</v>
      </c>
      <c r="AF153" s="9"/>
      <c r="AG153" s="22">
        <v>0.62011700000000003</v>
      </c>
      <c r="AH153" s="22">
        <v>72.517200000000003</v>
      </c>
      <c r="AI153" s="22">
        <v>-2.5198399999999999E-2</v>
      </c>
      <c r="AJ153" s="22">
        <v>143</v>
      </c>
      <c r="AK153" s="22">
        <v>0.61901899999999999</v>
      </c>
      <c r="AL153">
        <f t="shared" si="30"/>
        <v>25.198399999999999</v>
      </c>
      <c r="AM153">
        <f t="shared" si="31"/>
        <v>15.6259562128</v>
      </c>
      <c r="AP153" s="9"/>
      <c r="AQ153" s="22">
        <v>-1.9989E-2</v>
      </c>
      <c r="AR153" s="22">
        <v>89.766099999999994</v>
      </c>
      <c r="AS153" s="22">
        <v>-3.59955E-2</v>
      </c>
      <c r="AT153" s="22">
        <v>143</v>
      </c>
      <c r="AU153" s="22">
        <v>-2.0431499999999998E-2</v>
      </c>
      <c r="AV153">
        <f t="shared" si="32"/>
        <v>35.9955</v>
      </c>
      <c r="AW153">
        <f t="shared" si="33"/>
        <v>-0.71951404949999997</v>
      </c>
      <c r="AX153" s="9"/>
      <c r="AY153" s="22">
        <v>0.62011700000000003</v>
      </c>
      <c r="AZ153" s="22">
        <v>107.06</v>
      </c>
      <c r="BA153" s="22">
        <v>-2.4832199999999999E-2</v>
      </c>
      <c r="BB153" s="22">
        <v>143</v>
      </c>
      <c r="BC153" s="22">
        <v>0.61904899999999996</v>
      </c>
      <c r="BD153">
        <f t="shared" si="34"/>
        <v>24.8322</v>
      </c>
      <c r="BE153">
        <f t="shared" si="35"/>
        <v>15.398869367400001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20.5518</v>
      </c>
      <c r="I154" s="22">
        <v>-3.6038199999999999E-2</v>
      </c>
      <c r="J154" s="22">
        <v>144</v>
      </c>
      <c r="K154" s="22">
        <v>-2.5445599999999999E-2</v>
      </c>
      <c r="L154">
        <f t="shared" si="24"/>
        <v>36.038199999999996</v>
      </c>
      <c r="M154">
        <f t="shared" si="25"/>
        <v>-0.90183433207999986</v>
      </c>
      <c r="N154" s="9"/>
      <c r="O154" s="22">
        <v>0.62515299999999996</v>
      </c>
      <c r="P154" s="22">
        <v>37.895600000000002</v>
      </c>
      <c r="Q154" s="22">
        <v>-2.4658200000000002E-2</v>
      </c>
      <c r="R154" s="22">
        <v>144</v>
      </c>
      <c r="S154" s="22">
        <v>0.62411499999999998</v>
      </c>
      <c r="T154">
        <f t="shared" si="26"/>
        <v>24.658200000000001</v>
      </c>
      <c r="U154">
        <f t="shared" si="27"/>
        <v>15.415147704599999</v>
      </c>
      <c r="X154" s="9"/>
      <c r="Y154" s="22">
        <v>-2.5024399999999999E-2</v>
      </c>
      <c r="Z154" s="22">
        <v>55.169499999999999</v>
      </c>
      <c r="AA154" s="22">
        <v>-3.6004599999999998E-2</v>
      </c>
      <c r="AB154" s="22">
        <v>144</v>
      </c>
      <c r="AC154" s="22">
        <v>-2.5491300000000001E-2</v>
      </c>
      <c r="AD154">
        <f t="shared" si="28"/>
        <v>36.004599999999996</v>
      </c>
      <c r="AE154">
        <f t="shared" si="29"/>
        <v>-0.90099351223999991</v>
      </c>
      <c r="AF154" s="9"/>
      <c r="AG154" s="22">
        <v>0.62515299999999996</v>
      </c>
      <c r="AH154" s="22">
        <v>72.527299999999997</v>
      </c>
      <c r="AI154" s="22">
        <v>-2.4020400000000001E-2</v>
      </c>
      <c r="AJ154" s="22">
        <v>144</v>
      </c>
      <c r="AK154" s="22">
        <v>0.62402299999999999</v>
      </c>
      <c r="AL154">
        <f t="shared" si="30"/>
        <v>24.020400000000002</v>
      </c>
      <c r="AM154">
        <f t="shared" si="31"/>
        <v>15.016425121200001</v>
      </c>
      <c r="AP154" s="9"/>
      <c r="AQ154" s="22">
        <v>-2.5024399999999999E-2</v>
      </c>
      <c r="AR154" s="22">
        <v>89.776200000000003</v>
      </c>
      <c r="AS154" s="22">
        <v>-3.6019900000000001E-2</v>
      </c>
      <c r="AT154" s="22">
        <v>144</v>
      </c>
      <c r="AU154" s="22">
        <v>-2.5500499999999999E-2</v>
      </c>
      <c r="AV154">
        <f t="shared" si="32"/>
        <v>36.0199</v>
      </c>
      <c r="AW154">
        <f t="shared" si="33"/>
        <v>-0.90137638555999999</v>
      </c>
      <c r="AX154" s="9"/>
      <c r="AY154" s="22">
        <v>0.62515299999999996</v>
      </c>
      <c r="AZ154" s="22">
        <v>107.07</v>
      </c>
      <c r="BA154" s="22">
        <v>-2.3632799999999999E-2</v>
      </c>
      <c r="BB154" s="22">
        <v>144</v>
      </c>
      <c r="BC154" s="22">
        <v>0.62414599999999998</v>
      </c>
      <c r="BD154">
        <f t="shared" si="34"/>
        <v>23.6328</v>
      </c>
      <c r="BE154">
        <f t="shared" si="35"/>
        <v>14.774115818399999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20.561900000000001</v>
      </c>
      <c r="I155" s="22">
        <v>-3.6044300000000001E-2</v>
      </c>
      <c r="J155" s="22">
        <v>145</v>
      </c>
      <c r="K155" s="22">
        <v>-3.0584699999999999E-2</v>
      </c>
      <c r="L155">
        <f t="shared" si="24"/>
        <v>36.0443</v>
      </c>
      <c r="M155">
        <f t="shared" si="25"/>
        <v>-1.08348444914</v>
      </c>
      <c r="N155" s="9"/>
      <c r="O155" s="22">
        <v>0.63018799999999997</v>
      </c>
      <c r="P155" s="22">
        <v>37.905700000000003</v>
      </c>
      <c r="Q155" s="22">
        <v>-2.3440599999999999E-2</v>
      </c>
      <c r="R155" s="22">
        <v>145</v>
      </c>
      <c r="S155" s="22">
        <v>0.62914999999999999</v>
      </c>
      <c r="T155">
        <f t="shared" si="26"/>
        <v>23.4406</v>
      </c>
      <c r="U155">
        <f t="shared" si="27"/>
        <v>14.771984832799999</v>
      </c>
      <c r="X155" s="9"/>
      <c r="Y155" s="22">
        <v>-3.0059800000000001E-2</v>
      </c>
      <c r="Z155" s="22">
        <v>55.179600000000001</v>
      </c>
      <c r="AA155" s="22">
        <v>-3.6032099999999997E-2</v>
      </c>
      <c r="AB155" s="22">
        <v>145</v>
      </c>
      <c r="AC155" s="22">
        <v>-3.0544999999999999E-2</v>
      </c>
      <c r="AD155">
        <f t="shared" si="28"/>
        <v>36.0321</v>
      </c>
      <c r="AE155">
        <f t="shared" si="29"/>
        <v>-1.0831177195800001</v>
      </c>
      <c r="AF155" s="9"/>
      <c r="AG155" s="22">
        <v>0.63018799999999997</v>
      </c>
      <c r="AH155" s="22">
        <v>72.537400000000005</v>
      </c>
      <c r="AI155" s="22">
        <v>-2.2766100000000001E-2</v>
      </c>
      <c r="AJ155" s="22">
        <v>145</v>
      </c>
      <c r="AK155" s="22">
        <v>0.62914999999999999</v>
      </c>
      <c r="AL155">
        <f t="shared" si="30"/>
        <v>22.766100000000002</v>
      </c>
      <c r="AM155">
        <f t="shared" si="31"/>
        <v>14.346923026800001</v>
      </c>
      <c r="AP155" s="9"/>
      <c r="AQ155" s="22">
        <v>-3.0059800000000001E-2</v>
      </c>
      <c r="AR155" s="22">
        <v>89.786199999999994</v>
      </c>
      <c r="AS155" s="22">
        <v>-3.6019900000000001E-2</v>
      </c>
      <c r="AT155" s="22">
        <v>145</v>
      </c>
      <c r="AU155" s="22">
        <v>-3.0520599999999998E-2</v>
      </c>
      <c r="AV155">
        <f t="shared" si="32"/>
        <v>36.0199</v>
      </c>
      <c r="AW155">
        <f t="shared" si="33"/>
        <v>-1.0827509900200001</v>
      </c>
      <c r="AX155" s="9"/>
      <c r="AY155" s="22">
        <v>0.63018799999999997</v>
      </c>
      <c r="AZ155" s="22">
        <v>107.08</v>
      </c>
      <c r="BA155" s="22">
        <v>-2.2326700000000001E-2</v>
      </c>
      <c r="BB155" s="22">
        <v>145</v>
      </c>
      <c r="BC155" s="22">
        <v>0.62914999999999999</v>
      </c>
      <c r="BD155">
        <f t="shared" si="34"/>
        <v>22.326700000000002</v>
      </c>
      <c r="BE155">
        <f t="shared" si="35"/>
        <v>14.0700184196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20.571899999999999</v>
      </c>
      <c r="I156" s="22">
        <v>-3.6056499999999998E-2</v>
      </c>
      <c r="J156" s="22">
        <v>146</v>
      </c>
      <c r="K156" s="22">
        <v>-3.5574300000000003E-2</v>
      </c>
      <c r="L156">
        <f t="shared" si="24"/>
        <v>36.0565</v>
      </c>
      <c r="M156">
        <f t="shared" si="25"/>
        <v>-1.2654100788</v>
      </c>
      <c r="N156" s="9"/>
      <c r="O156" s="22">
        <v>0.63522299999999998</v>
      </c>
      <c r="P156" s="22">
        <v>37.915799999999997</v>
      </c>
      <c r="Q156" s="22">
        <v>-2.21161E-2</v>
      </c>
      <c r="R156" s="22">
        <v>146</v>
      </c>
      <c r="S156" s="22">
        <v>0.634216</v>
      </c>
      <c r="T156">
        <f t="shared" si="26"/>
        <v>22.116099999999999</v>
      </c>
      <c r="U156">
        <f t="shared" si="27"/>
        <v>14.048655390299999</v>
      </c>
      <c r="X156" s="9"/>
      <c r="Y156" s="22">
        <v>-3.50952E-2</v>
      </c>
      <c r="Z156" s="22">
        <v>55.189599999999999</v>
      </c>
      <c r="AA156" s="22">
        <v>-3.6053500000000002E-2</v>
      </c>
      <c r="AB156" s="22">
        <v>146</v>
      </c>
      <c r="AC156" s="22">
        <v>-3.55988E-2</v>
      </c>
      <c r="AD156">
        <f t="shared" si="28"/>
        <v>36.0535</v>
      </c>
      <c r="AE156">
        <f t="shared" si="29"/>
        <v>-1.2653047931999999</v>
      </c>
      <c r="AF156" s="9"/>
      <c r="AG156" s="22">
        <v>0.63522299999999998</v>
      </c>
      <c r="AH156" s="22">
        <v>72.547499999999999</v>
      </c>
      <c r="AI156" s="22">
        <v>-2.13806E-2</v>
      </c>
      <c r="AJ156" s="22">
        <v>146</v>
      </c>
      <c r="AK156" s="22">
        <v>0.63424700000000001</v>
      </c>
      <c r="AL156">
        <f t="shared" si="30"/>
        <v>21.380600000000001</v>
      </c>
      <c r="AM156">
        <f t="shared" si="31"/>
        <v>13.581448873800001</v>
      </c>
      <c r="AP156" s="9"/>
      <c r="AQ156" s="22">
        <v>-3.50952E-2</v>
      </c>
      <c r="AR156" s="22">
        <v>89.796300000000002</v>
      </c>
      <c r="AS156" s="22">
        <v>-3.6019900000000001E-2</v>
      </c>
      <c r="AT156" s="22">
        <v>146</v>
      </c>
      <c r="AU156" s="22">
        <v>-3.55438E-2</v>
      </c>
      <c r="AV156">
        <f t="shared" si="32"/>
        <v>36.0199</v>
      </c>
      <c r="AW156">
        <f t="shared" si="33"/>
        <v>-1.2641255944800001</v>
      </c>
      <c r="AX156" s="9"/>
      <c r="AY156" s="22">
        <v>0.63522299999999998</v>
      </c>
      <c r="AZ156" s="22">
        <v>107.09</v>
      </c>
      <c r="BA156" s="22">
        <v>-2.09167E-2</v>
      </c>
      <c r="BB156" s="22">
        <v>146</v>
      </c>
      <c r="BC156" s="22">
        <v>0.634216</v>
      </c>
      <c r="BD156">
        <f t="shared" si="34"/>
        <v>20.916699999999999</v>
      </c>
      <c r="BE156">
        <f t="shared" si="35"/>
        <v>13.286768924099999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20.582000000000001</v>
      </c>
      <c r="I157" s="22">
        <v>-3.6071800000000001E-2</v>
      </c>
      <c r="J157" s="22">
        <v>147</v>
      </c>
      <c r="K157" s="22">
        <v>-4.0747100000000001E-2</v>
      </c>
      <c r="L157">
        <f t="shared" si="24"/>
        <v>36.071800000000003</v>
      </c>
      <c r="M157">
        <f t="shared" si="25"/>
        <v>-1.4475829770800002</v>
      </c>
      <c r="N157" s="9"/>
      <c r="O157" s="22">
        <v>0.64025900000000002</v>
      </c>
      <c r="P157" s="22">
        <v>37.925800000000002</v>
      </c>
      <c r="Q157" s="22">
        <v>-2.0660399999999999E-2</v>
      </c>
      <c r="R157" s="22">
        <v>147</v>
      </c>
      <c r="S157" s="22">
        <v>0.63925200000000004</v>
      </c>
      <c r="T157">
        <f t="shared" si="26"/>
        <v>20.660399999999999</v>
      </c>
      <c r="U157">
        <f t="shared" si="27"/>
        <v>13.2280070436</v>
      </c>
      <c r="X157" s="9"/>
      <c r="Y157" s="22">
        <v>-4.0130600000000002E-2</v>
      </c>
      <c r="Z157" s="22">
        <v>55.1997</v>
      </c>
      <c r="AA157" s="22">
        <v>-3.6065699999999999E-2</v>
      </c>
      <c r="AB157" s="22">
        <v>147</v>
      </c>
      <c r="AC157" s="22">
        <v>-4.06433E-2</v>
      </c>
      <c r="AD157">
        <f t="shared" si="28"/>
        <v>36.0657</v>
      </c>
      <c r="AE157">
        <f t="shared" si="29"/>
        <v>-1.4473381804200001</v>
      </c>
      <c r="AF157" s="9"/>
      <c r="AG157" s="22">
        <v>0.64025900000000002</v>
      </c>
      <c r="AH157" s="22">
        <v>72.557500000000005</v>
      </c>
      <c r="AI157" s="22">
        <v>-1.98914E-2</v>
      </c>
      <c r="AJ157" s="22">
        <v>147</v>
      </c>
      <c r="AK157" s="22">
        <v>0.63925200000000004</v>
      </c>
      <c r="AL157">
        <f t="shared" si="30"/>
        <v>19.891400000000001</v>
      </c>
      <c r="AM157">
        <f t="shared" si="31"/>
        <v>12.735647872600001</v>
      </c>
      <c r="AP157" s="9"/>
      <c r="AQ157" s="22">
        <v>-4.0130600000000002E-2</v>
      </c>
      <c r="AR157" s="22">
        <v>89.806399999999996</v>
      </c>
      <c r="AS157" s="22">
        <v>-3.6019900000000001E-2</v>
      </c>
      <c r="AT157" s="22">
        <v>147</v>
      </c>
      <c r="AU157" s="22">
        <v>-4.0594499999999999E-2</v>
      </c>
      <c r="AV157">
        <f t="shared" si="32"/>
        <v>36.0199</v>
      </c>
      <c r="AW157">
        <f t="shared" si="33"/>
        <v>-1.44550019894</v>
      </c>
      <c r="AX157" s="9"/>
      <c r="AY157" s="22">
        <v>0.64025900000000002</v>
      </c>
      <c r="AZ157" s="22">
        <v>107.1</v>
      </c>
      <c r="BA157" s="22">
        <v>-1.93878E-2</v>
      </c>
      <c r="BB157" s="22">
        <v>147</v>
      </c>
      <c r="BC157" s="22">
        <v>0.63925200000000004</v>
      </c>
      <c r="BD157">
        <f t="shared" si="34"/>
        <v>19.387799999999999</v>
      </c>
      <c r="BE157">
        <f t="shared" si="35"/>
        <v>12.4132134402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20.592099999999999</v>
      </c>
      <c r="I158" s="22">
        <v>-3.6077900000000003E-2</v>
      </c>
      <c r="J158" s="22">
        <v>148</v>
      </c>
      <c r="K158" s="22">
        <v>-4.5748900000000002E-2</v>
      </c>
      <c r="L158">
        <f t="shared" si="24"/>
        <v>36.0779</v>
      </c>
      <c r="M158">
        <f t="shared" si="25"/>
        <v>-1.6294944313999999</v>
      </c>
      <c r="N158" s="9"/>
      <c r="O158" s="22">
        <v>0.64529400000000003</v>
      </c>
      <c r="P158" s="22">
        <v>37.935899999999997</v>
      </c>
      <c r="Q158" s="22">
        <v>-1.9094799999999999E-2</v>
      </c>
      <c r="R158" s="22">
        <v>148</v>
      </c>
      <c r="S158" s="22">
        <v>0.64431799999999995</v>
      </c>
      <c r="T158">
        <f t="shared" si="26"/>
        <v>19.094799999999999</v>
      </c>
      <c r="U158">
        <f t="shared" si="27"/>
        <v>12.321759871199999</v>
      </c>
      <c r="X158" s="9"/>
      <c r="Y158" s="22">
        <v>-4.5165999999999998E-2</v>
      </c>
      <c r="Z158" s="22">
        <v>55.209800000000001</v>
      </c>
      <c r="AA158" s="22">
        <v>-3.6065699999999999E-2</v>
      </c>
      <c r="AB158" s="22">
        <v>148</v>
      </c>
      <c r="AC158" s="22">
        <v>-4.5721400000000002E-2</v>
      </c>
      <c r="AD158">
        <f t="shared" si="28"/>
        <v>36.0657</v>
      </c>
      <c r="AE158">
        <f t="shared" si="29"/>
        <v>-1.6289434061999999</v>
      </c>
      <c r="AF158" s="9"/>
      <c r="AG158" s="22">
        <v>0.64529400000000003</v>
      </c>
      <c r="AH158" s="22">
        <v>72.567599999999999</v>
      </c>
      <c r="AI158" s="22">
        <v>-1.8261699999999999E-2</v>
      </c>
      <c r="AJ158" s="22">
        <v>148</v>
      </c>
      <c r="AK158" s="22">
        <v>0.64431799999999995</v>
      </c>
      <c r="AL158">
        <f t="shared" si="30"/>
        <v>18.261699999999998</v>
      </c>
      <c r="AM158">
        <f t="shared" si="31"/>
        <v>11.784165439799999</v>
      </c>
      <c r="AP158" s="9"/>
      <c r="AQ158" s="22">
        <v>-4.5165999999999998E-2</v>
      </c>
      <c r="AR158" s="22">
        <v>89.816400000000002</v>
      </c>
      <c r="AS158" s="22">
        <v>-3.6032099999999997E-2</v>
      </c>
      <c r="AT158" s="22">
        <v>148</v>
      </c>
      <c r="AU158" s="22">
        <v>-4.5754999999999997E-2</v>
      </c>
      <c r="AV158">
        <f t="shared" si="32"/>
        <v>36.0321</v>
      </c>
      <c r="AW158">
        <f t="shared" si="33"/>
        <v>-1.6274258285999998</v>
      </c>
      <c r="AX158" s="9"/>
      <c r="AY158" s="22">
        <v>0.64529400000000003</v>
      </c>
      <c r="AZ158" s="22">
        <v>107.11</v>
      </c>
      <c r="BA158" s="22">
        <v>-1.7742899999999999E-2</v>
      </c>
      <c r="BB158" s="22">
        <v>148</v>
      </c>
      <c r="BC158" s="22">
        <v>0.64428700000000005</v>
      </c>
      <c r="BD158">
        <f t="shared" si="34"/>
        <v>17.742899999999999</v>
      </c>
      <c r="BE158">
        <f t="shared" si="35"/>
        <v>11.4493869126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20.6022</v>
      </c>
      <c r="I159" s="22">
        <v>-3.6068700000000002E-2</v>
      </c>
      <c r="J159" s="22">
        <v>149</v>
      </c>
      <c r="K159" s="22">
        <v>-5.1269500000000003E-2</v>
      </c>
      <c r="L159">
        <f t="shared" si="24"/>
        <v>36.0687</v>
      </c>
      <c r="M159">
        <f t="shared" si="25"/>
        <v>-1.8106992361800001</v>
      </c>
      <c r="N159" s="9"/>
      <c r="O159" s="22">
        <v>0.65032999999999996</v>
      </c>
      <c r="P159" s="22">
        <v>37.945999999999998</v>
      </c>
      <c r="Q159" s="22">
        <v>-1.7395000000000001E-2</v>
      </c>
      <c r="R159" s="22">
        <v>149</v>
      </c>
      <c r="S159" s="22">
        <v>0.64947500000000002</v>
      </c>
      <c r="T159">
        <f t="shared" si="26"/>
        <v>17.395</v>
      </c>
      <c r="U159">
        <f t="shared" si="27"/>
        <v>11.312490349999999</v>
      </c>
      <c r="X159" s="9"/>
      <c r="Y159" s="22">
        <v>-5.02014E-2</v>
      </c>
      <c r="Z159" s="22">
        <v>55.219799999999999</v>
      </c>
      <c r="AA159" s="22">
        <v>-3.6065699999999999E-2</v>
      </c>
      <c r="AB159" s="22">
        <v>149</v>
      </c>
      <c r="AC159" s="22">
        <v>-5.1239E-2</v>
      </c>
      <c r="AD159">
        <f t="shared" si="28"/>
        <v>36.0657</v>
      </c>
      <c r="AE159">
        <f t="shared" si="29"/>
        <v>-1.8105486319799999</v>
      </c>
      <c r="AF159" s="9"/>
      <c r="AG159" s="22">
        <v>0.65032999999999996</v>
      </c>
      <c r="AH159" s="22">
        <v>72.577699999999993</v>
      </c>
      <c r="AI159" s="22">
        <v>-1.65253E-2</v>
      </c>
      <c r="AJ159" s="22">
        <v>149</v>
      </c>
      <c r="AK159" s="22">
        <v>0.64944500000000005</v>
      </c>
      <c r="AL159">
        <f t="shared" si="30"/>
        <v>16.525300000000001</v>
      </c>
      <c r="AM159">
        <f t="shared" si="31"/>
        <v>10.746898349</v>
      </c>
      <c r="AP159" s="9"/>
      <c r="AQ159" s="22">
        <v>-5.02014E-2</v>
      </c>
      <c r="AR159" s="22">
        <v>89.826499999999996</v>
      </c>
      <c r="AS159" s="22">
        <v>-3.6041299999999998E-2</v>
      </c>
      <c r="AT159" s="22">
        <v>149</v>
      </c>
      <c r="AU159" s="22">
        <v>-5.1269500000000003E-2</v>
      </c>
      <c r="AV159">
        <f t="shared" si="32"/>
        <v>36.0413</v>
      </c>
      <c r="AW159">
        <f t="shared" si="33"/>
        <v>-1.8093237178199999</v>
      </c>
      <c r="AX159" s="9"/>
      <c r="AY159" s="22">
        <v>0.65032999999999996</v>
      </c>
      <c r="AZ159" s="22">
        <v>107.12</v>
      </c>
      <c r="BA159" s="22">
        <v>-1.5954599999999999E-2</v>
      </c>
      <c r="BB159" s="22">
        <v>149</v>
      </c>
      <c r="BC159" s="22">
        <v>0.64941400000000005</v>
      </c>
      <c r="BD159">
        <f t="shared" si="34"/>
        <v>15.954599999999999</v>
      </c>
      <c r="BE159">
        <f t="shared" si="35"/>
        <v>10.375755018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20.612200000000001</v>
      </c>
      <c r="I160" s="22">
        <v>-3.6065699999999999E-2</v>
      </c>
      <c r="J160" s="22">
        <v>150</v>
      </c>
      <c r="K160" s="22">
        <v>-5.6335400000000001E-2</v>
      </c>
      <c r="L160">
        <f t="shared" si="24"/>
        <v>36.0657</v>
      </c>
      <c r="M160">
        <f t="shared" si="25"/>
        <v>-1.99215385776</v>
      </c>
      <c r="N160" s="9"/>
      <c r="O160" s="22">
        <v>0.65536499999999998</v>
      </c>
      <c r="P160" s="22">
        <v>37.956099999999999</v>
      </c>
      <c r="Q160" s="22">
        <v>-1.55853E-2</v>
      </c>
      <c r="R160" s="22">
        <v>150</v>
      </c>
      <c r="S160" s="22">
        <v>0.65447999999999995</v>
      </c>
      <c r="T160">
        <f t="shared" si="26"/>
        <v>15.5853</v>
      </c>
      <c r="U160">
        <f t="shared" si="27"/>
        <v>10.2140601345</v>
      </c>
      <c r="X160" s="9"/>
      <c r="Y160" s="22">
        <v>-5.5236800000000003E-2</v>
      </c>
      <c r="Z160" s="22">
        <v>55.229900000000001</v>
      </c>
      <c r="AA160" s="22">
        <v>-3.6074799999999997E-2</v>
      </c>
      <c r="AB160" s="22">
        <v>150</v>
      </c>
      <c r="AC160" s="22">
        <v>-5.6121799999999999E-2</v>
      </c>
      <c r="AD160">
        <f t="shared" si="28"/>
        <v>36.074799999999996</v>
      </c>
      <c r="AE160">
        <f t="shared" si="29"/>
        <v>-1.99265651264</v>
      </c>
      <c r="AF160" s="9"/>
      <c r="AG160" s="22">
        <v>0.65536499999999998</v>
      </c>
      <c r="AH160" s="22">
        <v>72.587699999999998</v>
      </c>
      <c r="AI160" s="22">
        <v>-1.4639299999999999E-2</v>
      </c>
      <c r="AJ160" s="22">
        <v>150</v>
      </c>
      <c r="AK160" s="22">
        <v>0.65451000000000004</v>
      </c>
      <c r="AL160">
        <f t="shared" si="30"/>
        <v>14.639299999999999</v>
      </c>
      <c r="AM160">
        <f t="shared" si="31"/>
        <v>9.5940848444999993</v>
      </c>
      <c r="AP160" s="9"/>
      <c r="AQ160" s="22">
        <v>-5.5236800000000003E-2</v>
      </c>
      <c r="AR160" s="22">
        <v>89.836600000000004</v>
      </c>
      <c r="AS160" s="22">
        <v>-3.6050400000000003E-2</v>
      </c>
      <c r="AT160" s="22">
        <v>150</v>
      </c>
      <c r="AU160" s="22">
        <v>-5.6304899999999998E-2</v>
      </c>
      <c r="AV160">
        <f t="shared" si="32"/>
        <v>36.050400000000003</v>
      </c>
      <c r="AW160">
        <f t="shared" si="33"/>
        <v>-1.9913087347200003</v>
      </c>
      <c r="AX160" s="9"/>
      <c r="AY160" s="22">
        <v>0.65536499999999998</v>
      </c>
      <c r="AZ160" s="22">
        <v>107.13</v>
      </c>
      <c r="BA160" s="22">
        <v>-1.4047199999999999E-2</v>
      </c>
      <c r="BB160" s="22">
        <v>150</v>
      </c>
      <c r="BC160" s="22">
        <v>0.65447999999999995</v>
      </c>
      <c r="BD160">
        <f t="shared" si="34"/>
        <v>14.0472</v>
      </c>
      <c r="BE160">
        <f t="shared" si="35"/>
        <v>9.2060432280000004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20.622299999999999</v>
      </c>
      <c r="I161" s="22">
        <v>-3.6056499999999998E-2</v>
      </c>
      <c r="J161" s="22">
        <v>151</v>
      </c>
      <c r="K161" s="22">
        <v>-6.1309799999999998E-2</v>
      </c>
      <c r="L161">
        <f t="shared" si="24"/>
        <v>36.0565</v>
      </c>
      <c r="M161">
        <f t="shared" si="25"/>
        <v>-2.1732045793000001</v>
      </c>
      <c r="N161" s="9"/>
      <c r="O161" s="22">
        <v>0.66039999999999999</v>
      </c>
      <c r="P161" s="22">
        <v>37.966099999999997</v>
      </c>
      <c r="Q161" s="22">
        <v>-1.36261E-2</v>
      </c>
      <c r="R161" s="22">
        <v>151</v>
      </c>
      <c r="S161" s="22">
        <v>0.65954599999999997</v>
      </c>
      <c r="T161">
        <f t="shared" si="26"/>
        <v>13.626100000000001</v>
      </c>
      <c r="U161">
        <f t="shared" si="27"/>
        <v>8.9986764400000006</v>
      </c>
      <c r="X161" s="9"/>
      <c r="Y161" s="22">
        <v>-6.0272199999999998E-2</v>
      </c>
      <c r="Z161" s="22">
        <v>55.24</v>
      </c>
      <c r="AA161" s="22">
        <v>-3.6077900000000003E-2</v>
      </c>
      <c r="AB161" s="22">
        <v>151</v>
      </c>
      <c r="AC161" s="22">
        <v>-6.1218300000000003E-2</v>
      </c>
      <c r="AD161">
        <f t="shared" si="28"/>
        <v>36.0779</v>
      </c>
      <c r="AE161">
        <f t="shared" si="29"/>
        <v>-2.1744944043799999</v>
      </c>
      <c r="AF161" s="9"/>
      <c r="AG161" s="22">
        <v>0.66039999999999999</v>
      </c>
      <c r="AH161" s="22">
        <v>72.597800000000007</v>
      </c>
      <c r="AI161" s="22">
        <v>-1.26404E-2</v>
      </c>
      <c r="AJ161" s="22">
        <v>151</v>
      </c>
      <c r="AK161" s="22">
        <v>0.65954599999999997</v>
      </c>
      <c r="AL161">
        <f t="shared" si="30"/>
        <v>12.6404</v>
      </c>
      <c r="AM161">
        <f t="shared" si="31"/>
        <v>8.3477201599999997</v>
      </c>
      <c r="AP161" s="9"/>
      <c r="AQ161" s="22">
        <v>-6.0272199999999998E-2</v>
      </c>
      <c r="AR161" s="22">
        <v>89.846699999999998</v>
      </c>
      <c r="AS161" s="22">
        <v>-3.60626E-2</v>
      </c>
      <c r="AT161" s="22">
        <v>151</v>
      </c>
      <c r="AU161" s="22">
        <v>-6.1309799999999998E-2</v>
      </c>
      <c r="AV161">
        <f t="shared" si="32"/>
        <v>36.062600000000003</v>
      </c>
      <c r="AW161">
        <f t="shared" si="33"/>
        <v>-2.1735722397199999</v>
      </c>
      <c r="AX161" s="9"/>
      <c r="AY161" s="22">
        <v>0.66039999999999999</v>
      </c>
      <c r="AZ161" s="22">
        <v>107.14100000000001</v>
      </c>
      <c r="BA161" s="22">
        <v>-1.19965E-2</v>
      </c>
      <c r="BB161" s="22">
        <v>151</v>
      </c>
      <c r="BC161" s="22">
        <v>0.65960700000000005</v>
      </c>
      <c r="BD161">
        <f t="shared" si="34"/>
        <v>11.996500000000001</v>
      </c>
      <c r="BE161">
        <f t="shared" si="35"/>
        <v>7.9224886000000003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20.632400000000001</v>
      </c>
      <c r="I162" s="22">
        <v>-3.6053500000000002E-2</v>
      </c>
      <c r="J162" s="22">
        <v>152</v>
      </c>
      <c r="K162" s="22">
        <v>-6.6345199999999993E-2</v>
      </c>
      <c r="L162">
        <f t="shared" si="24"/>
        <v>36.0535</v>
      </c>
      <c r="M162">
        <f t="shared" si="25"/>
        <v>-2.3545675565999997</v>
      </c>
      <c r="N162" s="9"/>
      <c r="O162" s="22">
        <v>0.66543600000000003</v>
      </c>
      <c r="P162" s="22">
        <v>37.976199999999999</v>
      </c>
      <c r="Q162" s="22">
        <v>-1.15601E-2</v>
      </c>
      <c r="R162" s="22">
        <v>152</v>
      </c>
      <c r="S162" s="22">
        <v>0.66461199999999998</v>
      </c>
      <c r="T162">
        <f t="shared" si="26"/>
        <v>11.5601</v>
      </c>
      <c r="U162">
        <f t="shared" si="27"/>
        <v>7.6925067036000003</v>
      </c>
      <c r="X162" s="9"/>
      <c r="Y162" s="22">
        <v>-6.5307599999999993E-2</v>
      </c>
      <c r="Z162" s="22">
        <v>55.25</v>
      </c>
      <c r="AA162" s="22">
        <v>-3.6074799999999997E-2</v>
      </c>
      <c r="AB162" s="22">
        <v>152</v>
      </c>
      <c r="AC162" s="22">
        <v>-6.6253699999999999E-2</v>
      </c>
      <c r="AD162">
        <f t="shared" si="28"/>
        <v>36.074799999999996</v>
      </c>
      <c r="AE162">
        <f t="shared" si="29"/>
        <v>-2.3559586084799995</v>
      </c>
      <c r="AF162" s="9"/>
      <c r="AG162" s="22">
        <v>0.66543600000000003</v>
      </c>
      <c r="AH162" s="22">
        <v>72.607900000000001</v>
      </c>
      <c r="AI162" s="22">
        <v>-1.0488900000000001E-2</v>
      </c>
      <c r="AJ162" s="22">
        <v>152</v>
      </c>
      <c r="AK162" s="22">
        <v>0.66458099999999998</v>
      </c>
      <c r="AL162">
        <f t="shared" si="30"/>
        <v>10.488900000000001</v>
      </c>
      <c r="AM162">
        <f t="shared" si="31"/>
        <v>6.9796916604000012</v>
      </c>
      <c r="AP162" s="9"/>
      <c r="AQ162" s="22">
        <v>-6.5307599999999993E-2</v>
      </c>
      <c r="AR162" s="22">
        <v>89.856700000000004</v>
      </c>
      <c r="AS162" s="22">
        <v>-3.6068700000000002E-2</v>
      </c>
      <c r="AT162" s="22">
        <v>152</v>
      </c>
      <c r="AU162" s="22">
        <v>-6.6314700000000004E-2</v>
      </c>
      <c r="AV162">
        <f t="shared" si="32"/>
        <v>36.0687</v>
      </c>
      <c r="AW162">
        <f t="shared" si="33"/>
        <v>-2.3555602321199998</v>
      </c>
      <c r="AX162" s="9"/>
      <c r="AY162" s="22">
        <v>0.66543600000000003</v>
      </c>
      <c r="AZ162" s="22">
        <v>107.151</v>
      </c>
      <c r="BA162" s="22">
        <v>-9.8174999999999998E-3</v>
      </c>
      <c r="BB162" s="22">
        <v>152</v>
      </c>
      <c r="BC162" s="22">
        <v>0.66464199999999996</v>
      </c>
      <c r="BD162">
        <f t="shared" si="34"/>
        <v>9.817499999999999</v>
      </c>
      <c r="BE162">
        <f t="shared" si="35"/>
        <v>6.53291793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20.642399999999999</v>
      </c>
      <c r="I163" s="22">
        <v>-3.6068700000000002E-2</v>
      </c>
      <c r="J163" s="22">
        <v>153</v>
      </c>
      <c r="K163" s="22">
        <v>-7.1411100000000005E-2</v>
      </c>
      <c r="L163">
        <f t="shared" si="24"/>
        <v>36.0687</v>
      </c>
      <c r="M163">
        <f t="shared" si="25"/>
        <v>-2.5371805641000003</v>
      </c>
      <c r="N163" s="9"/>
      <c r="O163" s="22">
        <v>0.67047100000000004</v>
      </c>
      <c r="P163" s="22">
        <v>37.9863</v>
      </c>
      <c r="Q163" s="22">
        <v>-9.3322800000000001E-3</v>
      </c>
      <c r="R163" s="22">
        <v>153</v>
      </c>
      <c r="S163" s="22">
        <v>0.669678</v>
      </c>
      <c r="T163">
        <f t="shared" si="26"/>
        <v>9.3322800000000008</v>
      </c>
      <c r="U163">
        <f t="shared" si="27"/>
        <v>6.2570231038800008</v>
      </c>
      <c r="X163" s="9"/>
      <c r="Y163" s="22">
        <v>-7.0343000000000003E-2</v>
      </c>
      <c r="Z163" s="22">
        <v>55.260100000000001</v>
      </c>
      <c r="AA163" s="22">
        <v>-3.6071800000000001E-2</v>
      </c>
      <c r="AB163" s="22">
        <v>153</v>
      </c>
      <c r="AC163" s="22">
        <v>-7.1380600000000002E-2</v>
      </c>
      <c r="AD163">
        <f t="shared" si="28"/>
        <v>36.071800000000003</v>
      </c>
      <c r="AE163">
        <f t="shared" si="29"/>
        <v>-2.5373986274000004</v>
      </c>
      <c r="AF163" s="9"/>
      <c r="AG163" s="22">
        <v>0.67047100000000004</v>
      </c>
      <c r="AH163" s="22">
        <v>72.617999999999995</v>
      </c>
      <c r="AI163" s="22">
        <v>-8.2336400000000004E-3</v>
      </c>
      <c r="AJ163" s="22">
        <v>153</v>
      </c>
      <c r="AK163" s="22">
        <v>0.669678</v>
      </c>
      <c r="AL163">
        <f t="shared" si="30"/>
        <v>8.2336400000000012</v>
      </c>
      <c r="AM163">
        <f t="shared" si="31"/>
        <v>5.5204168444400015</v>
      </c>
      <c r="AP163" s="9"/>
      <c r="AQ163" s="22">
        <v>-7.0343000000000003E-2</v>
      </c>
      <c r="AR163" s="22">
        <v>89.866799999999998</v>
      </c>
      <c r="AS163" s="22">
        <v>-3.6068700000000002E-2</v>
      </c>
      <c r="AT163" s="22">
        <v>153</v>
      </c>
      <c r="AU163" s="22">
        <v>-7.1411100000000005E-2</v>
      </c>
      <c r="AV163">
        <f t="shared" si="32"/>
        <v>36.0687</v>
      </c>
      <c r="AW163">
        <f t="shared" si="33"/>
        <v>-2.5371805641000003</v>
      </c>
      <c r="AX163" s="9"/>
      <c r="AY163" s="22">
        <v>0.67047100000000004</v>
      </c>
      <c r="AZ163" s="22">
        <v>107.161</v>
      </c>
      <c r="BA163" s="22">
        <v>-7.4981700000000002E-3</v>
      </c>
      <c r="BB163" s="22">
        <v>153</v>
      </c>
      <c r="BC163" s="22">
        <v>0.66973899999999997</v>
      </c>
      <c r="BD163">
        <f t="shared" si="34"/>
        <v>7.49817</v>
      </c>
      <c r="BE163">
        <f t="shared" si="35"/>
        <v>5.0273055380700002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20.6525</v>
      </c>
      <c r="I164" s="22">
        <v>-3.6083999999999998E-2</v>
      </c>
      <c r="J164" s="22">
        <v>154</v>
      </c>
      <c r="K164" s="22">
        <v>-7.6385499999999995E-2</v>
      </c>
      <c r="L164">
        <f t="shared" si="24"/>
        <v>36.083999999999996</v>
      </c>
      <c r="M164">
        <f t="shared" si="25"/>
        <v>-2.7199541855999998</v>
      </c>
      <c r="N164" s="9"/>
      <c r="O164" s="22">
        <v>0.67550699999999997</v>
      </c>
      <c r="P164" s="22">
        <v>37.996299999999998</v>
      </c>
      <c r="Q164" s="22">
        <v>-6.9763200000000003E-3</v>
      </c>
      <c r="R164" s="22">
        <v>154</v>
      </c>
      <c r="S164" s="22">
        <v>0.67468300000000003</v>
      </c>
      <c r="T164">
        <f t="shared" si="26"/>
        <v>6.9763200000000003</v>
      </c>
      <c r="U164">
        <f t="shared" si="27"/>
        <v>4.7125529942400002</v>
      </c>
      <c r="X164" s="9"/>
      <c r="Y164" s="22">
        <v>-7.5378399999999998E-2</v>
      </c>
      <c r="Z164" s="22">
        <v>55.270200000000003</v>
      </c>
      <c r="AA164" s="22">
        <v>-3.6077900000000003E-2</v>
      </c>
      <c r="AB164" s="22">
        <v>154</v>
      </c>
      <c r="AC164" s="22">
        <v>-7.6324500000000003E-2</v>
      </c>
      <c r="AD164">
        <f t="shared" si="28"/>
        <v>36.0779</v>
      </c>
      <c r="AE164">
        <f t="shared" si="29"/>
        <v>-2.7194943773599998</v>
      </c>
      <c r="AF164" s="9"/>
      <c r="AG164" s="22">
        <v>0.67550699999999997</v>
      </c>
      <c r="AH164" s="22">
        <v>72.628</v>
      </c>
      <c r="AI164" s="22">
        <v>-5.8044400000000001E-3</v>
      </c>
      <c r="AJ164" s="22">
        <v>154</v>
      </c>
      <c r="AK164" s="22">
        <v>0.67477399999999998</v>
      </c>
      <c r="AL164">
        <f t="shared" si="30"/>
        <v>5.8044400000000005</v>
      </c>
      <c r="AM164">
        <f t="shared" si="31"/>
        <v>3.92093985108</v>
      </c>
      <c r="AP164" s="9"/>
      <c r="AQ164" s="22">
        <v>-7.5378399999999998E-2</v>
      </c>
      <c r="AR164" s="22">
        <v>89.876900000000006</v>
      </c>
      <c r="AS164" s="22">
        <v>-3.60626E-2</v>
      </c>
      <c r="AT164" s="22">
        <v>154</v>
      </c>
      <c r="AU164" s="22">
        <v>-7.6385499999999995E-2</v>
      </c>
      <c r="AV164">
        <f t="shared" si="32"/>
        <v>36.062600000000003</v>
      </c>
      <c r="AW164">
        <f t="shared" si="33"/>
        <v>-2.7183410878400003</v>
      </c>
      <c r="AX164" s="9"/>
      <c r="AY164" s="22">
        <v>0.67550699999999997</v>
      </c>
      <c r="AZ164" s="22">
        <v>107.17100000000001</v>
      </c>
      <c r="BA164" s="22">
        <v>-5.0262500000000003E-3</v>
      </c>
      <c r="BB164" s="22">
        <v>154</v>
      </c>
      <c r="BC164" s="22">
        <v>0.67471300000000001</v>
      </c>
      <c r="BD164">
        <f t="shared" si="34"/>
        <v>5.0262500000000001</v>
      </c>
      <c r="BE164">
        <f t="shared" si="35"/>
        <v>3.39526705875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20.662600000000001</v>
      </c>
      <c r="I165" s="22">
        <v>-3.60901E-2</v>
      </c>
      <c r="J165" s="22">
        <v>155</v>
      </c>
      <c r="K165" s="22">
        <v>-8.1420900000000004E-2</v>
      </c>
      <c r="L165">
        <f t="shared" si="24"/>
        <v>36.0901</v>
      </c>
      <c r="M165">
        <f t="shared" si="25"/>
        <v>-2.9021420833799998</v>
      </c>
      <c r="N165" s="9"/>
      <c r="O165" s="22">
        <v>0.68054199999999998</v>
      </c>
      <c r="P165" s="22">
        <v>38.006399999999999</v>
      </c>
      <c r="Q165" s="22">
        <v>-4.4457999999999998E-3</v>
      </c>
      <c r="R165" s="22">
        <v>155</v>
      </c>
      <c r="S165" s="22">
        <v>0.679871</v>
      </c>
      <c r="T165">
        <f t="shared" si="26"/>
        <v>4.4458000000000002</v>
      </c>
      <c r="U165">
        <f t="shared" si="27"/>
        <v>3.0255536236</v>
      </c>
      <c r="X165" s="9"/>
      <c r="Y165" s="22">
        <v>-8.0413799999999994E-2</v>
      </c>
      <c r="Z165" s="22">
        <v>55.280299999999997</v>
      </c>
      <c r="AA165" s="22">
        <v>-3.6080899999999999E-2</v>
      </c>
      <c r="AB165" s="22">
        <v>155</v>
      </c>
      <c r="AC165" s="22">
        <v>-8.1512500000000002E-2</v>
      </c>
      <c r="AD165">
        <f t="shared" si="28"/>
        <v>36.0809</v>
      </c>
      <c r="AE165">
        <f t="shared" si="29"/>
        <v>-2.9014022764199998</v>
      </c>
      <c r="AF165" s="9"/>
      <c r="AG165" s="22">
        <v>0.68054199999999998</v>
      </c>
      <c r="AH165" s="22">
        <v>72.638099999999994</v>
      </c>
      <c r="AI165" s="22">
        <v>-3.2428000000000001E-3</v>
      </c>
      <c r="AJ165" s="22">
        <v>155</v>
      </c>
      <c r="AK165" s="22">
        <v>0.67977900000000002</v>
      </c>
      <c r="AL165">
        <f t="shared" si="30"/>
        <v>3.2427999999999999</v>
      </c>
      <c r="AM165">
        <f t="shared" si="31"/>
        <v>2.2068615975999997</v>
      </c>
      <c r="AP165" s="9"/>
      <c r="AQ165" s="22">
        <v>-8.0413799999999994E-2</v>
      </c>
      <c r="AR165" s="22">
        <v>89.886899999999997</v>
      </c>
      <c r="AS165" s="22">
        <v>-3.60626E-2</v>
      </c>
      <c r="AT165" s="22">
        <v>155</v>
      </c>
      <c r="AU165" s="22">
        <v>-8.1451399999999993E-2</v>
      </c>
      <c r="AV165">
        <f t="shared" si="32"/>
        <v>36.062600000000003</v>
      </c>
      <c r="AW165">
        <f t="shared" si="33"/>
        <v>-2.89993070388</v>
      </c>
      <c r="AX165" s="9"/>
      <c r="AY165" s="22">
        <v>0.68054199999999998</v>
      </c>
      <c r="AZ165" s="22">
        <v>107.181</v>
      </c>
      <c r="BA165" s="22">
        <v>-2.40997E-3</v>
      </c>
      <c r="BB165" s="22">
        <v>155</v>
      </c>
      <c r="BC165" s="22">
        <v>0.679871</v>
      </c>
      <c r="BD165">
        <f t="shared" si="34"/>
        <v>2.4099699999999999</v>
      </c>
      <c r="BE165">
        <f t="shared" si="35"/>
        <v>1.6400858037399999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20.672699999999999</v>
      </c>
      <c r="I166" s="22">
        <v>-3.6099199999999998E-2</v>
      </c>
      <c r="J166" s="22">
        <v>156</v>
      </c>
      <c r="K166" s="22">
        <v>-8.6517300000000005E-2</v>
      </c>
      <c r="L166">
        <f t="shared" si="24"/>
        <v>36.099199999999996</v>
      </c>
      <c r="M166">
        <f t="shared" si="25"/>
        <v>-3.0846477606399998</v>
      </c>
      <c r="N166" s="9"/>
      <c r="O166" s="22">
        <v>0.68557699999999999</v>
      </c>
      <c r="P166" s="22">
        <v>38.016500000000001</v>
      </c>
      <c r="Q166" s="22">
        <v>-1.7944300000000001E-3</v>
      </c>
      <c r="R166" s="22">
        <v>156</v>
      </c>
      <c r="S166" s="22">
        <v>0.68496699999999999</v>
      </c>
      <c r="T166">
        <f t="shared" si="26"/>
        <v>1.79443</v>
      </c>
      <c r="U166">
        <f t="shared" si="27"/>
        <v>1.2302199361099999</v>
      </c>
      <c r="X166" s="9"/>
      <c r="Y166" s="22">
        <v>-8.5449200000000003E-2</v>
      </c>
      <c r="Z166" s="22">
        <v>55.290300000000002</v>
      </c>
      <c r="AA166" s="22">
        <v>-3.6083999999999998E-2</v>
      </c>
      <c r="AB166" s="22">
        <v>156</v>
      </c>
      <c r="AC166" s="22">
        <v>-8.6608900000000003E-2</v>
      </c>
      <c r="AD166">
        <f t="shared" si="28"/>
        <v>36.083999999999996</v>
      </c>
      <c r="AE166">
        <f t="shared" si="29"/>
        <v>-3.0833489327999999</v>
      </c>
      <c r="AF166" s="9"/>
      <c r="AG166" s="22">
        <v>0.68557699999999999</v>
      </c>
      <c r="AH166" s="22">
        <v>72.648200000000003</v>
      </c>
      <c r="AI166" s="22">
        <v>-5.0872799999999996E-4</v>
      </c>
      <c r="AJ166" s="22">
        <v>156</v>
      </c>
      <c r="AK166" s="22">
        <v>0.684998</v>
      </c>
      <c r="AL166">
        <f t="shared" si="30"/>
        <v>0.50872799999999996</v>
      </c>
      <c r="AM166">
        <f t="shared" si="31"/>
        <v>0.34877221605599995</v>
      </c>
      <c r="AP166" s="9"/>
      <c r="AQ166" s="22">
        <v>-8.5449200000000003E-2</v>
      </c>
      <c r="AR166" s="22">
        <v>89.897000000000006</v>
      </c>
      <c r="AS166" s="22">
        <v>-3.60474E-2</v>
      </c>
      <c r="AT166" s="22">
        <v>156</v>
      </c>
      <c r="AU166" s="22">
        <v>-8.6517300000000005E-2</v>
      </c>
      <c r="AV166">
        <f t="shared" si="32"/>
        <v>36.047400000000003</v>
      </c>
      <c r="AW166">
        <f t="shared" si="33"/>
        <v>-3.0802214920800002</v>
      </c>
      <c r="AX166" s="9"/>
      <c r="AY166" s="22">
        <v>0.68557699999999999</v>
      </c>
      <c r="AZ166" s="22">
        <v>107.191</v>
      </c>
      <c r="BA166" s="22">
        <v>3.5491899999999998E-4</v>
      </c>
      <c r="BB166" s="22">
        <v>156</v>
      </c>
      <c r="BC166" s="22">
        <v>0.68493700000000002</v>
      </c>
      <c r="BD166">
        <f t="shared" si="34"/>
        <v>-0.35491899999999998</v>
      </c>
      <c r="BE166">
        <f t="shared" si="35"/>
        <v>-0.24332430326299997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20.682700000000001</v>
      </c>
      <c r="I167" s="22">
        <v>-3.61053E-2</v>
      </c>
      <c r="J167" s="22">
        <v>157</v>
      </c>
      <c r="K167" s="22">
        <v>-9.1552700000000001E-2</v>
      </c>
      <c r="L167">
        <f t="shared" si="24"/>
        <v>36.1053</v>
      </c>
      <c r="M167">
        <f t="shared" si="25"/>
        <v>-3.2669736283799997</v>
      </c>
      <c r="N167" s="9"/>
      <c r="O167" s="22">
        <v>0.69061300000000003</v>
      </c>
      <c r="P167" s="22">
        <v>38.026600000000002</v>
      </c>
      <c r="Q167" s="22">
        <v>1.02783E-3</v>
      </c>
      <c r="R167" s="22">
        <v>157</v>
      </c>
      <c r="S167" s="22">
        <v>0.68997200000000003</v>
      </c>
      <c r="T167">
        <f t="shared" si="26"/>
        <v>-1.02783</v>
      </c>
      <c r="U167">
        <f t="shared" si="27"/>
        <v>-0.70983275979000005</v>
      </c>
      <c r="X167" s="9"/>
      <c r="Y167" s="22">
        <v>-9.0484599999999998E-2</v>
      </c>
      <c r="Z167" s="22">
        <v>55.300400000000003</v>
      </c>
      <c r="AA167" s="22">
        <v>-3.6087000000000001E-2</v>
      </c>
      <c r="AB167" s="22">
        <v>157</v>
      </c>
      <c r="AC167" s="22">
        <v>-9.1583300000000006E-2</v>
      </c>
      <c r="AD167">
        <f t="shared" si="28"/>
        <v>36.087000000000003</v>
      </c>
      <c r="AE167">
        <f t="shared" si="29"/>
        <v>-3.2653177602000003</v>
      </c>
      <c r="AF167" s="9"/>
      <c r="AG167" s="22">
        <v>0.69061300000000003</v>
      </c>
      <c r="AH167" s="22">
        <v>72.658199999999994</v>
      </c>
      <c r="AI167" s="22">
        <v>2.3492399999999998E-3</v>
      </c>
      <c r="AJ167" s="22">
        <v>157</v>
      </c>
      <c r="AK167" s="22">
        <v>0.690002</v>
      </c>
      <c r="AL167">
        <f t="shared" si="30"/>
        <v>-2.34924</v>
      </c>
      <c r="AM167">
        <f t="shared" si="31"/>
        <v>-1.6224156841200001</v>
      </c>
      <c r="AP167" s="9"/>
      <c r="AQ167" s="22">
        <v>-9.0484599999999998E-2</v>
      </c>
      <c r="AR167" s="22">
        <v>89.9071</v>
      </c>
      <c r="AS167" s="22">
        <v>-3.6053500000000002E-2</v>
      </c>
      <c r="AT167" s="22">
        <v>157</v>
      </c>
      <c r="AU167" s="22">
        <v>-9.1583300000000006E-2</v>
      </c>
      <c r="AV167">
        <f t="shared" si="32"/>
        <v>36.0535</v>
      </c>
      <c r="AW167">
        <f t="shared" si="33"/>
        <v>-3.2622865261</v>
      </c>
      <c r="AX167" s="9"/>
      <c r="AY167" s="22">
        <v>0.69061300000000003</v>
      </c>
      <c r="AZ167" s="22">
        <v>107.20099999999999</v>
      </c>
      <c r="BA167" s="22">
        <v>3.2607999999999999E-3</v>
      </c>
      <c r="BB167" s="22">
        <v>157</v>
      </c>
      <c r="BC167" s="22">
        <v>0.69006299999999998</v>
      </c>
      <c r="BD167">
        <f t="shared" si="34"/>
        <v>-3.2607999999999997</v>
      </c>
      <c r="BE167">
        <f t="shared" si="35"/>
        <v>-2.2519508704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20.692799999999998</v>
      </c>
      <c r="I168" s="22">
        <v>-3.61053E-2</v>
      </c>
      <c r="J168" s="22">
        <v>158</v>
      </c>
      <c r="K168" s="22">
        <v>-9.6588099999999996E-2</v>
      </c>
      <c r="L168">
        <f t="shared" si="24"/>
        <v>36.1053</v>
      </c>
      <c r="M168">
        <f t="shared" si="25"/>
        <v>-3.4487782559999998</v>
      </c>
      <c r="N168" s="9"/>
      <c r="O168" s="22">
        <v>0.69564800000000004</v>
      </c>
      <c r="P168" s="22">
        <v>38.0366</v>
      </c>
      <c r="Q168" s="22">
        <v>3.9669800000000002E-3</v>
      </c>
      <c r="R168" s="22">
        <v>158</v>
      </c>
      <c r="S168" s="22">
        <v>0.69506800000000002</v>
      </c>
      <c r="T168">
        <f t="shared" si="26"/>
        <v>-3.96698</v>
      </c>
      <c r="U168">
        <f t="shared" si="27"/>
        <v>-2.7596217030400001</v>
      </c>
      <c r="X168" s="9"/>
      <c r="Y168" s="22">
        <v>-9.5519999999999994E-2</v>
      </c>
      <c r="Z168" s="22">
        <v>55.310499999999998</v>
      </c>
      <c r="AA168" s="22">
        <v>-3.6074799999999997E-2</v>
      </c>
      <c r="AB168" s="22">
        <v>158</v>
      </c>
      <c r="AC168" s="22">
        <v>-9.6679699999999993E-2</v>
      </c>
      <c r="AD168">
        <f t="shared" si="28"/>
        <v>36.074799999999996</v>
      </c>
      <c r="AE168">
        <f t="shared" si="29"/>
        <v>-3.4458648959999993</v>
      </c>
      <c r="AF168" s="9"/>
      <c r="AG168" s="22">
        <v>0.69564800000000004</v>
      </c>
      <c r="AH168" s="22">
        <v>72.668300000000002</v>
      </c>
      <c r="AI168" s="22">
        <v>5.3741500000000003E-3</v>
      </c>
      <c r="AJ168" s="22">
        <v>158</v>
      </c>
      <c r="AK168" s="22">
        <v>0.69509900000000002</v>
      </c>
      <c r="AL168">
        <f t="shared" si="30"/>
        <v>-5.3741500000000002</v>
      </c>
      <c r="AM168">
        <f t="shared" si="31"/>
        <v>-3.7385166992000003</v>
      </c>
      <c r="AP168" s="9"/>
      <c r="AQ168" s="22">
        <v>-9.5519999999999994E-2</v>
      </c>
      <c r="AR168" s="22">
        <v>89.917199999999994</v>
      </c>
      <c r="AS168" s="22">
        <v>-3.6056499999999998E-2</v>
      </c>
      <c r="AT168" s="22">
        <v>158</v>
      </c>
      <c r="AU168" s="22">
        <v>-9.6588099999999996E-2</v>
      </c>
      <c r="AV168">
        <f t="shared" si="32"/>
        <v>36.0565</v>
      </c>
      <c r="AW168">
        <f t="shared" si="33"/>
        <v>-3.4441168799999997</v>
      </c>
      <c r="AX168" s="9"/>
      <c r="AY168" s="22">
        <v>0.69564800000000004</v>
      </c>
      <c r="AZ168" s="22">
        <v>107.211</v>
      </c>
      <c r="BA168" s="22">
        <v>6.3140899999999996E-3</v>
      </c>
      <c r="BB168" s="22">
        <v>158</v>
      </c>
      <c r="BC168" s="22">
        <v>0.69506800000000002</v>
      </c>
      <c r="BD168">
        <f t="shared" si="34"/>
        <v>-6.3140899999999993</v>
      </c>
      <c r="BE168">
        <f t="shared" si="35"/>
        <v>-4.3923840803199994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20.7029</v>
      </c>
      <c r="I169" s="22">
        <v>-3.6096200000000002E-2</v>
      </c>
      <c r="J169" s="22">
        <v>159</v>
      </c>
      <c r="K169" s="22">
        <v>-0.10162400000000001</v>
      </c>
      <c r="L169">
        <f t="shared" si="24"/>
        <v>36.096200000000003</v>
      </c>
      <c r="M169">
        <f t="shared" si="25"/>
        <v>-3.6296533910000006</v>
      </c>
      <c r="N169" s="9"/>
      <c r="O169" s="22">
        <v>0.70068399999999997</v>
      </c>
      <c r="P169" s="22">
        <v>38.046700000000001</v>
      </c>
      <c r="Q169" s="22">
        <v>7.0739699999999997E-3</v>
      </c>
      <c r="R169" s="22">
        <v>159</v>
      </c>
      <c r="S169" s="22">
        <v>0.70019500000000001</v>
      </c>
      <c r="T169">
        <f t="shared" si="26"/>
        <v>-7.0739700000000001</v>
      </c>
      <c r="U169">
        <f t="shared" si="27"/>
        <v>-4.95661759548</v>
      </c>
      <c r="X169" s="9"/>
      <c r="Y169" s="22">
        <v>-0.10055500000000001</v>
      </c>
      <c r="Z169" s="22">
        <v>55.320500000000003</v>
      </c>
      <c r="AA169" s="22">
        <v>-3.60626E-2</v>
      </c>
      <c r="AB169" s="22">
        <v>159</v>
      </c>
      <c r="AC169" s="22">
        <v>-0.101593</v>
      </c>
      <c r="AD169">
        <f t="shared" si="28"/>
        <v>36.062600000000003</v>
      </c>
      <c r="AE169">
        <f t="shared" si="29"/>
        <v>-3.6262747430000006</v>
      </c>
      <c r="AF169" s="9"/>
      <c r="AG169" s="22">
        <v>0.70068399999999997</v>
      </c>
      <c r="AH169" s="22">
        <v>72.678399999999996</v>
      </c>
      <c r="AI169" s="22">
        <v>8.5205100000000002E-3</v>
      </c>
      <c r="AJ169" s="22">
        <v>159</v>
      </c>
      <c r="AK169" s="22">
        <v>0.70022600000000002</v>
      </c>
      <c r="AL169">
        <f t="shared" si="30"/>
        <v>-8.5205099999999998</v>
      </c>
      <c r="AM169">
        <f t="shared" si="31"/>
        <v>-5.9701850288399996</v>
      </c>
      <c r="AP169" s="9"/>
      <c r="AQ169" s="22">
        <v>-0.10055500000000001</v>
      </c>
      <c r="AR169" s="22">
        <v>89.927199999999999</v>
      </c>
      <c r="AS169" s="22">
        <v>-3.6041299999999998E-2</v>
      </c>
      <c r="AT169" s="22">
        <v>159</v>
      </c>
      <c r="AU169" s="22">
        <v>-0.101685</v>
      </c>
      <c r="AV169">
        <f t="shared" si="32"/>
        <v>36.0413</v>
      </c>
      <c r="AW169">
        <f t="shared" si="33"/>
        <v>-3.6241329215000002</v>
      </c>
      <c r="AX169" s="9"/>
      <c r="AY169" s="22">
        <v>0.70068399999999997</v>
      </c>
      <c r="AZ169" s="22">
        <v>107.221</v>
      </c>
      <c r="BA169" s="22">
        <v>9.5184299999999996E-3</v>
      </c>
      <c r="BB169" s="22">
        <v>159</v>
      </c>
      <c r="BC169" s="22">
        <v>0.70019500000000001</v>
      </c>
      <c r="BD169">
        <f t="shared" si="34"/>
        <v>-9.5184300000000004</v>
      </c>
      <c r="BE169">
        <f t="shared" si="35"/>
        <v>-6.6694116061199997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18.592854516500001</v>
      </c>
      <c r="M2" s="8" t="s">
        <v>14</v>
      </c>
      <c r="N2" s="9"/>
      <c r="O2" s="2">
        <f>ABS(S7-S6)/ABS(T7-T6)*1000</f>
        <v>14976.118360647029</v>
      </c>
      <c r="P2" s="2"/>
      <c r="Q2" s="6" t="s">
        <v>15</v>
      </c>
      <c r="R2" s="2"/>
      <c r="S2" s="7" t="s">
        <v>13</v>
      </c>
      <c r="T2" s="3">
        <f>T4*Q6*T9/100*100</f>
        <v>18.571475589599999</v>
      </c>
      <c r="U2" s="8" t="s">
        <v>14</v>
      </c>
      <c r="X2" s="9"/>
      <c r="Y2" s="2">
        <f>ABS(AC7-AC6)/ABS(AD7-AD6)*1000</f>
        <v>15574.967213105696</v>
      </c>
      <c r="Z2" s="2"/>
      <c r="AA2" s="6" t="s">
        <v>12</v>
      </c>
      <c r="AB2" s="2"/>
      <c r="AC2" s="7" t="s">
        <v>13</v>
      </c>
      <c r="AD2" s="3">
        <f>AD4*AA6*AD9/100*100</f>
        <v>18.5257575979</v>
      </c>
      <c r="AE2" s="8" t="s">
        <v>14</v>
      </c>
      <c r="AF2" s="9"/>
      <c r="AG2" s="2">
        <f>ABS(AK7-AK6)/ABS(AL7-AL6)*1000</f>
        <v>1669.3109999999365</v>
      </c>
      <c r="AH2" s="2"/>
      <c r="AI2" s="6" t="s">
        <v>15</v>
      </c>
      <c r="AJ2" s="2"/>
      <c r="AK2" s="7" t="s">
        <v>13</v>
      </c>
      <c r="AL2" s="3">
        <f>AL4*AI6*AL9/100*100</f>
        <v>18.530562581999998</v>
      </c>
      <c r="AM2" s="8" t="s">
        <v>14</v>
      </c>
      <c r="AP2" s="9"/>
      <c r="AQ2" s="2">
        <f>ABS(AU7-AU6)/ABS(AV7-AV6)*1000</f>
        <v>544.34032608654343</v>
      </c>
      <c r="AR2" s="2"/>
      <c r="AS2" s="6" t="s">
        <v>12</v>
      </c>
      <c r="AT2" s="2"/>
      <c r="AU2" s="7" t="s">
        <v>13</v>
      </c>
      <c r="AV2" s="3">
        <f>AV4*AS6*AV9/100*100</f>
        <v>18.482712152000001</v>
      </c>
      <c r="AW2" s="8" t="s">
        <v>14</v>
      </c>
      <c r="AX2" s="9"/>
      <c r="AY2" s="2">
        <f>ABS(BC7-BC6)/ABS(BD7-BD6)*1000</f>
        <v>5790.84360655401</v>
      </c>
      <c r="AZ2" s="2"/>
      <c r="BA2" s="6" t="s">
        <v>15</v>
      </c>
      <c r="BB2" s="2"/>
      <c r="BC2" s="7" t="s">
        <v>13</v>
      </c>
      <c r="BD2" s="3">
        <f>BD4*BA6*BD9/100*100</f>
        <v>18.455395946399999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-4.7302200000000003E-2</v>
      </c>
      <c r="L3" s="49" t="s">
        <v>16</v>
      </c>
      <c r="M3" s="11">
        <f>M9</f>
        <v>18.592854516500001</v>
      </c>
      <c r="N3" s="9"/>
      <c r="O3" s="2" t="s">
        <v>44</v>
      </c>
      <c r="P3" s="2"/>
      <c r="Q3" s="2">
        <f>INDEX(S11:S1056,MATCH(0,T11:T1056,-1))</f>
        <v>0.684998</v>
      </c>
      <c r="R3" s="2"/>
      <c r="S3" s="10">
        <f>INDEX(T11:T1056,MATCH(Q3,S11:S1056,0))</f>
        <v>1.92902</v>
      </c>
      <c r="T3" s="49" t="s">
        <v>16</v>
      </c>
      <c r="U3" s="11">
        <f>U9</f>
        <v>18.571475589599999</v>
      </c>
      <c r="X3" s="9"/>
      <c r="Y3" s="2" t="s">
        <v>44</v>
      </c>
      <c r="Z3" s="2"/>
      <c r="AA3" s="2">
        <f>INDEX(AC11:AC856,MATCH(0,AD11:AD856,1))</f>
        <v>0.68936200000000003</v>
      </c>
      <c r="AB3" s="2"/>
      <c r="AC3" s="10">
        <f>INDEX(AD11:AD1056,MATCH(AA3,AC11:AC1056,0))</f>
        <v>-1.0488900000000001</v>
      </c>
      <c r="AD3" s="49" t="s">
        <v>16</v>
      </c>
      <c r="AE3" s="11">
        <f>AE9</f>
        <v>18.5257575979</v>
      </c>
      <c r="AF3" s="9"/>
      <c r="AG3" s="2" t="s">
        <v>44</v>
      </c>
      <c r="AH3" s="2"/>
      <c r="AI3" s="2">
        <f>INDEX(AK11:AK1056,MATCH(0,AL11:AL1056,-1))</f>
        <v>0.68490600000000001</v>
      </c>
      <c r="AJ3" s="2"/>
      <c r="AK3" s="10">
        <f>INDEX(AL11:AL1056,MATCH(AI3,AK11:AK1056,0))</f>
        <v>1.3156099999999999</v>
      </c>
      <c r="AL3" s="49" t="s">
        <v>16</v>
      </c>
      <c r="AM3" s="11">
        <f>AM9</f>
        <v>18.530562581999998</v>
      </c>
      <c r="AP3" s="9"/>
      <c r="AQ3" s="2" t="s">
        <v>44</v>
      </c>
      <c r="AR3" s="2"/>
      <c r="AS3" s="2">
        <f>INDEX(AU11:AU856,MATCH(0,AV11:AV856,1))</f>
        <v>0.68930100000000005</v>
      </c>
      <c r="AT3" s="2"/>
      <c r="AU3" s="10">
        <f>INDEX(AV11:AV1056,MATCH(AS3,AU11:AU1056,0))</f>
        <v>-1.4431800000000001</v>
      </c>
      <c r="AV3" s="49" t="s">
        <v>16</v>
      </c>
      <c r="AW3" s="11">
        <f>AW9</f>
        <v>18.482712152000001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1.01227</v>
      </c>
      <c r="BD3" s="49" t="s">
        <v>16</v>
      </c>
      <c r="BE3" s="11">
        <f>BE9</f>
        <v>18.455395946399999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1.7337071058925491</v>
      </c>
      <c r="H4" s="2"/>
      <c r="I4" s="2">
        <f>INDEX(K11:K1000,1+MATCH(0,L11:L856,1))</f>
        <v>0.68423500000000004</v>
      </c>
      <c r="J4" s="2"/>
      <c r="K4" s="10">
        <f>INDEX(L11:L1056,MATCH(I4,K11:K1056,0))</f>
        <v>2.8747600000000002</v>
      </c>
      <c r="L4" s="48">
        <f>M3/(I6*L9)</f>
        <v>0.75617941927213961</v>
      </c>
      <c r="M4" s="8" t="s">
        <v>17</v>
      </c>
      <c r="N4" s="9"/>
      <c r="O4" s="2">
        <f>ABS(Q3-Q4)/ABS(S3-S4)*1000</f>
        <v>1.702025329984499</v>
      </c>
      <c r="P4" s="2"/>
      <c r="Q4" s="2">
        <f>INDEX(S11:S856,1+MATCH(0,T11:T856,-1))</f>
        <v>0.69009399999999999</v>
      </c>
      <c r="R4" s="2"/>
      <c r="S4" s="10">
        <f>INDEX(T11:T856,MATCH(Q4,S11:S856,0))</f>
        <v>-1.0650600000000001</v>
      </c>
      <c r="T4" s="48">
        <f>U3/(Q6*T9)</f>
        <v>0.75834925960051747</v>
      </c>
      <c r="U4" s="8" t="s">
        <v>17</v>
      </c>
      <c r="X4" s="9"/>
      <c r="Y4" s="2">
        <f>ABS(AA3-AA4)/ABS(AC3-AC4)*1000</f>
        <v>1.7387853937957183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1.8997199999999999</v>
      </c>
      <c r="AD4" s="48">
        <f>AE3/(AA6*AD9)</f>
        <v>0.75815084641355535</v>
      </c>
      <c r="AE4" s="8" t="s">
        <v>17</v>
      </c>
      <c r="AF4" s="9"/>
      <c r="AG4" s="2">
        <f>ABS(AI3-AI4)/ABS(AK3-AK4)*1000</f>
        <v>1.7175225035836799</v>
      </c>
      <c r="AH4" s="2"/>
      <c r="AI4" s="2">
        <f>INDEX(AK11:AK856,1+MATCH(0,AL11:AL856,-1))</f>
        <v>0.69009399999999999</v>
      </c>
      <c r="AJ4" s="2"/>
      <c r="AK4" s="10">
        <f>INDEX(AL11:AL856,MATCH(AI4,AK11:AK856,0))</f>
        <v>-1.70502</v>
      </c>
      <c r="AL4" s="48">
        <f>AM3/(AI6*AL9)</f>
        <v>0.75608598170054875</v>
      </c>
      <c r="AM4" s="8" t="s">
        <v>17</v>
      </c>
      <c r="AP4" s="9"/>
      <c r="AQ4" s="2">
        <f>ABS(AS3-AS4)/ABS(AU3-AU4)*1000</f>
        <v>1.7141320589667011</v>
      </c>
      <c r="AR4" s="2"/>
      <c r="AS4" s="2">
        <f>INDEX(AU11:AU1000,1+MATCH(0,AV11:AV856,1))</f>
        <v>0.68426500000000001</v>
      </c>
      <c r="AT4" s="2"/>
      <c r="AU4" s="10">
        <f>INDEX(AV11:AV1056,MATCH(AS4,AU11:AU1056,0))</f>
        <v>1.49475</v>
      </c>
      <c r="AV4" s="48">
        <f>AW3/(AS6*AV9)</f>
        <v>0.75607201524941181</v>
      </c>
      <c r="AW4" s="8" t="s">
        <v>17</v>
      </c>
      <c r="AX4" s="9"/>
      <c r="AY4" s="2">
        <f>ABS(BA3-BA4)/ABS(BC3-BC4)*1000</f>
        <v>1.6808674417370122</v>
      </c>
      <c r="AZ4" s="2"/>
      <c r="BA4" s="2">
        <f>INDEX(BC11:BC856,1+MATCH(0,BD11:BD856,-1))</f>
        <v>0.69009399999999999</v>
      </c>
      <c r="BB4" s="2"/>
      <c r="BC4" s="10">
        <f>INDEX(BD11:BD856,MATCH(BA4,BC11:BC856,0))</f>
        <v>-2.0016499999999997</v>
      </c>
      <c r="BD4" s="48">
        <f>BE3/(BA6*BD9)</f>
        <v>0.75550445629031171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32.9681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32.8857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33.145099999999999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33.108499999999999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32.772799999999997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32.974200000000003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0.68921899183973567</v>
      </c>
      <c r="J6" s="48"/>
      <c r="K6" s="13">
        <f>INDEX(K11:K1056,MATCH(L6,L11:L1056,0))</f>
        <v>5.4382300000000001E-2</v>
      </c>
      <c r="L6" s="10">
        <f>INDEX(L11:L1056,MATCH(0,K11:K1056,-1))</f>
        <v>35.674999999999997</v>
      </c>
      <c r="M6" s="8" t="s">
        <v>22</v>
      </c>
      <c r="N6" s="9"/>
      <c r="O6" s="2"/>
      <c r="P6" s="2"/>
      <c r="Q6" s="56">
        <f>(Q3-Q4)/(S3-S4)*(-S4)+Q4</f>
        <v>0.68828124090204668</v>
      </c>
      <c r="R6" s="56"/>
      <c r="S6" s="13">
        <f>INDEX(S11:S1056,MATCH(T6,T11:T1056,0))</f>
        <v>-9.0881299999999998E-2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48">
        <f>(AA3-AA4)/(AC3-AC4)*(-AC4)+AA4</f>
        <v>0.68753820538830168</v>
      </c>
      <c r="AB6" s="48"/>
      <c r="AC6" s="13">
        <f>INDEX(AC11:AC1056,MATCH(AD6,AD11:AD1056,0))</f>
        <v>4.6936E-3</v>
      </c>
      <c r="AD6" s="10">
        <f>INDEX(AD11:AD1056,MATCH(0,AC11:AC1056,-1))</f>
        <v>35.540799999999997</v>
      </c>
      <c r="AE6" s="8" t="s">
        <v>22</v>
      </c>
      <c r="AF6" s="9"/>
      <c r="AG6" s="2"/>
      <c r="AH6" s="2"/>
      <c r="AI6" s="56">
        <f>(AI3-AI4)/(AK3-AK4)*(-AK4)+AI4</f>
        <v>0.68716558978093978</v>
      </c>
      <c r="AJ6" s="56"/>
      <c r="AK6" s="13">
        <f>INDEX(AK11:AK1056,MATCH(AL6,AL11:AL1056,0))</f>
        <v>-4.6203599999999996E-3</v>
      </c>
      <c r="AL6" s="10">
        <f>INDEX(AL11:AL1056,MATCH(0,AK11:AK1056,1))</f>
        <v>35.668900000000001</v>
      </c>
      <c r="AM6" s="8" t="s">
        <v>22</v>
      </c>
      <c r="AP6" s="9"/>
      <c r="AQ6" s="2"/>
      <c r="AR6" s="2"/>
      <c r="AS6" s="48">
        <f>(AS3-AS4)/(AU3-AU4)*(-AU4)+AS4</f>
        <v>0.68682719889514043</v>
      </c>
      <c r="AT6" s="48"/>
      <c r="AU6" s="13">
        <f>INDEX(AU11:AU1056,MATCH(AV6,AV11:AV1056,0))</f>
        <v>4.7454799999999998E-3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56">
        <f>(BA3-BA4)/(BC3-BC4)*(-BC4)+BA4</f>
        <v>0.68672949168524711</v>
      </c>
      <c r="BB6" s="56"/>
      <c r="BC6" s="13">
        <f>INDEX(BC11:BC1056,MATCH(BD6,BD11:BD1056,0))</f>
        <v>-3.4896900000000002E-2</v>
      </c>
      <c r="BD6" s="10">
        <f>INDEX(BD11:BD1056,MATCH(0,BC11:BC1056,1))</f>
        <v>35.577400000000004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6.9458000000000006E-2</v>
      </c>
      <c r="L7" s="10">
        <f>INDEX(L11:L856,1+MATCH(0,K11:K856,-1))</f>
        <v>35.674999999999997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4.7302200000000003E-4</v>
      </c>
      <c r="T7" s="10">
        <f>INDEX(T11:T1056,1+MATCH(0,S11:S1056,1))</f>
        <v>35.580399999999997</v>
      </c>
      <c r="U7" s="12">
        <f>INDEX(S11:S1056,MATCH(U9,U11:U1056,0))</f>
        <v>0.56350699999999998</v>
      </c>
      <c r="X7" s="9"/>
      <c r="Y7" s="2"/>
      <c r="Z7" s="2"/>
      <c r="AA7" s="2"/>
      <c r="AB7" s="2"/>
      <c r="AC7" s="13">
        <f>INDEX(AC11:AC856,MATCH(AD7,AD11:AD856,1))</f>
        <v>9.9700899999999995E-2</v>
      </c>
      <c r="AD7" s="10">
        <f>INDEX(AD11:AD856,1+MATCH(0,AC11:AC856,-1))</f>
        <v>35.546900000000001</v>
      </c>
      <c r="AE7" s="12">
        <f>INDEX(AC11:AC1056,MATCH(AE9,AE11:AE1056,0))</f>
        <v>0.55776999999999999</v>
      </c>
      <c r="AF7" s="9"/>
      <c r="AG7" s="2"/>
      <c r="AH7" s="2"/>
      <c r="AI7" s="2"/>
      <c r="AJ7" s="2"/>
      <c r="AK7" s="13">
        <f>INDEX(AK11:AK1056,MATCH(AL7,AL11:AL1056,0))</f>
        <v>3.87573E-4</v>
      </c>
      <c r="AL7" s="10">
        <f>INDEX(AL11:AL1056,1+MATCH(0,AK11:AK1056,1))</f>
        <v>35.665900000000001</v>
      </c>
      <c r="AM7" s="12">
        <f>INDEX(AK11:AK1056,MATCH(AM9,AM11:AM1056,0))</f>
        <v>0.55856300000000003</v>
      </c>
      <c r="AP7" s="9"/>
      <c r="AQ7" s="2"/>
      <c r="AR7" s="2"/>
      <c r="AS7" s="2"/>
      <c r="AT7" s="2"/>
      <c r="AU7" s="13">
        <f>INDEX(AU11:AU856,MATCH(AV7,AV11:AV856,1))</f>
        <v>-2.6245100000000003E-4</v>
      </c>
      <c r="AV7" s="10">
        <f>INDEX(AV11:AV856,1+MATCH(0,AU11:AU856,-1))</f>
        <v>35.592700000000001</v>
      </c>
      <c r="AW7" s="12">
        <f>INDEX(AU11:AU1056,MATCH(AW9,AW11:AW1056,0))</f>
        <v>0.56292699999999996</v>
      </c>
      <c r="AX7" s="9"/>
      <c r="AY7" s="2"/>
      <c r="AZ7" s="2"/>
      <c r="BA7" s="2"/>
      <c r="BB7" s="2"/>
      <c r="BC7" s="13">
        <f>INDEX(BC11:BC1056,MATCH(BD7,BD11:BD1056,0))</f>
        <v>4.27246E-4</v>
      </c>
      <c r="BD7" s="10">
        <f>INDEX(BD11:BD1056,1+MATCH(0,BC11:BC1056,1))</f>
        <v>35.571300000000001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0.11498464036831978</v>
      </c>
      <c r="J9" s="2"/>
      <c r="K9" s="2"/>
      <c r="L9" s="3">
        <f>(L6-L7)/(K6-K7)*(-K7)+L7</f>
        <v>35.674999999999997</v>
      </c>
      <c r="M9" s="16">
        <f>MAX(M11:M1056)</f>
        <v>18.592854516500001</v>
      </c>
      <c r="N9" s="9"/>
      <c r="O9" s="2"/>
      <c r="P9" s="2"/>
      <c r="Q9" s="2"/>
      <c r="R9" s="2"/>
      <c r="S9" s="2"/>
      <c r="T9" s="3">
        <f>(T6-T7)/(S6-S7)*(-S7)+T7</f>
        <v>35.580431585086906</v>
      </c>
      <c r="U9" s="16">
        <f>MAX(U11:U1056)</f>
        <v>18.571475589599999</v>
      </c>
      <c r="X9" s="9"/>
      <c r="Y9" s="2"/>
      <c r="Z9" s="2"/>
      <c r="AA9" s="15">
        <f>(MAX(AD2,AL2)-MIN(AD2,AL2))/MAX(AD2,AL2)%</f>
        <v>2.5930049769052214E-2</v>
      </c>
      <c r="AB9" s="2"/>
      <c r="AC9" s="2"/>
      <c r="AD9" s="3">
        <f>(AD6-AD7)/(AC6-AC7)*(-AC7)+AD7</f>
        <v>35.54049864463046</v>
      </c>
      <c r="AE9" s="16">
        <f>MAX(AE11:AE1056)</f>
        <v>18.5257575979</v>
      </c>
      <c r="AF9" s="9"/>
      <c r="AG9" s="2"/>
      <c r="AH9" s="2"/>
      <c r="AI9" s="2"/>
      <c r="AJ9" s="2"/>
      <c r="AK9" s="2"/>
      <c r="AL9" s="3">
        <f>(AL6-AL7)/(AK6-AK7)*(-AK7)+AL7</f>
        <v>35.666132175430462</v>
      </c>
      <c r="AM9" s="16">
        <f>MAX(AM11:AM1056)</f>
        <v>18.530562581999998</v>
      </c>
      <c r="AP9" s="9"/>
      <c r="AQ9" s="2"/>
      <c r="AR9" s="2"/>
      <c r="AS9" s="15">
        <f>(MAX(AV2,BD2)-MIN(AV2,BD2))/MAX(AV2,BD2)%</f>
        <v>0.14779327500940354</v>
      </c>
      <c r="AT9" s="2"/>
      <c r="AU9" s="2"/>
      <c r="AV9" s="3">
        <f>(AV6-AV7)/(AU6-AU7)*(-AU7)+AV7</f>
        <v>35.592217854938497</v>
      </c>
      <c r="AW9" s="16">
        <f>MAX(AW11:AW1056)</f>
        <v>18.482712152000001</v>
      </c>
      <c r="AX9" s="9"/>
      <c r="AY9" s="2"/>
      <c r="AZ9" s="2"/>
      <c r="BA9" s="2"/>
      <c r="BB9" s="2"/>
      <c r="BC9" s="2"/>
      <c r="BD9" s="3">
        <f>(BD6-BD7)/(BC6-BC7)*(-BC7)+BD7</f>
        <v>35.571373779578423</v>
      </c>
      <c r="BE9" s="16">
        <f>MAX(BE11:BE1056)</f>
        <v>18.455395946399999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0.68921899183973567</v>
      </c>
      <c r="B11" s="19">
        <f>IFERROR(L9,0)</f>
        <v>35.674999999999997</v>
      </c>
      <c r="C11" s="20">
        <f>IFERROR(L4,0)</f>
        <v>0.75617941927213961</v>
      </c>
      <c r="D11" s="21">
        <f>IFERROR(L2,0)</f>
        <v>18.592854516500001</v>
      </c>
      <c r="E11" s="21">
        <f>IFERROR(I9,0)</f>
        <v>0.11498464036831978</v>
      </c>
      <c r="F11" s="9"/>
      <c r="G11" s="22">
        <v>0.71502699999999997</v>
      </c>
      <c r="H11" s="22">
        <v>19.035699999999999</v>
      </c>
      <c r="I11" s="22">
        <v>1.7517100000000001E-2</v>
      </c>
      <c r="J11" s="22">
        <v>1</v>
      </c>
      <c r="K11" s="22">
        <v>0.71481300000000003</v>
      </c>
      <c r="L11">
        <f>-I11/$F$2*1000</f>
        <v>-17.517099999999999</v>
      </c>
      <c r="M11">
        <f>L11*G11</f>
        <v>-12.5251994617</v>
      </c>
      <c r="N11" s="9"/>
      <c r="O11" s="22">
        <v>-9.49097E-2</v>
      </c>
      <c r="P11" s="22">
        <v>36.272500000000001</v>
      </c>
      <c r="Q11" s="22">
        <v>-3.5583499999999997E-2</v>
      </c>
      <c r="R11" s="22">
        <v>1</v>
      </c>
      <c r="S11" s="22">
        <v>-9.5886200000000005E-2</v>
      </c>
      <c r="T11">
        <f>-Q11/$F$2*1000</f>
        <v>35.583499999999994</v>
      </c>
      <c r="U11">
        <f>T11*O11</f>
        <v>-3.3772193099499992</v>
      </c>
      <c r="V11" s="23"/>
      <c r="W11" s="24"/>
      <c r="X11" s="9"/>
      <c r="Y11" s="22">
        <v>0.71502699999999997</v>
      </c>
      <c r="Z11" s="22">
        <v>53.6663</v>
      </c>
      <c r="AA11" s="22">
        <v>1.84479E-2</v>
      </c>
      <c r="AB11" s="22">
        <v>1</v>
      </c>
      <c r="AC11" s="22">
        <v>0.71487400000000001</v>
      </c>
      <c r="AD11">
        <f>-AA11/$F$2*1000</f>
        <v>-18.447900000000001</v>
      </c>
      <c r="AE11">
        <f>AD11*Y11</f>
        <v>-13.1907465933</v>
      </c>
      <c r="AF11" s="9"/>
      <c r="AG11" s="22">
        <v>-9.49097E-2</v>
      </c>
      <c r="AH11" s="22">
        <v>70.846199999999996</v>
      </c>
      <c r="AI11" s="22">
        <v>-3.5711699999999999E-2</v>
      </c>
      <c r="AJ11" s="22">
        <v>1</v>
      </c>
      <c r="AK11" s="22">
        <v>-9.5886200000000005E-2</v>
      </c>
      <c r="AL11">
        <f>-AI11/$F$2*1000</f>
        <v>35.7117</v>
      </c>
      <c r="AM11">
        <f>AL11*AG11</f>
        <v>-3.3893867334899999</v>
      </c>
      <c r="AP11" s="9"/>
      <c r="AQ11" s="22">
        <v>0.71502699999999997</v>
      </c>
      <c r="AR11" s="22">
        <v>88.037000000000006</v>
      </c>
      <c r="AS11" s="22">
        <v>1.8777499999999999E-2</v>
      </c>
      <c r="AT11" s="22">
        <v>1</v>
      </c>
      <c r="AU11" s="22">
        <v>0.71481300000000003</v>
      </c>
      <c r="AV11">
        <f>-AS11/$F$2*1000</f>
        <v>-18.7775</v>
      </c>
      <c r="AW11">
        <f>AV11*AQ11</f>
        <v>-13.426419492499999</v>
      </c>
      <c r="AX11" s="9"/>
      <c r="AY11" s="22">
        <v>-9.49097E-2</v>
      </c>
      <c r="AZ11" s="22">
        <v>105.19199999999999</v>
      </c>
      <c r="BA11" s="22">
        <v>-3.5568200000000001E-2</v>
      </c>
      <c r="BB11" s="22">
        <v>1</v>
      </c>
      <c r="BC11" s="22">
        <v>-9.5886200000000005E-2</v>
      </c>
      <c r="BD11">
        <f>-BA11/$F$2*1000</f>
        <v>35.568200000000004</v>
      </c>
      <c r="BE11">
        <f>BD11*AY11</f>
        <v>-3.3757671915400005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0.68828124090204668</v>
      </c>
      <c r="B12" s="19">
        <f>IFERROR(T9,0)</f>
        <v>35.580431585086906</v>
      </c>
      <c r="C12" s="20">
        <f>IFERROR(T4,0)</f>
        <v>0.75834925960051747</v>
      </c>
      <c r="D12" s="21">
        <f>IFERROR(T2,0)</f>
        <v>18.571475589599999</v>
      </c>
      <c r="E12" s="21"/>
      <c r="F12" s="9"/>
      <c r="G12" s="22">
        <v>0.70999100000000004</v>
      </c>
      <c r="H12" s="22">
        <v>19.0457</v>
      </c>
      <c r="I12" s="22">
        <v>1.3616899999999999E-2</v>
      </c>
      <c r="J12" s="22">
        <v>2</v>
      </c>
      <c r="K12" s="22">
        <v>0.70968600000000004</v>
      </c>
      <c r="L12">
        <f t="shared" ref="L12:L75" si="0">-I12/$F$2*1000</f>
        <v>-13.616899999999999</v>
      </c>
      <c r="M12">
        <f t="shared" ref="M12:M75" si="1">L12*G12</f>
        <v>-9.6678764478999994</v>
      </c>
      <c r="N12" s="9"/>
      <c r="O12" s="22">
        <v>-8.9874300000000004E-2</v>
      </c>
      <c r="P12" s="22">
        <v>36.282600000000002</v>
      </c>
      <c r="Q12" s="22">
        <v>-3.55865E-2</v>
      </c>
      <c r="R12" s="22">
        <v>2</v>
      </c>
      <c r="S12" s="22">
        <v>-9.0881299999999998E-2</v>
      </c>
      <c r="T12">
        <f t="shared" ref="T12:T75" si="2">-Q12/$F$2*1000</f>
        <v>35.586500000000001</v>
      </c>
      <c r="U12">
        <f t="shared" ref="U12:U75" si="3">T12*O12</f>
        <v>-3.1983117769500002</v>
      </c>
      <c r="V12" s="23"/>
      <c r="W12" s="24"/>
      <c r="X12" s="9"/>
      <c r="Y12" s="22">
        <v>0.70999100000000004</v>
      </c>
      <c r="Z12" s="22">
        <v>53.676400000000001</v>
      </c>
      <c r="AA12" s="22">
        <v>1.4611799999999999E-2</v>
      </c>
      <c r="AB12" s="22">
        <v>2</v>
      </c>
      <c r="AC12" s="22">
        <v>0.70968600000000004</v>
      </c>
      <c r="AD12">
        <f t="shared" ref="AD12:AD75" si="4">-AA12/$F$2*1000</f>
        <v>-14.611799999999999</v>
      </c>
      <c r="AE12">
        <f t="shared" ref="AE12:AE75" si="5">AD12*Y12</f>
        <v>-10.374246493799999</v>
      </c>
      <c r="AF12" s="9"/>
      <c r="AG12" s="22">
        <v>-8.9874300000000004E-2</v>
      </c>
      <c r="AH12" s="22">
        <v>70.856200000000001</v>
      </c>
      <c r="AI12" s="22">
        <v>-3.5705599999999997E-2</v>
      </c>
      <c r="AJ12" s="22">
        <v>2</v>
      </c>
      <c r="AK12" s="22">
        <v>-9.0881299999999998E-2</v>
      </c>
      <c r="AL12">
        <f t="shared" ref="AL12:AL75" si="6">-AI12/$F$2*1000</f>
        <v>35.705599999999997</v>
      </c>
      <c r="AM12">
        <f t="shared" ref="AM12:AM75" si="7">AL12*AG12</f>
        <v>-3.20901580608</v>
      </c>
      <c r="AP12" s="9"/>
      <c r="AQ12" s="22">
        <v>0.70999100000000004</v>
      </c>
      <c r="AR12" s="22">
        <v>88.0471</v>
      </c>
      <c r="AS12" s="22">
        <v>1.4941400000000001E-2</v>
      </c>
      <c r="AT12" s="22">
        <v>2</v>
      </c>
      <c r="AU12" s="22">
        <v>0.70968600000000004</v>
      </c>
      <c r="AV12">
        <f t="shared" ref="AV12:AV75" si="8">-AS12/$F$2*1000</f>
        <v>-14.9414</v>
      </c>
      <c r="AW12">
        <f t="shared" ref="AW12:AW75" si="9">AV12*AQ12</f>
        <v>-10.6082595274</v>
      </c>
      <c r="AX12" s="9"/>
      <c r="AY12" s="22">
        <v>-8.9874300000000004E-2</v>
      </c>
      <c r="AZ12" s="22">
        <v>105.202</v>
      </c>
      <c r="BA12" s="22">
        <v>-3.5574300000000003E-2</v>
      </c>
      <c r="BB12" s="22">
        <v>2</v>
      </c>
      <c r="BC12" s="22">
        <v>-9.0972899999999995E-2</v>
      </c>
      <c r="BD12">
        <f t="shared" ref="BD12:BD75" si="10">-BA12/$F$2*1000</f>
        <v>35.574300000000001</v>
      </c>
      <c r="BE12">
        <f t="shared" ref="BE12:BE75" si="11">BD12*AY12</f>
        <v>-3.1972153104900003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0.68753820538830168</v>
      </c>
      <c r="B13" s="19">
        <f>IFERROR(AD9,0)</f>
        <v>35.54049864463046</v>
      </c>
      <c r="C13" s="20">
        <f>IFERROR(AD4,0)</f>
        <v>0.75815084641355535</v>
      </c>
      <c r="D13" s="21">
        <f>IFERROR(AD2,0)</f>
        <v>18.5257575979</v>
      </c>
      <c r="E13" s="21">
        <f>IFERROR(AA9,0)</f>
        <v>2.5930049769052214E-2</v>
      </c>
      <c r="F13" s="9"/>
      <c r="G13" s="22">
        <v>0.70495600000000003</v>
      </c>
      <c r="H13" s="22">
        <v>19.055800000000001</v>
      </c>
      <c r="I13" s="22">
        <v>1.0003700000000001E-2</v>
      </c>
      <c r="J13" s="22">
        <v>3</v>
      </c>
      <c r="K13" s="22">
        <v>0.70459000000000005</v>
      </c>
      <c r="L13">
        <f t="shared" si="0"/>
        <v>-10.0037</v>
      </c>
      <c r="M13">
        <f t="shared" si="1"/>
        <v>-7.0521683372000004</v>
      </c>
      <c r="N13" s="9"/>
      <c r="O13" s="22">
        <v>-8.4838899999999995E-2</v>
      </c>
      <c r="P13" s="22">
        <v>36.2926</v>
      </c>
      <c r="Q13" s="22">
        <v>-3.5583499999999997E-2</v>
      </c>
      <c r="R13" s="22">
        <v>3</v>
      </c>
      <c r="S13" s="22">
        <v>-8.5876499999999995E-2</v>
      </c>
      <c r="T13">
        <f t="shared" si="2"/>
        <v>35.583499999999994</v>
      </c>
      <c r="U13">
        <f t="shared" si="3"/>
        <v>-3.0188649981499993</v>
      </c>
      <c r="V13" s="23"/>
      <c r="W13" s="24"/>
      <c r="X13" s="9"/>
      <c r="Y13" s="22">
        <v>0.70495600000000003</v>
      </c>
      <c r="Z13" s="22">
        <v>53.686500000000002</v>
      </c>
      <c r="AA13" s="22">
        <v>1.09833E-2</v>
      </c>
      <c r="AB13" s="22">
        <v>3</v>
      </c>
      <c r="AC13" s="22">
        <v>0.70462000000000002</v>
      </c>
      <c r="AD13">
        <f t="shared" si="4"/>
        <v>-10.9833</v>
      </c>
      <c r="AE13">
        <f t="shared" si="5"/>
        <v>-7.7427432347999998</v>
      </c>
      <c r="AF13" s="9"/>
      <c r="AG13" s="22">
        <v>-8.4838899999999995E-2</v>
      </c>
      <c r="AH13" s="22">
        <v>70.866299999999995</v>
      </c>
      <c r="AI13" s="22">
        <v>-3.56934E-2</v>
      </c>
      <c r="AJ13" s="22">
        <v>3</v>
      </c>
      <c r="AK13" s="22">
        <v>-8.5845900000000003E-2</v>
      </c>
      <c r="AL13">
        <f t="shared" si="6"/>
        <v>35.693399999999997</v>
      </c>
      <c r="AM13">
        <f t="shared" si="7"/>
        <v>-3.0281887932599996</v>
      </c>
      <c r="AP13" s="9"/>
      <c r="AQ13" s="22">
        <v>0.70495600000000003</v>
      </c>
      <c r="AR13" s="22">
        <v>88.057199999999995</v>
      </c>
      <c r="AS13" s="22">
        <v>1.13495E-2</v>
      </c>
      <c r="AT13" s="22">
        <v>3</v>
      </c>
      <c r="AU13" s="22">
        <v>0.70459000000000005</v>
      </c>
      <c r="AV13">
        <f t="shared" si="8"/>
        <v>-11.349500000000001</v>
      </c>
      <c r="AW13">
        <f t="shared" si="9"/>
        <v>-8.0008981220000006</v>
      </c>
      <c r="AX13" s="9"/>
      <c r="AY13" s="22">
        <v>-8.4838899999999995E-2</v>
      </c>
      <c r="AZ13" s="22">
        <v>105.212</v>
      </c>
      <c r="BA13" s="22">
        <v>-3.5574300000000003E-2</v>
      </c>
      <c r="BB13" s="22">
        <v>3</v>
      </c>
      <c r="BC13" s="22">
        <v>-8.5845900000000003E-2</v>
      </c>
      <c r="BD13">
        <f t="shared" si="10"/>
        <v>35.574300000000001</v>
      </c>
      <c r="BE13">
        <f t="shared" si="11"/>
        <v>-3.0180844802699998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0.68716558978093978</v>
      </c>
      <c r="B14" s="19">
        <f>IFERROR(AL9,0)</f>
        <v>35.666132175430462</v>
      </c>
      <c r="C14" s="20">
        <f>IFERROR(AL4,0)</f>
        <v>0.75608598170054875</v>
      </c>
      <c r="D14" s="21">
        <f>IFERROR(AL2,0)</f>
        <v>18.530562581999998</v>
      </c>
      <c r="E14" s="21"/>
      <c r="F14" s="9"/>
      <c r="G14" s="22">
        <v>0.69992100000000002</v>
      </c>
      <c r="H14" s="22">
        <v>19.065899999999999</v>
      </c>
      <c r="I14" s="22">
        <v>6.4636199999999998E-3</v>
      </c>
      <c r="J14" s="22">
        <v>4</v>
      </c>
      <c r="K14" s="22">
        <v>0.69946299999999995</v>
      </c>
      <c r="L14">
        <f t="shared" si="0"/>
        <v>-6.4636199999999997</v>
      </c>
      <c r="M14">
        <f t="shared" si="1"/>
        <v>-4.5240233740199995</v>
      </c>
      <c r="N14" s="9"/>
      <c r="O14" s="22">
        <v>-7.9803499999999999E-2</v>
      </c>
      <c r="P14" s="22">
        <v>36.302700000000002</v>
      </c>
      <c r="Q14" s="22">
        <v>-3.55865E-2</v>
      </c>
      <c r="R14" s="22">
        <v>4</v>
      </c>
      <c r="S14" s="22">
        <v>-8.0749500000000002E-2</v>
      </c>
      <c r="T14">
        <f t="shared" si="2"/>
        <v>35.586500000000001</v>
      </c>
      <c r="U14">
        <f t="shared" si="3"/>
        <v>-2.8399272527499999</v>
      </c>
      <c r="V14" s="23"/>
      <c r="W14" s="24"/>
      <c r="X14" s="9"/>
      <c r="Y14" s="22">
        <v>0.69992100000000002</v>
      </c>
      <c r="Z14" s="22">
        <v>53.6965</v>
      </c>
      <c r="AA14" s="22">
        <v>7.4859599999999998E-3</v>
      </c>
      <c r="AB14" s="22">
        <v>4</v>
      </c>
      <c r="AC14" s="22">
        <v>0.69940199999999997</v>
      </c>
      <c r="AD14">
        <f t="shared" si="4"/>
        <v>-7.4859599999999995</v>
      </c>
      <c r="AE14">
        <f t="shared" si="5"/>
        <v>-5.2395806091599999</v>
      </c>
      <c r="AF14" s="9"/>
      <c r="AG14" s="22">
        <v>-7.9803499999999999E-2</v>
      </c>
      <c r="AH14" s="22">
        <v>70.876400000000004</v>
      </c>
      <c r="AI14" s="22">
        <v>-3.5672000000000002E-2</v>
      </c>
      <c r="AJ14" s="22">
        <v>4</v>
      </c>
      <c r="AK14" s="22">
        <v>-8.0780000000000005E-2</v>
      </c>
      <c r="AL14">
        <f t="shared" si="6"/>
        <v>35.672000000000004</v>
      </c>
      <c r="AM14">
        <f t="shared" si="7"/>
        <v>-2.8467504520000002</v>
      </c>
      <c r="AP14" s="9"/>
      <c r="AQ14" s="22">
        <v>0.69992100000000002</v>
      </c>
      <c r="AR14" s="22">
        <v>88.0672</v>
      </c>
      <c r="AS14" s="22">
        <v>7.8491199999999994E-3</v>
      </c>
      <c r="AT14" s="22">
        <v>4</v>
      </c>
      <c r="AU14" s="22">
        <v>0.69955400000000001</v>
      </c>
      <c r="AV14">
        <f t="shared" si="8"/>
        <v>-7.8491199999999992</v>
      </c>
      <c r="AW14">
        <f t="shared" si="9"/>
        <v>-5.4937639195199992</v>
      </c>
      <c r="AX14" s="9"/>
      <c r="AY14" s="22">
        <v>-7.9803499999999999E-2</v>
      </c>
      <c r="AZ14" s="22">
        <v>105.22199999999999</v>
      </c>
      <c r="BA14" s="22">
        <v>-3.55865E-2</v>
      </c>
      <c r="BB14" s="22">
        <v>4</v>
      </c>
      <c r="BC14" s="22">
        <v>-8.0810499999999993E-2</v>
      </c>
      <c r="BD14">
        <f t="shared" si="10"/>
        <v>35.586500000000001</v>
      </c>
      <c r="BE14">
        <f t="shared" si="11"/>
        <v>-2.8399272527499999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0.68682719889514043</v>
      </c>
      <c r="B15" s="19">
        <f>IFERROR(AV9,0)</f>
        <v>35.592217854938497</v>
      </c>
      <c r="C15" s="20">
        <f>IFERROR(AV4,0)</f>
        <v>0.75607201524941181</v>
      </c>
      <c r="D15" s="21">
        <f>IFERROR(AV2,0)</f>
        <v>18.482712152000001</v>
      </c>
      <c r="E15" s="21">
        <f>IFERROR(AS9,0)</f>
        <v>0.14779327500940354</v>
      </c>
      <c r="F15" s="9"/>
      <c r="G15" s="22">
        <v>0.69488499999999997</v>
      </c>
      <c r="H15" s="22">
        <v>19.075900000000001</v>
      </c>
      <c r="I15" s="22">
        <v>3.19885E-3</v>
      </c>
      <c r="J15" s="22">
        <v>5</v>
      </c>
      <c r="K15" s="22">
        <v>0.69442700000000002</v>
      </c>
      <c r="L15">
        <f t="shared" si="0"/>
        <v>-3.1988500000000002</v>
      </c>
      <c r="M15">
        <f t="shared" si="1"/>
        <v>-2.2228328822500001</v>
      </c>
      <c r="N15" s="9"/>
      <c r="O15" s="22">
        <v>-7.4768100000000004E-2</v>
      </c>
      <c r="P15" s="22">
        <v>36.312800000000003</v>
      </c>
      <c r="Q15" s="22">
        <v>-3.5589599999999999E-2</v>
      </c>
      <c r="R15" s="22">
        <v>5</v>
      </c>
      <c r="S15" s="22">
        <v>-7.5714100000000006E-2</v>
      </c>
      <c r="T15">
        <f t="shared" si="2"/>
        <v>35.589599999999997</v>
      </c>
      <c r="U15">
        <f t="shared" si="3"/>
        <v>-2.6609667717600001</v>
      </c>
      <c r="V15" s="23"/>
      <c r="W15" s="24"/>
      <c r="X15" s="9"/>
      <c r="Y15" s="22">
        <v>0.69488499999999997</v>
      </c>
      <c r="Z15" s="22">
        <v>53.706600000000002</v>
      </c>
      <c r="AA15" s="22">
        <v>4.1949500000000002E-3</v>
      </c>
      <c r="AB15" s="22">
        <v>5</v>
      </c>
      <c r="AC15" s="22">
        <v>0.69436600000000004</v>
      </c>
      <c r="AD15">
        <f t="shared" si="4"/>
        <v>-4.1949500000000004</v>
      </c>
      <c r="AE15">
        <f t="shared" si="5"/>
        <v>-2.91500783075</v>
      </c>
      <c r="AF15" s="9"/>
      <c r="AG15" s="22">
        <v>-7.4768100000000004E-2</v>
      </c>
      <c r="AH15" s="22">
        <v>70.886499999999998</v>
      </c>
      <c r="AI15" s="22">
        <v>-3.56567E-2</v>
      </c>
      <c r="AJ15" s="22">
        <v>5</v>
      </c>
      <c r="AK15" s="22">
        <v>-7.5805700000000004E-2</v>
      </c>
      <c r="AL15">
        <f t="shared" si="6"/>
        <v>35.656700000000001</v>
      </c>
      <c r="AM15">
        <f t="shared" si="7"/>
        <v>-2.66598371127</v>
      </c>
      <c r="AP15" s="9"/>
      <c r="AQ15" s="22">
        <v>0.69488499999999997</v>
      </c>
      <c r="AR15" s="22">
        <v>88.077299999999994</v>
      </c>
      <c r="AS15" s="22">
        <v>4.5813E-3</v>
      </c>
      <c r="AT15" s="22">
        <v>5</v>
      </c>
      <c r="AU15" s="22">
        <v>0.69445800000000002</v>
      </c>
      <c r="AV15">
        <f t="shared" si="8"/>
        <v>-4.5812999999999997</v>
      </c>
      <c r="AW15">
        <f t="shared" si="9"/>
        <v>-3.1834766504999998</v>
      </c>
      <c r="AX15" s="9"/>
      <c r="AY15" s="22">
        <v>-7.4768100000000004E-2</v>
      </c>
      <c r="AZ15" s="22">
        <v>105.232</v>
      </c>
      <c r="BA15" s="22">
        <v>-3.5592699999999998E-2</v>
      </c>
      <c r="BB15" s="22">
        <v>5</v>
      </c>
      <c r="BC15" s="22">
        <v>-7.5714100000000006E-2</v>
      </c>
      <c r="BD15">
        <f t="shared" si="10"/>
        <v>35.592700000000001</v>
      </c>
      <c r="BE15">
        <f t="shared" si="11"/>
        <v>-2.6611985528700002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0.68672949168524711</v>
      </c>
      <c r="B16" s="19">
        <f>IFERROR(BD9,0)</f>
        <v>35.571373779578423</v>
      </c>
      <c r="C16" s="20">
        <f>IFERROR(BD4,0)</f>
        <v>0.75550445629031171</v>
      </c>
      <c r="D16" s="21">
        <f>IFERROR(BD2,0)</f>
        <v>18.455395946399999</v>
      </c>
      <c r="E16" s="21"/>
      <c r="F16" s="9"/>
      <c r="G16" s="22">
        <v>0.68984999999999996</v>
      </c>
      <c r="H16" s="22">
        <v>19.085999999999999</v>
      </c>
      <c r="I16" s="25">
        <v>4.7302200000000003E-5</v>
      </c>
      <c r="J16" s="22">
        <v>6</v>
      </c>
      <c r="K16" s="22">
        <v>0.68930100000000005</v>
      </c>
      <c r="L16">
        <f t="shared" si="0"/>
        <v>-4.7302200000000003E-2</v>
      </c>
      <c r="M16">
        <f t="shared" si="1"/>
        <v>-3.263142267E-2</v>
      </c>
      <c r="N16" s="9"/>
      <c r="O16" s="22">
        <v>-6.9732699999999995E-2</v>
      </c>
      <c r="P16" s="22">
        <v>36.322800000000001</v>
      </c>
      <c r="Q16" s="22">
        <v>-3.5577400000000002E-2</v>
      </c>
      <c r="R16" s="22">
        <v>6</v>
      </c>
      <c r="S16" s="22">
        <v>-7.07092E-2</v>
      </c>
      <c r="T16">
        <f t="shared" si="2"/>
        <v>35.577400000000004</v>
      </c>
      <c r="U16">
        <f t="shared" si="3"/>
        <v>-2.4809081609800003</v>
      </c>
      <c r="V16" s="23"/>
      <c r="W16" s="24"/>
      <c r="X16" s="9"/>
      <c r="Y16" s="22">
        <v>0.68984999999999996</v>
      </c>
      <c r="Z16" s="22">
        <v>53.716700000000003</v>
      </c>
      <c r="AA16" s="22">
        <v>1.04889E-3</v>
      </c>
      <c r="AB16" s="22">
        <v>6</v>
      </c>
      <c r="AC16" s="22">
        <v>0.68936200000000003</v>
      </c>
      <c r="AD16">
        <f t="shared" si="4"/>
        <v>-1.0488900000000001</v>
      </c>
      <c r="AE16">
        <f t="shared" si="5"/>
        <v>-0.72357676650000002</v>
      </c>
      <c r="AF16" s="9"/>
      <c r="AG16" s="22">
        <v>-6.9732699999999995E-2</v>
      </c>
      <c r="AH16" s="22">
        <v>70.896500000000003</v>
      </c>
      <c r="AI16" s="22">
        <v>-3.5662800000000001E-2</v>
      </c>
      <c r="AJ16" s="22">
        <v>6</v>
      </c>
      <c r="AK16" s="22">
        <v>-7.0678699999999997E-2</v>
      </c>
      <c r="AL16">
        <f t="shared" si="6"/>
        <v>35.662800000000004</v>
      </c>
      <c r="AM16">
        <f t="shared" si="7"/>
        <v>-2.4868633335600001</v>
      </c>
      <c r="AP16" s="9"/>
      <c r="AQ16" s="22">
        <v>0.68984999999999996</v>
      </c>
      <c r="AR16" s="22">
        <v>88.087400000000002</v>
      </c>
      <c r="AS16" s="22">
        <v>1.4431800000000001E-3</v>
      </c>
      <c r="AT16" s="22">
        <v>6</v>
      </c>
      <c r="AU16" s="22">
        <v>0.68930100000000005</v>
      </c>
      <c r="AV16">
        <f t="shared" si="8"/>
        <v>-1.4431800000000001</v>
      </c>
      <c r="AW16">
        <f t="shared" si="9"/>
        <v>-0.99557772300000003</v>
      </c>
      <c r="AX16" s="9"/>
      <c r="AY16" s="22">
        <v>-6.9732699999999995E-2</v>
      </c>
      <c r="AZ16" s="22">
        <v>105.242</v>
      </c>
      <c r="BA16" s="22">
        <v>-3.5601800000000003E-2</v>
      </c>
      <c r="BB16" s="22">
        <v>6</v>
      </c>
      <c r="BC16" s="22">
        <v>-7.0739700000000003E-2</v>
      </c>
      <c r="BD16">
        <f t="shared" si="10"/>
        <v>35.601800000000004</v>
      </c>
      <c r="BE16">
        <f t="shared" si="11"/>
        <v>-2.4826096388600001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19.0961</v>
      </c>
      <c r="I17" s="22">
        <v>-2.8747600000000001E-3</v>
      </c>
      <c r="J17" s="22">
        <v>7</v>
      </c>
      <c r="K17" s="22">
        <v>0.68423500000000004</v>
      </c>
      <c r="L17">
        <f t="shared" si="0"/>
        <v>2.8747600000000002</v>
      </c>
      <c r="M17">
        <f t="shared" si="1"/>
        <v>1.9686758946400003</v>
      </c>
      <c r="N17" s="9"/>
      <c r="O17" s="22">
        <v>-6.4697299999999999E-2</v>
      </c>
      <c r="P17" s="22">
        <v>36.332900000000002</v>
      </c>
      <c r="Q17" s="22">
        <v>-3.5589599999999999E-2</v>
      </c>
      <c r="R17" s="22">
        <v>7</v>
      </c>
      <c r="S17" s="22">
        <v>-6.5643300000000002E-2</v>
      </c>
      <c r="T17">
        <f t="shared" si="2"/>
        <v>35.589599999999997</v>
      </c>
      <c r="U17">
        <f t="shared" si="3"/>
        <v>-2.3025510280799999</v>
      </c>
      <c r="V17" s="23"/>
      <c r="W17" s="24"/>
      <c r="X17" s="9"/>
      <c r="Y17" s="22">
        <v>0.68481400000000003</v>
      </c>
      <c r="Z17" s="22">
        <v>53.726799999999997</v>
      </c>
      <c r="AA17" s="22">
        <v>-1.8997199999999999E-3</v>
      </c>
      <c r="AB17" s="22">
        <v>7</v>
      </c>
      <c r="AC17" s="22">
        <v>0.68423500000000004</v>
      </c>
      <c r="AD17">
        <f t="shared" si="4"/>
        <v>1.8997199999999999</v>
      </c>
      <c r="AE17">
        <f t="shared" si="5"/>
        <v>1.3009548520800001</v>
      </c>
      <c r="AF17" s="9"/>
      <c r="AG17" s="22">
        <v>-6.4697299999999999E-2</v>
      </c>
      <c r="AH17" s="22">
        <v>70.906599999999997</v>
      </c>
      <c r="AI17" s="22">
        <v>-3.5650599999999998E-2</v>
      </c>
      <c r="AJ17" s="22">
        <v>7</v>
      </c>
      <c r="AK17" s="22">
        <v>-6.5582299999999996E-2</v>
      </c>
      <c r="AL17">
        <f t="shared" si="6"/>
        <v>35.650599999999997</v>
      </c>
      <c r="AM17">
        <f t="shared" si="7"/>
        <v>-2.3064975633799998</v>
      </c>
      <c r="AP17" s="9"/>
      <c r="AQ17" s="22">
        <v>0.68481400000000003</v>
      </c>
      <c r="AR17" s="22">
        <v>88.097399999999993</v>
      </c>
      <c r="AS17" s="22">
        <v>-1.49475E-3</v>
      </c>
      <c r="AT17" s="22">
        <v>7</v>
      </c>
      <c r="AU17" s="22">
        <v>0.68426500000000001</v>
      </c>
      <c r="AV17">
        <f t="shared" si="8"/>
        <v>1.49475</v>
      </c>
      <c r="AW17">
        <f t="shared" si="9"/>
        <v>1.0236257265000002</v>
      </c>
      <c r="AX17" s="9"/>
      <c r="AY17" s="22">
        <v>-6.4697299999999999E-2</v>
      </c>
      <c r="AZ17" s="22">
        <v>105.252</v>
      </c>
      <c r="BA17" s="22">
        <v>-3.5601800000000003E-2</v>
      </c>
      <c r="BB17" s="22">
        <v>7</v>
      </c>
      <c r="BC17" s="22">
        <v>-6.5582299999999996E-2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19.106100000000001</v>
      </c>
      <c r="I18" s="22">
        <v>-5.6579600000000001E-3</v>
      </c>
      <c r="J18" s="22">
        <v>8</v>
      </c>
      <c r="K18" s="22">
        <v>0.67910800000000004</v>
      </c>
      <c r="L18">
        <f t="shared" si="0"/>
        <v>5.6579600000000001</v>
      </c>
      <c r="M18">
        <f t="shared" si="1"/>
        <v>3.84616239084</v>
      </c>
      <c r="N18" s="9"/>
      <c r="O18" s="22">
        <v>-5.9661899999999997E-2</v>
      </c>
      <c r="P18" s="22">
        <v>36.343000000000004</v>
      </c>
      <c r="Q18" s="22">
        <v>-3.5601800000000003E-2</v>
      </c>
      <c r="R18" s="22">
        <v>8</v>
      </c>
      <c r="S18" s="22">
        <v>-6.0607899999999999E-2</v>
      </c>
      <c r="T18">
        <f t="shared" si="2"/>
        <v>35.601800000000004</v>
      </c>
      <c r="U18">
        <f t="shared" si="3"/>
        <v>-2.1240710314200002</v>
      </c>
      <c r="V18" s="23"/>
      <c r="W18" s="24"/>
      <c r="X18" s="9"/>
      <c r="Y18" s="22">
        <v>0.67977900000000002</v>
      </c>
      <c r="Z18" s="22">
        <v>53.736800000000002</v>
      </c>
      <c r="AA18" s="22">
        <v>-4.6896400000000001E-3</v>
      </c>
      <c r="AB18" s="22">
        <v>8</v>
      </c>
      <c r="AC18" s="22">
        <v>0.67913800000000002</v>
      </c>
      <c r="AD18">
        <f t="shared" si="4"/>
        <v>4.6896399999999998</v>
      </c>
      <c r="AE18">
        <f t="shared" si="5"/>
        <v>3.1879187895599999</v>
      </c>
      <c r="AF18" s="9"/>
      <c r="AG18" s="22">
        <v>-5.9661899999999997E-2</v>
      </c>
      <c r="AH18" s="22">
        <v>70.916700000000006</v>
      </c>
      <c r="AI18" s="22">
        <v>-3.5647600000000002E-2</v>
      </c>
      <c r="AJ18" s="22">
        <v>8</v>
      </c>
      <c r="AK18" s="22">
        <v>-6.0607899999999999E-2</v>
      </c>
      <c r="AL18">
        <f t="shared" si="6"/>
        <v>35.647600000000004</v>
      </c>
      <c r="AM18">
        <f t="shared" si="7"/>
        <v>-2.1268035464400001</v>
      </c>
      <c r="AP18" s="9"/>
      <c r="AQ18" s="22">
        <v>0.67977900000000002</v>
      </c>
      <c r="AR18" s="22">
        <v>88.107500000000002</v>
      </c>
      <c r="AS18" s="22">
        <v>-4.2981E-3</v>
      </c>
      <c r="AT18" s="22">
        <v>8</v>
      </c>
      <c r="AU18" s="22">
        <v>0.679199</v>
      </c>
      <c r="AV18">
        <f t="shared" si="8"/>
        <v>4.2980999999999998</v>
      </c>
      <c r="AW18">
        <f t="shared" si="9"/>
        <v>2.9217581198999998</v>
      </c>
      <c r="AX18" s="9"/>
      <c r="AY18" s="22">
        <v>-5.9661899999999997E-2</v>
      </c>
      <c r="AZ18" s="22">
        <v>105.262</v>
      </c>
      <c r="BA18" s="22">
        <v>-3.5601800000000003E-2</v>
      </c>
      <c r="BB18" s="22">
        <v>8</v>
      </c>
      <c r="BC18" s="22">
        <v>-6.0668899999999998E-2</v>
      </c>
      <c r="BD18">
        <f t="shared" si="10"/>
        <v>35.601800000000004</v>
      </c>
      <c r="BE18">
        <f t="shared" si="11"/>
        <v>-2.1240710314200002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19.116199999999999</v>
      </c>
      <c r="I19" s="22">
        <v>-8.2275400000000002E-3</v>
      </c>
      <c r="J19" s="22">
        <v>9</v>
      </c>
      <c r="K19" s="22">
        <v>0.67404200000000003</v>
      </c>
      <c r="L19">
        <f t="shared" si="0"/>
        <v>8.2275399999999994</v>
      </c>
      <c r="M19">
        <f t="shared" si="1"/>
        <v>5.5514832497599995</v>
      </c>
      <c r="N19" s="9"/>
      <c r="O19" s="22">
        <v>-5.4626500000000001E-2</v>
      </c>
      <c r="P19" s="22">
        <v>36.353000000000002</v>
      </c>
      <c r="Q19" s="22">
        <v>-3.5583499999999997E-2</v>
      </c>
      <c r="R19" s="22">
        <v>9</v>
      </c>
      <c r="S19" s="22">
        <v>-5.5694599999999997E-2</v>
      </c>
      <c r="T19">
        <f t="shared" si="2"/>
        <v>35.583499999999994</v>
      </c>
      <c r="U19">
        <f t="shared" si="3"/>
        <v>-1.9438020627499997</v>
      </c>
      <c r="V19" s="23"/>
      <c r="W19" s="24"/>
      <c r="X19" s="9"/>
      <c r="Y19" s="22">
        <v>0.67474400000000001</v>
      </c>
      <c r="Z19" s="22">
        <v>53.746899999999997</v>
      </c>
      <c r="AA19" s="22">
        <v>-7.2845499999999999E-3</v>
      </c>
      <c r="AB19" s="22">
        <v>9</v>
      </c>
      <c r="AC19" s="22">
        <v>0.67410300000000001</v>
      </c>
      <c r="AD19">
        <f t="shared" si="4"/>
        <v>7.2845500000000003</v>
      </c>
      <c r="AE19">
        <f t="shared" si="5"/>
        <v>4.9152064052000002</v>
      </c>
      <c r="AF19" s="9"/>
      <c r="AG19" s="22">
        <v>-5.4626500000000001E-2</v>
      </c>
      <c r="AH19" s="22">
        <v>70.926699999999997</v>
      </c>
      <c r="AI19" s="22">
        <v>-3.5653700000000003E-2</v>
      </c>
      <c r="AJ19" s="22">
        <v>9</v>
      </c>
      <c r="AK19" s="22">
        <v>-5.5542000000000001E-2</v>
      </c>
      <c r="AL19">
        <f t="shared" si="6"/>
        <v>35.653700000000001</v>
      </c>
      <c r="AM19">
        <f t="shared" si="7"/>
        <v>-1.9476368430500002</v>
      </c>
      <c r="AP19" s="9"/>
      <c r="AQ19" s="22">
        <v>0.67474400000000001</v>
      </c>
      <c r="AR19" s="22">
        <v>88.117599999999996</v>
      </c>
      <c r="AS19" s="22">
        <v>-6.9122300000000001E-3</v>
      </c>
      <c r="AT19" s="22">
        <v>9</v>
      </c>
      <c r="AU19" s="22">
        <v>0.67410300000000001</v>
      </c>
      <c r="AV19">
        <f t="shared" si="8"/>
        <v>6.9122300000000001</v>
      </c>
      <c r="AW19">
        <f t="shared" si="9"/>
        <v>4.6639857191200003</v>
      </c>
      <c r="AX19" s="9"/>
      <c r="AY19" s="22">
        <v>-5.4626500000000001E-2</v>
      </c>
      <c r="AZ19" s="22">
        <v>105.27200000000001</v>
      </c>
      <c r="BA19" s="22">
        <v>-3.5601800000000003E-2</v>
      </c>
      <c r="BB19" s="22">
        <v>9</v>
      </c>
      <c r="BC19" s="22">
        <v>-5.5633500000000002E-2</v>
      </c>
      <c r="BD19">
        <f t="shared" si="10"/>
        <v>35.601800000000004</v>
      </c>
      <c r="BE19">
        <f t="shared" si="11"/>
        <v>-1.9448017277000003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19.126300000000001</v>
      </c>
      <c r="I20" s="22">
        <v>-1.06628E-2</v>
      </c>
      <c r="J20" s="22">
        <v>10</v>
      </c>
      <c r="K20" s="22">
        <v>0.66894500000000001</v>
      </c>
      <c r="L20">
        <f t="shared" si="0"/>
        <v>10.662800000000001</v>
      </c>
      <c r="M20">
        <f t="shared" si="1"/>
        <v>7.1409624624000001</v>
      </c>
      <c r="N20" s="9"/>
      <c r="O20" s="22">
        <v>-4.9591099999999999E-2</v>
      </c>
      <c r="P20" s="22">
        <v>36.363100000000003</v>
      </c>
      <c r="Q20" s="22">
        <v>-3.5574300000000003E-2</v>
      </c>
      <c r="R20" s="22">
        <v>10</v>
      </c>
      <c r="S20" s="22">
        <v>-5.05981E-2</v>
      </c>
      <c r="T20">
        <f t="shared" si="2"/>
        <v>35.574300000000001</v>
      </c>
      <c r="U20">
        <f t="shared" si="3"/>
        <v>-1.76416866873</v>
      </c>
      <c r="V20" s="23"/>
      <c r="W20" s="24"/>
      <c r="X20" s="9"/>
      <c r="Y20" s="22">
        <v>0.66970799999999997</v>
      </c>
      <c r="Z20" s="22">
        <v>53.756999999999998</v>
      </c>
      <c r="AA20" s="22">
        <v>-9.7259500000000006E-3</v>
      </c>
      <c r="AB20" s="22">
        <v>10</v>
      </c>
      <c r="AC20" s="22">
        <v>0.66897600000000002</v>
      </c>
      <c r="AD20">
        <f t="shared" si="4"/>
        <v>9.725950000000001</v>
      </c>
      <c r="AE20">
        <f t="shared" si="5"/>
        <v>6.5135465226000004</v>
      </c>
      <c r="AF20" s="9"/>
      <c r="AG20" s="22">
        <v>-4.9591099999999999E-2</v>
      </c>
      <c r="AH20" s="22">
        <v>70.936800000000005</v>
      </c>
      <c r="AI20" s="22">
        <v>-3.5672000000000002E-2</v>
      </c>
      <c r="AJ20" s="22">
        <v>10</v>
      </c>
      <c r="AK20" s="22">
        <v>-5.04456E-2</v>
      </c>
      <c r="AL20">
        <f t="shared" si="6"/>
        <v>35.672000000000004</v>
      </c>
      <c r="AM20">
        <f t="shared" si="7"/>
        <v>-1.7690137192000002</v>
      </c>
      <c r="AP20" s="9"/>
      <c r="AQ20" s="22">
        <v>0.66970799999999997</v>
      </c>
      <c r="AR20" s="22">
        <v>88.127700000000004</v>
      </c>
      <c r="AS20" s="22">
        <v>-9.3780500000000006E-3</v>
      </c>
      <c r="AT20" s="22">
        <v>10</v>
      </c>
      <c r="AU20" s="22">
        <v>0.66894500000000001</v>
      </c>
      <c r="AV20">
        <f t="shared" si="8"/>
        <v>9.37805</v>
      </c>
      <c r="AW20">
        <f t="shared" si="9"/>
        <v>6.2805551093999998</v>
      </c>
      <c r="AX20" s="9"/>
      <c r="AY20" s="22">
        <v>-4.9591099999999999E-2</v>
      </c>
      <c r="AZ20" s="22">
        <v>105.282</v>
      </c>
      <c r="BA20" s="22">
        <v>-3.55988E-2</v>
      </c>
      <c r="BB20" s="22">
        <v>10</v>
      </c>
      <c r="BC20" s="22">
        <v>-5.0567599999999997E-2</v>
      </c>
      <c r="BD20">
        <f t="shared" si="10"/>
        <v>35.598799999999997</v>
      </c>
      <c r="BE20">
        <f t="shared" si="11"/>
        <v>-1.7653836506799998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19.136399999999998</v>
      </c>
      <c r="I21" s="22">
        <v>-1.2887600000000001E-2</v>
      </c>
      <c r="J21" s="22">
        <v>11</v>
      </c>
      <c r="K21" s="22">
        <v>0.66384900000000002</v>
      </c>
      <c r="L21">
        <f t="shared" si="0"/>
        <v>12.887600000000001</v>
      </c>
      <c r="M21">
        <f t="shared" si="1"/>
        <v>8.5660397548000002</v>
      </c>
      <c r="N21" s="9"/>
      <c r="O21" s="22">
        <v>-4.4555699999999997E-2</v>
      </c>
      <c r="P21" s="22">
        <v>36.373199999999997</v>
      </c>
      <c r="Q21" s="22">
        <v>-3.5577400000000002E-2</v>
      </c>
      <c r="R21" s="22">
        <v>11</v>
      </c>
      <c r="S21" s="22">
        <v>-4.5010399999999999E-2</v>
      </c>
      <c r="T21">
        <f t="shared" si="2"/>
        <v>35.577400000000004</v>
      </c>
      <c r="U21">
        <f t="shared" si="3"/>
        <v>-1.58517596118</v>
      </c>
      <c r="V21" s="23"/>
      <c r="W21" s="24"/>
      <c r="X21" s="9"/>
      <c r="Y21" s="22">
        <v>0.66467299999999996</v>
      </c>
      <c r="Z21" s="22">
        <v>53.767000000000003</v>
      </c>
      <c r="AA21" s="22">
        <v>-1.19904E-2</v>
      </c>
      <c r="AB21" s="22">
        <v>11</v>
      </c>
      <c r="AC21" s="22">
        <v>0.66391</v>
      </c>
      <c r="AD21">
        <f t="shared" si="4"/>
        <v>11.990399999999999</v>
      </c>
      <c r="AE21">
        <f t="shared" si="5"/>
        <v>7.9696951391999988</v>
      </c>
      <c r="AF21" s="9"/>
      <c r="AG21" s="22">
        <v>-4.4555699999999997E-2</v>
      </c>
      <c r="AH21" s="22">
        <v>70.946899999999999</v>
      </c>
      <c r="AI21" s="22">
        <v>-3.5674999999999998E-2</v>
      </c>
      <c r="AJ21" s="22">
        <v>11</v>
      </c>
      <c r="AK21" s="22">
        <v>-4.5056199999999998E-2</v>
      </c>
      <c r="AL21">
        <f t="shared" si="6"/>
        <v>35.674999999999997</v>
      </c>
      <c r="AM21">
        <f t="shared" si="7"/>
        <v>-1.5895245974999999</v>
      </c>
      <c r="AP21" s="9"/>
      <c r="AQ21" s="22">
        <v>0.66467299999999996</v>
      </c>
      <c r="AR21" s="22">
        <v>88.137699999999995</v>
      </c>
      <c r="AS21" s="22">
        <v>-1.16577E-2</v>
      </c>
      <c r="AT21" s="22">
        <v>11</v>
      </c>
      <c r="AU21" s="22">
        <v>0.66393999999999997</v>
      </c>
      <c r="AV21">
        <f t="shared" si="8"/>
        <v>11.6577</v>
      </c>
      <c r="AW21">
        <f t="shared" si="9"/>
        <v>7.7485584320999994</v>
      </c>
      <c r="AX21" s="9"/>
      <c r="AY21" s="22">
        <v>-4.4555699999999997E-2</v>
      </c>
      <c r="AZ21" s="22">
        <v>105.29300000000001</v>
      </c>
      <c r="BA21" s="22">
        <v>-3.5592699999999998E-2</v>
      </c>
      <c r="BB21" s="22">
        <v>11</v>
      </c>
      <c r="BC21" s="22">
        <v>-4.5053099999999999E-2</v>
      </c>
      <c r="BD21">
        <f t="shared" si="10"/>
        <v>35.592700000000001</v>
      </c>
      <c r="BE21">
        <f t="shared" si="11"/>
        <v>-1.5858576633899999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19.1464</v>
      </c>
      <c r="I22" s="22">
        <v>-1.4993299999999999E-2</v>
      </c>
      <c r="J22" s="22">
        <v>12</v>
      </c>
      <c r="K22" s="22">
        <v>0.65881299999999998</v>
      </c>
      <c r="L22">
        <f t="shared" si="0"/>
        <v>14.9933</v>
      </c>
      <c r="M22">
        <f t="shared" si="1"/>
        <v>9.890135432100001</v>
      </c>
      <c r="N22" s="9"/>
      <c r="O22" s="22">
        <v>-3.9520300000000001E-2</v>
      </c>
      <c r="P22" s="22">
        <v>36.383299999999998</v>
      </c>
      <c r="Q22" s="22">
        <v>-3.5574300000000003E-2</v>
      </c>
      <c r="R22" s="22">
        <v>12</v>
      </c>
      <c r="S22" s="22">
        <v>-4.0017700000000003E-2</v>
      </c>
      <c r="T22">
        <f t="shared" si="2"/>
        <v>35.574300000000001</v>
      </c>
      <c r="U22">
        <f t="shared" si="3"/>
        <v>-1.40590700829</v>
      </c>
      <c r="V22" s="23"/>
      <c r="W22" s="24"/>
      <c r="X22" s="9"/>
      <c r="Y22" s="22">
        <v>0.65963700000000003</v>
      </c>
      <c r="Z22" s="22">
        <v>53.777099999999997</v>
      </c>
      <c r="AA22" s="22">
        <v>-1.4129600000000001E-2</v>
      </c>
      <c r="AB22" s="22">
        <v>12</v>
      </c>
      <c r="AC22" s="22">
        <v>0.65881299999999998</v>
      </c>
      <c r="AD22">
        <f t="shared" si="4"/>
        <v>14.129600000000002</v>
      </c>
      <c r="AE22">
        <f t="shared" si="5"/>
        <v>9.3204069552000011</v>
      </c>
      <c r="AF22" s="9"/>
      <c r="AG22" s="22">
        <v>-3.9520300000000001E-2</v>
      </c>
      <c r="AH22" s="22">
        <v>70.956999999999994</v>
      </c>
      <c r="AI22" s="22">
        <v>-3.56567E-2</v>
      </c>
      <c r="AJ22" s="22">
        <v>12</v>
      </c>
      <c r="AK22" s="22">
        <v>-3.9947499999999997E-2</v>
      </c>
      <c r="AL22">
        <f t="shared" si="6"/>
        <v>35.656700000000001</v>
      </c>
      <c r="AM22">
        <f t="shared" si="7"/>
        <v>-1.40916348101</v>
      </c>
      <c r="AP22" s="9"/>
      <c r="AQ22" s="22">
        <v>0.65963700000000003</v>
      </c>
      <c r="AR22" s="22">
        <v>88.147800000000004</v>
      </c>
      <c r="AS22" s="22">
        <v>-1.38031E-2</v>
      </c>
      <c r="AT22" s="22">
        <v>12</v>
      </c>
      <c r="AU22" s="22">
        <v>0.65887499999999999</v>
      </c>
      <c r="AV22">
        <f t="shared" si="8"/>
        <v>13.803100000000001</v>
      </c>
      <c r="AW22">
        <f t="shared" si="9"/>
        <v>9.1050354747000011</v>
      </c>
      <c r="AX22" s="9"/>
      <c r="AY22" s="22">
        <v>-3.9520300000000001E-2</v>
      </c>
      <c r="AZ22" s="22">
        <v>105.303</v>
      </c>
      <c r="BA22" s="22">
        <v>-3.55865E-2</v>
      </c>
      <c r="BB22" s="22">
        <v>12</v>
      </c>
      <c r="BC22" s="22">
        <v>-4.0023799999999998E-2</v>
      </c>
      <c r="BD22">
        <f t="shared" si="10"/>
        <v>35.586500000000001</v>
      </c>
      <c r="BE22">
        <f t="shared" si="11"/>
        <v>-1.4063891559500001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19.156500000000001</v>
      </c>
      <c r="I23" s="22">
        <v>-1.6918900000000001E-2</v>
      </c>
      <c r="J23" s="22">
        <v>13</v>
      </c>
      <c r="K23" s="22">
        <v>0.65377799999999997</v>
      </c>
      <c r="L23">
        <f t="shared" si="0"/>
        <v>16.918900000000001</v>
      </c>
      <c r="M23">
        <f t="shared" si="1"/>
        <v>11.075145777800001</v>
      </c>
      <c r="N23" s="9"/>
      <c r="O23" s="22">
        <v>-3.4484899999999999E-2</v>
      </c>
      <c r="P23" s="22">
        <v>36.393300000000004</v>
      </c>
      <c r="Q23" s="22">
        <v>-3.5574300000000003E-2</v>
      </c>
      <c r="R23" s="22">
        <v>13</v>
      </c>
      <c r="S23" s="22">
        <v>-3.4942599999999997E-2</v>
      </c>
      <c r="T23">
        <f t="shared" si="2"/>
        <v>35.574300000000001</v>
      </c>
      <c r="U23">
        <f t="shared" si="3"/>
        <v>-1.2267761780699999</v>
      </c>
      <c r="V23" s="23"/>
      <c r="W23" s="24"/>
      <c r="X23" s="9"/>
      <c r="Y23" s="22">
        <v>0.65460200000000002</v>
      </c>
      <c r="Z23" s="22">
        <v>53.787199999999999</v>
      </c>
      <c r="AA23" s="22">
        <v>-1.6082800000000001E-2</v>
      </c>
      <c r="AB23" s="22">
        <v>13</v>
      </c>
      <c r="AC23" s="22">
        <v>0.65380899999999997</v>
      </c>
      <c r="AD23">
        <f t="shared" si="4"/>
        <v>16.082800000000002</v>
      </c>
      <c r="AE23">
        <f t="shared" si="5"/>
        <v>10.527833045600001</v>
      </c>
      <c r="AF23" s="9"/>
      <c r="AG23" s="22">
        <v>-3.4484899999999999E-2</v>
      </c>
      <c r="AH23" s="22">
        <v>70.966999999999999</v>
      </c>
      <c r="AI23" s="22">
        <v>-3.5647600000000002E-2</v>
      </c>
      <c r="AJ23" s="22">
        <v>13</v>
      </c>
      <c r="AK23" s="22">
        <v>-3.4884600000000002E-2</v>
      </c>
      <c r="AL23">
        <f t="shared" si="6"/>
        <v>35.647600000000004</v>
      </c>
      <c r="AM23">
        <f t="shared" si="7"/>
        <v>-1.2293039212400001</v>
      </c>
      <c r="AP23" s="9"/>
      <c r="AQ23" s="22">
        <v>0.65460200000000002</v>
      </c>
      <c r="AR23" s="22">
        <v>88.157899999999998</v>
      </c>
      <c r="AS23" s="22">
        <v>-1.5786700000000001E-2</v>
      </c>
      <c r="AT23" s="22">
        <v>13</v>
      </c>
      <c r="AU23" s="22">
        <v>0.65380899999999997</v>
      </c>
      <c r="AV23">
        <f t="shared" si="8"/>
        <v>15.786700000000002</v>
      </c>
      <c r="AW23">
        <f t="shared" si="9"/>
        <v>10.334005393400002</v>
      </c>
      <c r="AX23" s="9"/>
      <c r="AY23" s="22">
        <v>-3.4484899999999999E-2</v>
      </c>
      <c r="AZ23" s="22">
        <v>105.313</v>
      </c>
      <c r="BA23" s="22">
        <v>-3.5577400000000002E-2</v>
      </c>
      <c r="BB23" s="22">
        <v>13</v>
      </c>
      <c r="BC23" s="22">
        <v>-3.4896900000000002E-2</v>
      </c>
      <c r="BD23">
        <f t="shared" si="10"/>
        <v>35.577400000000004</v>
      </c>
      <c r="BE23">
        <f t="shared" si="11"/>
        <v>-1.22688308126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19.166599999999999</v>
      </c>
      <c r="I24" s="22">
        <v>-1.87073E-2</v>
      </c>
      <c r="J24" s="22">
        <v>14</v>
      </c>
      <c r="K24" s="22">
        <v>0.64868199999999998</v>
      </c>
      <c r="L24">
        <f t="shared" si="0"/>
        <v>18.7073</v>
      </c>
      <c r="M24">
        <f t="shared" si="1"/>
        <v>12.1516447391</v>
      </c>
      <c r="N24" s="9"/>
      <c r="O24" s="22">
        <v>-2.94495E-2</v>
      </c>
      <c r="P24" s="22">
        <v>36.403399999999998</v>
      </c>
      <c r="Q24" s="22">
        <v>-3.5553000000000001E-2</v>
      </c>
      <c r="R24" s="22">
        <v>14</v>
      </c>
      <c r="S24" s="22">
        <v>-2.9876699999999999E-2</v>
      </c>
      <c r="T24">
        <f t="shared" si="2"/>
        <v>35.553000000000004</v>
      </c>
      <c r="U24">
        <f t="shared" si="3"/>
        <v>-1.0470180735000001</v>
      </c>
      <c r="V24" s="23"/>
      <c r="W24" s="24"/>
      <c r="X24" s="9"/>
      <c r="Y24" s="22">
        <v>0.64956700000000001</v>
      </c>
      <c r="Z24" s="22">
        <v>53.7973</v>
      </c>
      <c r="AA24" s="22">
        <v>-1.7916899999999999E-2</v>
      </c>
      <c r="AB24" s="22">
        <v>14</v>
      </c>
      <c r="AC24" s="22">
        <v>0.64874299999999996</v>
      </c>
      <c r="AD24">
        <f t="shared" si="4"/>
        <v>17.916899999999998</v>
      </c>
      <c r="AE24">
        <f t="shared" si="5"/>
        <v>11.638226982299999</v>
      </c>
      <c r="AF24" s="9"/>
      <c r="AG24" s="22">
        <v>-2.94495E-2</v>
      </c>
      <c r="AH24" s="22">
        <v>70.977099999999993</v>
      </c>
      <c r="AI24" s="22">
        <v>-3.5650599999999998E-2</v>
      </c>
      <c r="AJ24" s="22">
        <v>14</v>
      </c>
      <c r="AK24" s="22">
        <v>-2.9916399999999999E-2</v>
      </c>
      <c r="AL24">
        <f t="shared" si="6"/>
        <v>35.650599999999997</v>
      </c>
      <c r="AM24">
        <f t="shared" si="7"/>
        <v>-1.0498923446999999</v>
      </c>
      <c r="AP24" s="9"/>
      <c r="AQ24" s="22">
        <v>0.64956700000000001</v>
      </c>
      <c r="AR24" s="22">
        <v>88.167900000000003</v>
      </c>
      <c r="AS24" s="22">
        <v>-1.7623900000000001E-2</v>
      </c>
      <c r="AT24" s="22">
        <v>14</v>
      </c>
      <c r="AU24" s="22">
        <v>0.64877300000000004</v>
      </c>
      <c r="AV24">
        <f t="shared" si="8"/>
        <v>17.623900000000003</v>
      </c>
      <c r="AW24">
        <f t="shared" si="9"/>
        <v>11.447903851300001</v>
      </c>
      <c r="AX24" s="9"/>
      <c r="AY24" s="22">
        <v>-2.94495E-2</v>
      </c>
      <c r="AZ24" s="22">
        <v>105.32299999999999</v>
      </c>
      <c r="BA24" s="22">
        <v>-3.5574300000000003E-2</v>
      </c>
      <c r="BB24" s="22">
        <v>14</v>
      </c>
      <c r="BC24" s="22">
        <v>-2.9870600000000001E-2</v>
      </c>
      <c r="BD24">
        <f t="shared" si="10"/>
        <v>35.574300000000001</v>
      </c>
      <c r="BE24">
        <f t="shared" si="11"/>
        <v>-1.0476453478500001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19.176600000000001</v>
      </c>
      <c r="I25" s="22">
        <v>-2.03308E-2</v>
      </c>
      <c r="J25" s="22">
        <v>15</v>
      </c>
      <c r="K25" s="22">
        <v>0.64367700000000005</v>
      </c>
      <c r="L25">
        <f t="shared" si="0"/>
        <v>20.3308</v>
      </c>
      <c r="M25">
        <f t="shared" si="1"/>
        <v>13.1038308548</v>
      </c>
      <c r="N25" s="9"/>
      <c r="O25" s="22">
        <v>-2.4414100000000001E-2</v>
      </c>
      <c r="P25" s="22">
        <v>36.413499999999999</v>
      </c>
      <c r="Q25" s="22">
        <v>-3.5531600000000003E-2</v>
      </c>
      <c r="R25" s="22">
        <v>15</v>
      </c>
      <c r="S25" s="22">
        <v>-2.4819899999999999E-2</v>
      </c>
      <c r="T25">
        <f t="shared" si="2"/>
        <v>35.531600000000005</v>
      </c>
      <c r="U25">
        <f t="shared" si="3"/>
        <v>-0.86747203556000019</v>
      </c>
      <c r="V25" s="23"/>
      <c r="W25" s="24"/>
      <c r="X25" s="9"/>
      <c r="Y25" s="22">
        <v>0.64453099999999997</v>
      </c>
      <c r="Z25" s="22">
        <v>53.807299999999998</v>
      </c>
      <c r="AA25" s="22">
        <v>-1.95801E-2</v>
      </c>
      <c r="AB25" s="22">
        <v>15</v>
      </c>
      <c r="AC25" s="22">
        <v>0.64361599999999997</v>
      </c>
      <c r="AD25">
        <f t="shared" si="4"/>
        <v>19.580099999999998</v>
      </c>
      <c r="AE25">
        <f t="shared" si="5"/>
        <v>12.619981433099998</v>
      </c>
      <c r="AF25" s="9"/>
      <c r="AG25" s="22">
        <v>-2.4414100000000001E-2</v>
      </c>
      <c r="AH25" s="22">
        <v>70.987200000000001</v>
      </c>
      <c r="AI25" s="22">
        <v>-3.56415E-2</v>
      </c>
      <c r="AJ25" s="22">
        <v>15</v>
      </c>
      <c r="AK25" s="22">
        <v>-2.4826000000000001E-2</v>
      </c>
      <c r="AL25">
        <f t="shared" si="6"/>
        <v>35.641500000000001</v>
      </c>
      <c r="AM25">
        <f t="shared" si="7"/>
        <v>-0.87015514515000003</v>
      </c>
      <c r="AP25" s="9"/>
      <c r="AQ25" s="22">
        <v>0.64453099999999997</v>
      </c>
      <c r="AR25" s="22">
        <v>88.177999999999997</v>
      </c>
      <c r="AS25" s="22">
        <v>-1.9308499999999999E-2</v>
      </c>
      <c r="AT25" s="22">
        <v>15</v>
      </c>
      <c r="AU25" s="22">
        <v>0.64367700000000005</v>
      </c>
      <c r="AV25">
        <f t="shared" si="8"/>
        <v>19.308499999999999</v>
      </c>
      <c r="AW25">
        <f t="shared" si="9"/>
        <v>12.444926813499999</v>
      </c>
      <c r="AX25" s="9"/>
      <c r="AY25" s="22">
        <v>-2.4414100000000001E-2</v>
      </c>
      <c r="AZ25" s="22">
        <v>105.333</v>
      </c>
      <c r="BA25" s="22">
        <v>-3.5577400000000002E-2</v>
      </c>
      <c r="BB25" s="22">
        <v>15</v>
      </c>
      <c r="BC25" s="22">
        <v>-2.4838300000000001E-2</v>
      </c>
      <c r="BD25">
        <f t="shared" si="10"/>
        <v>35.577400000000004</v>
      </c>
      <c r="BE25">
        <f t="shared" si="11"/>
        <v>-0.86859020134000009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19.186699999999998</v>
      </c>
      <c r="I26" s="22">
        <v>-2.1817E-2</v>
      </c>
      <c r="J26" s="22">
        <v>16</v>
      </c>
      <c r="K26" s="22">
        <v>0.63861100000000004</v>
      </c>
      <c r="L26">
        <f t="shared" si="0"/>
        <v>21.817</v>
      </c>
      <c r="M26">
        <f t="shared" si="1"/>
        <v>13.951884231999999</v>
      </c>
      <c r="N26" s="9"/>
      <c r="O26" s="22">
        <v>-1.9378699999999999E-2</v>
      </c>
      <c r="P26" s="22">
        <v>36.423499999999997</v>
      </c>
      <c r="Q26" s="22">
        <v>-3.5534700000000002E-2</v>
      </c>
      <c r="R26" s="22">
        <v>16</v>
      </c>
      <c r="S26" s="22">
        <v>-1.9805900000000001E-2</v>
      </c>
      <c r="T26">
        <f t="shared" si="2"/>
        <v>35.534700000000001</v>
      </c>
      <c r="U26">
        <f t="shared" si="3"/>
        <v>-0.68861629088999998</v>
      </c>
      <c r="V26" s="23"/>
      <c r="W26" s="24"/>
      <c r="X26" s="9"/>
      <c r="Y26" s="22">
        <v>0.63949599999999995</v>
      </c>
      <c r="Z26" s="22">
        <v>53.817399999999999</v>
      </c>
      <c r="AA26" s="22">
        <v>-2.1127300000000002E-2</v>
      </c>
      <c r="AB26" s="22">
        <v>16</v>
      </c>
      <c r="AC26" s="22">
        <v>0.63861100000000004</v>
      </c>
      <c r="AD26">
        <f t="shared" si="4"/>
        <v>21.127300000000002</v>
      </c>
      <c r="AE26">
        <f t="shared" si="5"/>
        <v>13.510823840800001</v>
      </c>
      <c r="AF26" s="9"/>
      <c r="AG26" s="22">
        <v>-1.9378699999999999E-2</v>
      </c>
      <c r="AH26" s="22">
        <v>70.997200000000007</v>
      </c>
      <c r="AI26" s="22">
        <v>-3.56415E-2</v>
      </c>
      <c r="AJ26" s="22">
        <v>16</v>
      </c>
      <c r="AK26" s="22">
        <v>-1.9830299999999999E-2</v>
      </c>
      <c r="AL26">
        <f t="shared" si="6"/>
        <v>35.641500000000001</v>
      </c>
      <c r="AM26">
        <f t="shared" si="7"/>
        <v>-0.69068593604999995</v>
      </c>
      <c r="AP26" s="9"/>
      <c r="AQ26" s="22">
        <v>0.63949599999999995</v>
      </c>
      <c r="AR26" s="22">
        <v>88.188100000000006</v>
      </c>
      <c r="AS26" s="22">
        <v>-2.08618E-2</v>
      </c>
      <c r="AT26" s="22">
        <v>16</v>
      </c>
      <c r="AU26" s="22">
        <v>0.63861100000000004</v>
      </c>
      <c r="AV26">
        <f t="shared" si="8"/>
        <v>20.861799999999999</v>
      </c>
      <c r="AW26">
        <f t="shared" si="9"/>
        <v>13.341037652799999</v>
      </c>
      <c r="AX26" s="9"/>
      <c r="AY26" s="22">
        <v>-1.9378699999999999E-2</v>
      </c>
      <c r="AZ26" s="22">
        <v>105.343</v>
      </c>
      <c r="BA26" s="22">
        <v>-3.5574300000000003E-2</v>
      </c>
      <c r="BB26" s="22">
        <v>16</v>
      </c>
      <c r="BC26" s="22">
        <v>-1.9766200000000001E-2</v>
      </c>
      <c r="BD26">
        <f t="shared" si="10"/>
        <v>35.574300000000001</v>
      </c>
      <c r="BE26">
        <f t="shared" si="11"/>
        <v>-0.68938368741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19.1968</v>
      </c>
      <c r="I27" s="22">
        <v>-2.3181199999999999E-2</v>
      </c>
      <c r="J27" s="22">
        <v>17</v>
      </c>
      <c r="K27" s="22">
        <v>0.63351400000000002</v>
      </c>
      <c r="L27">
        <f t="shared" si="0"/>
        <v>23.1812</v>
      </c>
      <c r="M27">
        <f t="shared" si="1"/>
        <v>14.707544152000001</v>
      </c>
      <c r="N27" s="9"/>
      <c r="O27" s="22">
        <v>-1.43433E-2</v>
      </c>
      <c r="P27" s="22">
        <v>36.433599999999998</v>
      </c>
      <c r="Q27" s="22">
        <v>-3.55438E-2</v>
      </c>
      <c r="R27" s="22">
        <v>17</v>
      </c>
      <c r="S27" s="22">
        <v>-1.47308E-2</v>
      </c>
      <c r="T27">
        <f t="shared" si="2"/>
        <v>35.543799999999997</v>
      </c>
      <c r="U27">
        <f t="shared" si="3"/>
        <v>-0.50981538653999992</v>
      </c>
      <c r="X27" s="9"/>
      <c r="Y27" s="22">
        <v>0.63446000000000002</v>
      </c>
      <c r="Z27" s="22">
        <v>53.827500000000001</v>
      </c>
      <c r="AA27" s="22">
        <v>-2.2534200000000001E-2</v>
      </c>
      <c r="AB27" s="22">
        <v>17</v>
      </c>
      <c r="AC27" s="22">
        <v>0.63351400000000002</v>
      </c>
      <c r="AD27">
        <f t="shared" si="4"/>
        <v>22.534200000000002</v>
      </c>
      <c r="AE27">
        <f t="shared" si="5"/>
        <v>14.297048532000002</v>
      </c>
      <c r="AF27" s="9"/>
      <c r="AG27" s="22">
        <v>-1.43433E-2</v>
      </c>
      <c r="AH27" s="22">
        <v>71.007300000000001</v>
      </c>
      <c r="AI27" s="22">
        <v>-3.5659799999999998E-2</v>
      </c>
      <c r="AJ27" s="22">
        <v>17</v>
      </c>
      <c r="AK27" s="22">
        <v>-1.4742999999999999E-2</v>
      </c>
      <c r="AL27">
        <f t="shared" si="6"/>
        <v>35.659799999999997</v>
      </c>
      <c r="AM27">
        <f t="shared" si="7"/>
        <v>-0.51147920933999991</v>
      </c>
      <c r="AP27" s="9"/>
      <c r="AQ27" s="22">
        <v>0.63446000000000002</v>
      </c>
      <c r="AR27" s="22">
        <v>88.198099999999997</v>
      </c>
      <c r="AS27" s="22">
        <v>-2.2299200000000002E-2</v>
      </c>
      <c r="AT27" s="22">
        <v>17</v>
      </c>
      <c r="AU27" s="22">
        <v>0.63351400000000002</v>
      </c>
      <c r="AV27">
        <f t="shared" si="8"/>
        <v>22.299200000000003</v>
      </c>
      <c r="AW27">
        <f t="shared" si="9"/>
        <v>14.147950432000002</v>
      </c>
      <c r="AX27" s="9"/>
      <c r="AY27" s="22">
        <v>-1.43433E-2</v>
      </c>
      <c r="AZ27" s="22">
        <v>105.35299999999999</v>
      </c>
      <c r="BA27" s="22">
        <v>-3.5580399999999998E-2</v>
      </c>
      <c r="BB27" s="22">
        <v>17</v>
      </c>
      <c r="BC27" s="22">
        <v>-1.46851E-2</v>
      </c>
      <c r="BD27">
        <f t="shared" si="10"/>
        <v>35.580399999999997</v>
      </c>
      <c r="BE27">
        <f t="shared" si="11"/>
        <v>-0.51034035132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19.206900000000001</v>
      </c>
      <c r="I28" s="22">
        <v>-2.44202E-2</v>
      </c>
      <c r="J28" s="22">
        <v>18</v>
      </c>
      <c r="K28" s="22">
        <v>0.62844800000000001</v>
      </c>
      <c r="L28">
        <f t="shared" si="0"/>
        <v>24.420200000000001</v>
      </c>
      <c r="M28">
        <f t="shared" si="1"/>
        <v>15.370684385000001</v>
      </c>
      <c r="N28" s="9"/>
      <c r="O28" s="22">
        <v>-9.3078599999999994E-3</v>
      </c>
      <c r="P28" s="22">
        <v>36.4437</v>
      </c>
      <c r="Q28" s="22">
        <v>-3.5568200000000001E-2</v>
      </c>
      <c r="R28" s="22">
        <v>18</v>
      </c>
      <c r="S28" s="22">
        <v>-9.7473100000000003E-3</v>
      </c>
      <c r="T28">
        <f t="shared" si="2"/>
        <v>35.568200000000004</v>
      </c>
      <c r="U28">
        <f t="shared" si="3"/>
        <v>-0.33106382605200002</v>
      </c>
      <c r="X28" s="9"/>
      <c r="Y28" s="22">
        <v>0.62942500000000001</v>
      </c>
      <c r="Z28" s="22">
        <v>53.837499999999999</v>
      </c>
      <c r="AA28" s="22">
        <v>-2.3840299999999998E-2</v>
      </c>
      <c r="AB28" s="22">
        <v>18</v>
      </c>
      <c r="AC28" s="22">
        <v>0.62847900000000001</v>
      </c>
      <c r="AD28">
        <f t="shared" si="4"/>
        <v>23.840299999999999</v>
      </c>
      <c r="AE28">
        <f t="shared" si="5"/>
        <v>15.005680827499999</v>
      </c>
      <c r="AF28" s="9"/>
      <c r="AG28" s="22">
        <v>-9.3078599999999994E-3</v>
      </c>
      <c r="AH28" s="22">
        <v>71.017399999999995</v>
      </c>
      <c r="AI28" s="22">
        <v>-3.5672000000000002E-2</v>
      </c>
      <c r="AJ28" s="22">
        <v>18</v>
      </c>
      <c r="AK28" s="22">
        <v>-9.7167999999999994E-3</v>
      </c>
      <c r="AL28">
        <f t="shared" si="6"/>
        <v>35.672000000000004</v>
      </c>
      <c r="AM28">
        <f t="shared" si="7"/>
        <v>-0.33202998191999999</v>
      </c>
      <c r="AP28" s="9"/>
      <c r="AQ28" s="22">
        <v>0.62942500000000001</v>
      </c>
      <c r="AR28" s="22">
        <v>88.208200000000005</v>
      </c>
      <c r="AS28" s="22">
        <v>-2.3593099999999999E-2</v>
      </c>
      <c r="AT28" s="22">
        <v>18</v>
      </c>
      <c r="AU28" s="22">
        <v>0.62851000000000001</v>
      </c>
      <c r="AV28">
        <f t="shared" si="8"/>
        <v>23.5931</v>
      </c>
      <c r="AW28">
        <f t="shared" si="9"/>
        <v>14.850086967499999</v>
      </c>
      <c r="AX28" s="9"/>
      <c r="AY28" s="22">
        <v>-9.3078599999999994E-3</v>
      </c>
      <c r="AZ28" s="22">
        <v>105.363</v>
      </c>
      <c r="BA28" s="22">
        <v>-3.5574300000000003E-2</v>
      </c>
      <c r="BB28" s="22">
        <v>18</v>
      </c>
      <c r="BC28" s="22">
        <v>-9.7015399999999998E-3</v>
      </c>
      <c r="BD28">
        <f t="shared" si="10"/>
        <v>35.574300000000001</v>
      </c>
      <c r="BE28">
        <f t="shared" si="11"/>
        <v>-0.33112060399799997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19.216899999999999</v>
      </c>
      <c r="I29" s="22">
        <v>-2.5561500000000001E-2</v>
      </c>
      <c r="J29" s="22">
        <v>19</v>
      </c>
      <c r="K29" s="22">
        <v>0.62341299999999999</v>
      </c>
      <c r="L29">
        <f t="shared" si="0"/>
        <v>25.561500000000002</v>
      </c>
      <c r="M29">
        <f t="shared" si="1"/>
        <v>15.960344985000001</v>
      </c>
      <c r="N29" s="9"/>
      <c r="O29" s="22">
        <v>-4.2724599999999996E-3</v>
      </c>
      <c r="P29" s="22">
        <v>36.453800000000001</v>
      </c>
      <c r="Q29" s="22">
        <v>-3.55865E-2</v>
      </c>
      <c r="R29" s="22">
        <v>19</v>
      </c>
      <c r="S29" s="22">
        <v>-4.6325699999999999E-3</v>
      </c>
      <c r="T29">
        <f t="shared" si="2"/>
        <v>35.586500000000001</v>
      </c>
      <c r="U29">
        <f t="shared" si="3"/>
        <v>-0.15204189778999999</v>
      </c>
      <c r="X29" s="9"/>
      <c r="Y29" s="22">
        <v>0.62439</v>
      </c>
      <c r="Z29" s="22">
        <v>53.8476</v>
      </c>
      <c r="AA29" s="22">
        <v>-2.5015300000000001E-2</v>
      </c>
      <c r="AB29" s="22">
        <v>19</v>
      </c>
      <c r="AC29" s="22">
        <v>0.623444</v>
      </c>
      <c r="AD29">
        <f t="shared" si="4"/>
        <v>25.0153</v>
      </c>
      <c r="AE29">
        <f t="shared" si="5"/>
        <v>15.619303167</v>
      </c>
      <c r="AF29" s="9"/>
      <c r="AG29" s="22">
        <v>-4.2724599999999996E-3</v>
      </c>
      <c r="AH29" s="22">
        <v>71.027500000000003</v>
      </c>
      <c r="AI29" s="22">
        <v>-3.5668900000000003E-2</v>
      </c>
      <c r="AJ29" s="22">
        <v>19</v>
      </c>
      <c r="AK29" s="22">
        <v>-4.6203599999999996E-3</v>
      </c>
      <c r="AL29">
        <f t="shared" si="6"/>
        <v>35.668900000000001</v>
      </c>
      <c r="AM29">
        <f t="shared" si="7"/>
        <v>-0.15239394849399998</v>
      </c>
      <c r="AP29" s="9"/>
      <c r="AQ29" s="22">
        <v>0.62439</v>
      </c>
      <c r="AR29" s="22">
        <v>88.218299999999999</v>
      </c>
      <c r="AS29" s="22">
        <v>-2.4792499999999999E-2</v>
      </c>
      <c r="AT29" s="22">
        <v>19</v>
      </c>
      <c r="AU29" s="22">
        <v>0.62338300000000002</v>
      </c>
      <c r="AV29">
        <f t="shared" si="8"/>
        <v>24.792499999999997</v>
      </c>
      <c r="AW29">
        <f t="shared" si="9"/>
        <v>15.480189074999998</v>
      </c>
      <c r="AX29" s="9"/>
      <c r="AY29" s="22">
        <v>-4.2724599999999996E-3</v>
      </c>
      <c r="AZ29" s="22">
        <v>105.373</v>
      </c>
      <c r="BA29" s="22">
        <v>-3.5577400000000002E-2</v>
      </c>
      <c r="BB29" s="22">
        <v>19</v>
      </c>
      <c r="BC29" s="22">
        <v>-4.5867900000000003E-3</v>
      </c>
      <c r="BD29">
        <f t="shared" si="10"/>
        <v>35.577400000000004</v>
      </c>
      <c r="BE29">
        <f t="shared" si="11"/>
        <v>-0.15200301840400002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19.227</v>
      </c>
      <c r="I30" s="22">
        <v>-2.65869E-2</v>
      </c>
      <c r="J30" s="22">
        <v>20</v>
      </c>
      <c r="K30" s="22">
        <v>0.61831700000000001</v>
      </c>
      <c r="L30">
        <f t="shared" si="0"/>
        <v>26.5869</v>
      </c>
      <c r="M30">
        <f t="shared" si="1"/>
        <v>16.466702862599998</v>
      </c>
      <c r="N30" s="9"/>
      <c r="O30" s="22">
        <v>7.6293900000000002E-4</v>
      </c>
      <c r="P30" s="22">
        <v>36.463799999999999</v>
      </c>
      <c r="Q30" s="22">
        <v>-3.5580399999999998E-2</v>
      </c>
      <c r="R30" s="22">
        <v>20</v>
      </c>
      <c r="S30" s="22">
        <v>4.7302200000000003E-4</v>
      </c>
      <c r="T30">
        <f t="shared" si="2"/>
        <v>35.580399999999997</v>
      </c>
      <c r="U30">
        <f t="shared" si="3"/>
        <v>2.7145674795599997E-2</v>
      </c>
      <c r="X30" s="9"/>
      <c r="Y30" s="22">
        <v>0.61935399999999996</v>
      </c>
      <c r="Z30" s="22">
        <v>53.857700000000001</v>
      </c>
      <c r="AA30" s="22">
        <v>-2.6101699999999999E-2</v>
      </c>
      <c r="AB30" s="22">
        <v>20</v>
      </c>
      <c r="AC30" s="22">
        <v>0.61831700000000001</v>
      </c>
      <c r="AD30">
        <f t="shared" si="4"/>
        <v>26.101699999999997</v>
      </c>
      <c r="AE30">
        <f t="shared" si="5"/>
        <v>16.166192301799999</v>
      </c>
      <c r="AF30" s="9"/>
      <c r="AG30" s="22">
        <v>7.6293900000000002E-4</v>
      </c>
      <c r="AH30" s="22">
        <v>71.037499999999994</v>
      </c>
      <c r="AI30" s="22">
        <v>-3.56659E-2</v>
      </c>
      <c r="AJ30" s="22">
        <v>20</v>
      </c>
      <c r="AK30" s="22">
        <v>3.87573E-4</v>
      </c>
      <c r="AL30">
        <f t="shared" si="6"/>
        <v>35.665900000000001</v>
      </c>
      <c r="AM30">
        <f t="shared" si="7"/>
        <v>2.72109060801E-2</v>
      </c>
      <c r="AP30" s="9"/>
      <c r="AQ30" s="22">
        <v>0.61935399999999996</v>
      </c>
      <c r="AR30" s="22">
        <v>88.228399999999993</v>
      </c>
      <c r="AS30" s="22">
        <v>-2.5900300000000001E-2</v>
      </c>
      <c r="AT30" s="22">
        <v>20</v>
      </c>
      <c r="AU30" s="22">
        <v>0.61834699999999998</v>
      </c>
      <c r="AV30">
        <f t="shared" si="8"/>
        <v>25.900300000000001</v>
      </c>
      <c r="AW30">
        <f t="shared" si="9"/>
        <v>16.0414544062</v>
      </c>
      <c r="AX30" s="9"/>
      <c r="AY30" s="22">
        <v>7.6293900000000002E-4</v>
      </c>
      <c r="AZ30" s="22">
        <v>105.383</v>
      </c>
      <c r="BA30" s="22">
        <v>-3.55713E-2</v>
      </c>
      <c r="BB30" s="22">
        <v>20</v>
      </c>
      <c r="BC30" s="22">
        <v>4.27246E-4</v>
      </c>
      <c r="BD30">
        <f t="shared" si="10"/>
        <v>35.571300000000001</v>
      </c>
      <c r="BE30">
        <f t="shared" si="11"/>
        <v>2.7138732050700002E-2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19.237100000000002</v>
      </c>
      <c r="I31" s="22">
        <v>-2.7523800000000001E-2</v>
      </c>
      <c r="J31" s="22">
        <v>21</v>
      </c>
      <c r="K31" s="22">
        <v>0.61325099999999999</v>
      </c>
      <c r="L31">
        <f t="shared" si="0"/>
        <v>27.523800000000001</v>
      </c>
      <c r="M31">
        <f t="shared" si="1"/>
        <v>16.9083932922</v>
      </c>
      <c r="N31" s="9"/>
      <c r="O31" s="22">
        <v>5.7983399999999999E-3</v>
      </c>
      <c r="P31" s="22">
        <v>36.4739</v>
      </c>
      <c r="Q31" s="22">
        <v>-3.5577400000000002E-2</v>
      </c>
      <c r="R31" s="22">
        <v>21</v>
      </c>
      <c r="S31" s="22">
        <v>5.4626500000000003E-3</v>
      </c>
      <c r="T31">
        <f t="shared" si="2"/>
        <v>35.577400000000004</v>
      </c>
      <c r="U31">
        <f t="shared" si="3"/>
        <v>0.20628986151600001</v>
      </c>
      <c r="X31" s="9"/>
      <c r="Y31" s="22">
        <v>0.61431899999999995</v>
      </c>
      <c r="Z31" s="22">
        <v>53.867699999999999</v>
      </c>
      <c r="AA31" s="22">
        <v>-2.70782E-2</v>
      </c>
      <c r="AB31" s="22">
        <v>21</v>
      </c>
      <c r="AC31" s="22">
        <v>0.61325099999999999</v>
      </c>
      <c r="AD31">
        <f t="shared" si="4"/>
        <v>27.078199999999999</v>
      </c>
      <c r="AE31">
        <f t="shared" si="5"/>
        <v>16.634652745799997</v>
      </c>
      <c r="AF31" s="9"/>
      <c r="AG31" s="22">
        <v>5.7983399999999999E-3</v>
      </c>
      <c r="AH31" s="22">
        <v>71.047600000000003</v>
      </c>
      <c r="AI31" s="22">
        <v>-3.5638400000000001E-2</v>
      </c>
      <c r="AJ31" s="22">
        <v>21</v>
      </c>
      <c r="AK31" s="22">
        <v>5.4382299999999996E-3</v>
      </c>
      <c r="AL31">
        <f t="shared" si="6"/>
        <v>35.638399999999997</v>
      </c>
      <c r="AM31">
        <f t="shared" si="7"/>
        <v>0.20664356025599998</v>
      </c>
      <c r="AP31" s="9"/>
      <c r="AQ31" s="22">
        <v>0.61431899999999995</v>
      </c>
      <c r="AR31" s="22">
        <v>88.238399999999999</v>
      </c>
      <c r="AS31" s="22">
        <v>-2.6892099999999999E-2</v>
      </c>
      <c r="AT31" s="22">
        <v>21</v>
      </c>
      <c r="AU31" s="22">
        <v>0.61331199999999997</v>
      </c>
      <c r="AV31">
        <f t="shared" si="8"/>
        <v>26.892099999999999</v>
      </c>
      <c r="AW31">
        <f t="shared" si="9"/>
        <v>16.520327979899999</v>
      </c>
      <c r="AX31" s="9"/>
      <c r="AY31" s="22">
        <v>5.7983399999999999E-3</v>
      </c>
      <c r="AZ31" s="22">
        <v>105.393</v>
      </c>
      <c r="BA31" s="22">
        <v>-3.5565199999999998E-2</v>
      </c>
      <c r="BB31" s="22">
        <v>21</v>
      </c>
      <c r="BC31" s="22">
        <v>5.4565400000000002E-3</v>
      </c>
      <c r="BD31">
        <f t="shared" si="10"/>
        <v>35.565199999999997</v>
      </c>
      <c r="BE31">
        <f t="shared" si="11"/>
        <v>0.20621912176799997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19.2471</v>
      </c>
      <c r="I32" s="22">
        <v>-2.836E-2</v>
      </c>
      <c r="J32" s="22">
        <v>22</v>
      </c>
      <c r="K32" s="22">
        <v>0.60818499999999998</v>
      </c>
      <c r="L32">
        <f t="shared" si="0"/>
        <v>28.36</v>
      </c>
      <c r="M32">
        <f t="shared" si="1"/>
        <v>17.279265880000001</v>
      </c>
      <c r="N32" s="9"/>
      <c r="O32" s="22">
        <v>1.08337E-2</v>
      </c>
      <c r="P32" s="22">
        <v>36.484000000000002</v>
      </c>
      <c r="Q32" s="22">
        <v>-3.5562099999999999E-2</v>
      </c>
      <c r="R32" s="22">
        <v>22</v>
      </c>
      <c r="S32" s="22">
        <v>1.0495000000000001E-2</v>
      </c>
      <c r="T32">
        <f t="shared" si="2"/>
        <v>35.562100000000001</v>
      </c>
      <c r="U32">
        <f t="shared" si="3"/>
        <v>0.38526912277000003</v>
      </c>
      <c r="X32" s="9"/>
      <c r="Y32" s="22">
        <v>0.60928300000000002</v>
      </c>
      <c r="Z32" s="22">
        <v>53.877800000000001</v>
      </c>
      <c r="AA32" s="22">
        <v>-2.7969399999999998E-2</v>
      </c>
      <c r="AB32" s="22">
        <v>22</v>
      </c>
      <c r="AC32" s="22">
        <v>0.60821499999999995</v>
      </c>
      <c r="AD32">
        <f t="shared" si="4"/>
        <v>27.969399999999997</v>
      </c>
      <c r="AE32">
        <f t="shared" si="5"/>
        <v>17.041279940199999</v>
      </c>
      <c r="AF32" s="9"/>
      <c r="AG32" s="22">
        <v>1.08337E-2</v>
      </c>
      <c r="AH32" s="22">
        <v>71.057699999999997</v>
      </c>
      <c r="AI32" s="22">
        <v>-3.5626199999999997E-2</v>
      </c>
      <c r="AJ32" s="22">
        <v>22</v>
      </c>
      <c r="AK32" s="22">
        <v>1.0534699999999999E-2</v>
      </c>
      <c r="AL32">
        <f t="shared" si="6"/>
        <v>35.626199999999997</v>
      </c>
      <c r="AM32">
        <f t="shared" si="7"/>
        <v>0.38596356293999995</v>
      </c>
      <c r="AP32" s="9"/>
      <c r="AQ32" s="22">
        <v>0.60928300000000002</v>
      </c>
      <c r="AR32" s="22">
        <v>88.248500000000007</v>
      </c>
      <c r="AS32" s="22">
        <v>-2.7795400000000001E-2</v>
      </c>
      <c r="AT32" s="22">
        <v>22</v>
      </c>
      <c r="AU32" s="22">
        <v>0.60824599999999995</v>
      </c>
      <c r="AV32">
        <f t="shared" si="8"/>
        <v>27.795400000000001</v>
      </c>
      <c r="AW32">
        <f t="shared" si="9"/>
        <v>16.935264698200001</v>
      </c>
      <c r="AX32" s="9"/>
      <c r="AY32" s="22">
        <v>1.08337E-2</v>
      </c>
      <c r="AZ32" s="22">
        <v>105.40300000000001</v>
      </c>
      <c r="BA32" s="22">
        <v>-3.5549900000000002E-2</v>
      </c>
      <c r="BB32" s="22">
        <v>22</v>
      </c>
      <c r="BC32" s="22">
        <v>1.0498E-2</v>
      </c>
      <c r="BD32">
        <f t="shared" si="10"/>
        <v>35.549900000000001</v>
      </c>
      <c r="BE32">
        <f t="shared" si="11"/>
        <v>0.38513695163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19.257200000000001</v>
      </c>
      <c r="I33" s="22">
        <v>-2.9125999999999999E-2</v>
      </c>
      <c r="J33" s="22">
        <v>23</v>
      </c>
      <c r="K33" s="22">
        <v>0.60311899999999996</v>
      </c>
      <c r="L33">
        <f t="shared" si="0"/>
        <v>29.125999999999998</v>
      </c>
      <c r="M33">
        <f t="shared" si="1"/>
        <v>17.599327247999998</v>
      </c>
      <c r="N33" s="9"/>
      <c r="O33" s="22">
        <v>1.5869100000000001E-2</v>
      </c>
      <c r="P33" s="22">
        <v>36.494</v>
      </c>
      <c r="Q33" s="22">
        <v>-3.5553000000000001E-2</v>
      </c>
      <c r="R33" s="22">
        <v>23</v>
      </c>
      <c r="S33" s="22">
        <v>1.5600599999999999E-2</v>
      </c>
      <c r="T33">
        <f t="shared" si="2"/>
        <v>35.553000000000004</v>
      </c>
      <c r="U33">
        <f t="shared" si="3"/>
        <v>0.56419411230000005</v>
      </c>
      <c r="X33" s="9"/>
      <c r="Y33" s="22">
        <v>0.60424800000000001</v>
      </c>
      <c r="Z33" s="22">
        <v>53.887900000000002</v>
      </c>
      <c r="AA33" s="22">
        <v>-2.8762800000000002E-2</v>
      </c>
      <c r="AB33" s="22">
        <v>23</v>
      </c>
      <c r="AC33" s="22">
        <v>0.60321000000000002</v>
      </c>
      <c r="AD33">
        <f t="shared" si="4"/>
        <v>28.762800000000002</v>
      </c>
      <c r="AE33">
        <f t="shared" si="5"/>
        <v>17.3798643744</v>
      </c>
      <c r="AF33" s="9"/>
      <c r="AG33" s="22">
        <v>1.5869100000000001E-2</v>
      </c>
      <c r="AH33" s="22">
        <v>71.067700000000002</v>
      </c>
      <c r="AI33" s="22">
        <v>-3.5620100000000002E-2</v>
      </c>
      <c r="AJ33" s="22">
        <v>23</v>
      </c>
      <c r="AK33" s="22">
        <v>1.55853E-2</v>
      </c>
      <c r="AL33">
        <f t="shared" si="6"/>
        <v>35.620100000000001</v>
      </c>
      <c r="AM33">
        <f t="shared" si="7"/>
        <v>0.56525892891000007</v>
      </c>
      <c r="AP33" s="9"/>
      <c r="AQ33" s="22">
        <v>0.60424800000000001</v>
      </c>
      <c r="AR33" s="22">
        <v>88.258600000000001</v>
      </c>
      <c r="AS33" s="22">
        <v>-2.8597999999999998E-2</v>
      </c>
      <c r="AT33" s="22">
        <v>23</v>
      </c>
      <c r="AU33" s="22">
        <v>0.60321000000000002</v>
      </c>
      <c r="AV33">
        <f t="shared" si="8"/>
        <v>28.597999999999999</v>
      </c>
      <c r="AW33">
        <f t="shared" si="9"/>
        <v>17.280284303999998</v>
      </c>
      <c r="AX33" s="9"/>
      <c r="AY33" s="22">
        <v>1.5869100000000001E-2</v>
      </c>
      <c r="AZ33" s="22">
        <v>105.413</v>
      </c>
      <c r="BA33" s="22">
        <v>-3.5537699999999998E-2</v>
      </c>
      <c r="BB33" s="22">
        <v>23</v>
      </c>
      <c r="BC33" s="22">
        <v>1.55151E-2</v>
      </c>
      <c r="BD33">
        <f t="shared" si="10"/>
        <v>35.537700000000001</v>
      </c>
      <c r="BE33">
        <f t="shared" si="11"/>
        <v>0.56395131507000007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19.267299999999999</v>
      </c>
      <c r="I34" s="22">
        <v>-2.9809599999999999E-2</v>
      </c>
      <c r="J34" s="22">
        <v>24</v>
      </c>
      <c r="K34" s="22">
        <v>0.59814500000000004</v>
      </c>
      <c r="L34">
        <f t="shared" si="0"/>
        <v>29.8096</v>
      </c>
      <c r="M34">
        <f t="shared" si="1"/>
        <v>17.862299844799999</v>
      </c>
      <c r="N34" s="9"/>
      <c r="O34" s="22">
        <v>2.0904499999999999E-2</v>
      </c>
      <c r="P34" s="22">
        <v>36.504100000000001</v>
      </c>
      <c r="Q34" s="22">
        <v>-3.5549900000000002E-2</v>
      </c>
      <c r="R34" s="22">
        <v>24</v>
      </c>
      <c r="S34" s="22">
        <v>2.0639000000000001E-2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0.599213</v>
      </c>
      <c r="Z34" s="22">
        <v>53.898000000000003</v>
      </c>
      <c r="AA34" s="22">
        <v>-2.94922E-2</v>
      </c>
      <c r="AB34" s="22">
        <v>24</v>
      </c>
      <c r="AC34" s="22">
        <v>0.59820600000000002</v>
      </c>
      <c r="AD34">
        <f t="shared" si="4"/>
        <v>29.4922</v>
      </c>
      <c r="AE34">
        <f t="shared" si="5"/>
        <v>17.672109638599999</v>
      </c>
      <c r="AF34" s="9"/>
      <c r="AG34" s="22">
        <v>2.0904499999999999E-2</v>
      </c>
      <c r="AH34" s="22">
        <v>71.077799999999996</v>
      </c>
      <c r="AI34" s="22">
        <v>-3.5620100000000002E-2</v>
      </c>
      <c r="AJ34" s="22">
        <v>24</v>
      </c>
      <c r="AK34" s="22">
        <v>2.0620699999999999E-2</v>
      </c>
      <c r="AL34">
        <f t="shared" si="6"/>
        <v>35.620100000000001</v>
      </c>
      <c r="AM34">
        <f t="shared" si="7"/>
        <v>0.74462038045000001</v>
      </c>
      <c r="AP34" s="9"/>
      <c r="AQ34" s="22">
        <v>0.599213</v>
      </c>
      <c r="AR34" s="22">
        <v>88.268600000000006</v>
      </c>
      <c r="AS34" s="22">
        <v>-2.9336500000000001E-2</v>
      </c>
      <c r="AT34" s="22">
        <v>24</v>
      </c>
      <c r="AU34" s="22">
        <v>0.59823599999999999</v>
      </c>
      <c r="AV34">
        <f t="shared" si="8"/>
        <v>29.336500000000001</v>
      </c>
      <c r="AW34">
        <f t="shared" si="9"/>
        <v>17.578812174500001</v>
      </c>
      <c r="AX34" s="9"/>
      <c r="AY34" s="22">
        <v>2.0904499999999999E-2</v>
      </c>
      <c r="AZ34" s="22">
        <v>105.423</v>
      </c>
      <c r="BA34" s="22">
        <v>-3.5516399999999997E-2</v>
      </c>
      <c r="BB34" s="22">
        <v>24</v>
      </c>
      <c r="BC34" s="22">
        <v>2.0626800000000001E-2</v>
      </c>
      <c r="BD34">
        <f t="shared" si="10"/>
        <v>35.516399999999997</v>
      </c>
      <c r="BE34">
        <f t="shared" si="11"/>
        <v>0.7424525837999999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19.2774</v>
      </c>
      <c r="I35" s="22">
        <v>-3.04199E-2</v>
      </c>
      <c r="J35" s="22">
        <v>25</v>
      </c>
      <c r="K35" s="22">
        <v>0.59307900000000002</v>
      </c>
      <c r="L35">
        <f t="shared" si="0"/>
        <v>30.419899999999998</v>
      </c>
      <c r="M35">
        <f t="shared" si="1"/>
        <v>18.074804922299997</v>
      </c>
      <c r="N35" s="9"/>
      <c r="O35" s="22">
        <v>2.5939899999999998E-2</v>
      </c>
      <c r="P35" s="22">
        <v>36.514200000000002</v>
      </c>
      <c r="Q35" s="22">
        <v>-3.5549900000000002E-2</v>
      </c>
      <c r="R35" s="22">
        <v>25</v>
      </c>
      <c r="S35" s="22">
        <v>2.5592E-2</v>
      </c>
      <c r="T35">
        <f t="shared" si="2"/>
        <v>35.549900000000001</v>
      </c>
      <c r="U35">
        <f t="shared" si="3"/>
        <v>0.92216085101</v>
      </c>
      <c r="X35" s="9"/>
      <c r="Y35" s="22">
        <v>0.59417699999999996</v>
      </c>
      <c r="Z35" s="22">
        <v>53.908000000000001</v>
      </c>
      <c r="AA35" s="22">
        <v>-3.01575E-2</v>
      </c>
      <c r="AB35" s="22">
        <v>25</v>
      </c>
      <c r="AC35" s="22">
        <v>0.59307900000000002</v>
      </c>
      <c r="AD35">
        <f t="shared" si="4"/>
        <v>30.157499999999999</v>
      </c>
      <c r="AE35">
        <f t="shared" si="5"/>
        <v>17.918892877499999</v>
      </c>
      <c r="AF35" s="9"/>
      <c r="AG35" s="22">
        <v>2.5939899999999998E-2</v>
      </c>
      <c r="AH35" s="22">
        <v>71.087900000000005</v>
      </c>
      <c r="AI35" s="22">
        <v>-3.5629300000000003E-2</v>
      </c>
      <c r="AJ35" s="22">
        <v>25</v>
      </c>
      <c r="AK35" s="22">
        <v>2.5711100000000001E-2</v>
      </c>
      <c r="AL35">
        <f t="shared" si="6"/>
        <v>35.629300000000001</v>
      </c>
      <c r="AM35">
        <f t="shared" si="7"/>
        <v>0.92422047906999993</v>
      </c>
      <c r="AP35" s="9"/>
      <c r="AQ35" s="22">
        <v>0.59417699999999996</v>
      </c>
      <c r="AR35" s="22">
        <v>88.278700000000001</v>
      </c>
      <c r="AS35" s="22">
        <v>-3.0007900000000001E-2</v>
      </c>
      <c r="AT35" s="22">
        <v>25</v>
      </c>
      <c r="AU35" s="22">
        <v>0.59307900000000002</v>
      </c>
      <c r="AV35">
        <f t="shared" si="8"/>
        <v>30.007899999999999</v>
      </c>
      <c r="AW35">
        <f t="shared" si="9"/>
        <v>17.830003998299997</v>
      </c>
      <c r="AX35" s="9"/>
      <c r="AY35" s="22">
        <v>2.5939899999999998E-2</v>
      </c>
      <c r="AZ35" s="22">
        <v>105.434</v>
      </c>
      <c r="BA35" s="22">
        <v>-3.5513299999999998E-2</v>
      </c>
      <c r="BB35" s="22">
        <v>25</v>
      </c>
      <c r="BC35" s="22">
        <v>2.56989E-2</v>
      </c>
      <c r="BD35">
        <f t="shared" si="10"/>
        <v>35.513300000000001</v>
      </c>
      <c r="BE35">
        <f t="shared" si="11"/>
        <v>0.92121145066999999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19.287400000000002</v>
      </c>
      <c r="I36" s="22">
        <v>-3.0981399999999999E-2</v>
      </c>
      <c r="J36" s="22">
        <v>26</v>
      </c>
      <c r="K36" s="22">
        <v>0.58813499999999996</v>
      </c>
      <c r="L36">
        <f t="shared" si="0"/>
        <v>30.981400000000001</v>
      </c>
      <c r="M36">
        <f t="shared" si="1"/>
        <v>18.252443958800001</v>
      </c>
      <c r="N36" s="9"/>
      <c r="O36" s="22">
        <v>3.0975300000000001E-2</v>
      </c>
      <c r="P36" s="22">
        <v>36.524299999999997</v>
      </c>
      <c r="Q36" s="22">
        <v>-3.5555999999999997E-2</v>
      </c>
      <c r="R36" s="22">
        <v>26</v>
      </c>
      <c r="S36" s="22">
        <v>3.06915E-2</v>
      </c>
      <c r="T36">
        <f t="shared" si="2"/>
        <v>35.555999999999997</v>
      </c>
      <c r="U36">
        <f t="shared" si="3"/>
        <v>1.1013577667999999</v>
      </c>
      <c r="X36" s="9"/>
      <c r="Y36" s="22">
        <v>0.58914200000000005</v>
      </c>
      <c r="Z36" s="22">
        <v>53.918100000000003</v>
      </c>
      <c r="AA36" s="22">
        <v>-3.0743400000000001E-2</v>
      </c>
      <c r="AB36" s="22">
        <v>26</v>
      </c>
      <c r="AC36" s="22">
        <v>0.58813499999999996</v>
      </c>
      <c r="AD36">
        <f t="shared" si="4"/>
        <v>30.743400000000001</v>
      </c>
      <c r="AE36">
        <f t="shared" si="5"/>
        <v>18.112228162800001</v>
      </c>
      <c r="AF36" s="9"/>
      <c r="AG36" s="22">
        <v>3.0975300000000001E-2</v>
      </c>
      <c r="AH36" s="22">
        <v>71.097899999999996</v>
      </c>
      <c r="AI36" s="22">
        <v>-3.5638400000000001E-2</v>
      </c>
      <c r="AJ36" s="22">
        <v>26</v>
      </c>
      <c r="AK36" s="22">
        <v>3.0734299999999999E-2</v>
      </c>
      <c r="AL36">
        <f t="shared" si="6"/>
        <v>35.638399999999997</v>
      </c>
      <c r="AM36">
        <f t="shared" si="7"/>
        <v>1.1039101315199999</v>
      </c>
      <c r="AP36" s="9"/>
      <c r="AQ36" s="22">
        <v>0.58914200000000005</v>
      </c>
      <c r="AR36" s="22">
        <v>88.288799999999995</v>
      </c>
      <c r="AS36" s="22">
        <v>-3.0615199999999999E-2</v>
      </c>
      <c r="AT36" s="22">
        <v>26</v>
      </c>
      <c r="AU36" s="22">
        <v>0.58801300000000001</v>
      </c>
      <c r="AV36">
        <f t="shared" si="8"/>
        <v>30.615199999999998</v>
      </c>
      <c r="AW36">
        <f t="shared" si="9"/>
        <v>18.036700158400002</v>
      </c>
      <c r="AX36" s="9"/>
      <c r="AY36" s="22">
        <v>3.0975300000000001E-2</v>
      </c>
      <c r="AZ36" s="22">
        <v>105.444</v>
      </c>
      <c r="BA36" s="22">
        <v>-3.5510300000000002E-2</v>
      </c>
      <c r="BB36" s="22">
        <v>26</v>
      </c>
      <c r="BC36" s="22">
        <v>3.0743400000000001E-2</v>
      </c>
      <c r="BD36">
        <f t="shared" si="10"/>
        <v>35.510300000000001</v>
      </c>
      <c r="BE36">
        <f t="shared" si="11"/>
        <v>1.0999421955899999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19.297499999999999</v>
      </c>
      <c r="I37" s="22">
        <v>-3.1475799999999998E-2</v>
      </c>
      <c r="J37" s="22">
        <v>27</v>
      </c>
      <c r="K37" s="22">
        <v>0.58300799999999997</v>
      </c>
      <c r="L37">
        <f t="shared" si="0"/>
        <v>31.4758</v>
      </c>
      <c r="M37">
        <f t="shared" si="1"/>
        <v>18.3852036348</v>
      </c>
      <c r="N37" s="9"/>
      <c r="O37" s="22">
        <v>3.60107E-2</v>
      </c>
      <c r="P37" s="22">
        <v>36.534300000000002</v>
      </c>
      <c r="Q37" s="22">
        <v>-3.5555999999999997E-2</v>
      </c>
      <c r="R37" s="22">
        <v>27</v>
      </c>
      <c r="S37" s="22">
        <v>3.5769700000000001E-2</v>
      </c>
      <c r="T37">
        <f t="shared" si="2"/>
        <v>35.555999999999997</v>
      </c>
      <c r="U37">
        <f t="shared" si="3"/>
        <v>1.2803964492</v>
      </c>
      <c r="X37" s="9"/>
      <c r="Y37" s="22">
        <v>0.58410600000000001</v>
      </c>
      <c r="Z37" s="22">
        <v>53.928199999999997</v>
      </c>
      <c r="AA37" s="22">
        <v>-3.1259200000000001E-2</v>
      </c>
      <c r="AB37" s="22">
        <v>27</v>
      </c>
      <c r="AC37" s="22">
        <v>0.58297699999999997</v>
      </c>
      <c r="AD37">
        <f t="shared" si="4"/>
        <v>31.2592</v>
      </c>
      <c r="AE37">
        <f t="shared" si="5"/>
        <v>18.258686275199999</v>
      </c>
      <c r="AF37" s="9"/>
      <c r="AG37" s="22">
        <v>3.60107E-2</v>
      </c>
      <c r="AH37" s="22">
        <v>71.108000000000004</v>
      </c>
      <c r="AI37" s="22">
        <v>-3.5650599999999998E-2</v>
      </c>
      <c r="AJ37" s="22">
        <v>27</v>
      </c>
      <c r="AK37" s="22">
        <v>3.5763499999999997E-2</v>
      </c>
      <c r="AL37">
        <f t="shared" si="6"/>
        <v>35.650599999999997</v>
      </c>
      <c r="AM37">
        <f t="shared" si="7"/>
        <v>1.2838030614199998</v>
      </c>
      <c r="AP37" s="9"/>
      <c r="AQ37" s="22">
        <v>0.58410600000000001</v>
      </c>
      <c r="AR37" s="22">
        <v>88.298900000000003</v>
      </c>
      <c r="AS37" s="22">
        <v>-3.11554E-2</v>
      </c>
      <c r="AT37" s="22">
        <v>27</v>
      </c>
      <c r="AU37" s="22">
        <v>0.58303799999999995</v>
      </c>
      <c r="AV37">
        <f t="shared" si="8"/>
        <v>31.1554</v>
      </c>
      <c r="AW37">
        <f t="shared" si="9"/>
        <v>18.1980560724</v>
      </c>
      <c r="AX37" s="9"/>
      <c r="AY37" s="22">
        <v>3.60107E-2</v>
      </c>
      <c r="AZ37" s="22">
        <v>105.45399999999999</v>
      </c>
      <c r="BA37" s="22">
        <v>-3.5510300000000002E-2</v>
      </c>
      <c r="BB37" s="22">
        <v>27</v>
      </c>
      <c r="BC37" s="22">
        <v>3.5766600000000003E-2</v>
      </c>
      <c r="BD37">
        <f t="shared" si="10"/>
        <v>35.510300000000001</v>
      </c>
      <c r="BE37">
        <f t="shared" si="11"/>
        <v>1.2787507602100001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19.307600000000001</v>
      </c>
      <c r="I38" s="22">
        <v>-3.1912200000000002E-2</v>
      </c>
      <c r="J38" s="22">
        <v>28</v>
      </c>
      <c r="K38" s="22">
        <v>0.57794199999999996</v>
      </c>
      <c r="L38">
        <f t="shared" si="0"/>
        <v>31.912200000000002</v>
      </c>
      <c r="M38">
        <f t="shared" si="1"/>
        <v>18.4794295662</v>
      </c>
      <c r="N38" s="9"/>
      <c r="O38" s="22">
        <v>4.1046100000000002E-2</v>
      </c>
      <c r="P38" s="22">
        <v>36.544400000000003</v>
      </c>
      <c r="Q38" s="22">
        <v>-3.5559100000000003E-2</v>
      </c>
      <c r="R38" s="22">
        <v>28</v>
      </c>
      <c r="S38" s="22">
        <v>4.0792799999999997E-2</v>
      </c>
      <c r="T38">
        <f t="shared" si="2"/>
        <v>35.559100000000001</v>
      </c>
      <c r="U38">
        <f t="shared" si="3"/>
        <v>1.4595623745100001</v>
      </c>
      <c r="X38" s="9"/>
      <c r="Y38" s="22">
        <v>0.579071</v>
      </c>
      <c r="Z38" s="22">
        <v>53.938200000000002</v>
      </c>
      <c r="AA38" s="22">
        <v>-3.1744399999999999E-2</v>
      </c>
      <c r="AB38" s="22">
        <v>28</v>
      </c>
      <c r="AC38" s="22">
        <v>0.57794199999999996</v>
      </c>
      <c r="AD38">
        <f t="shared" si="4"/>
        <v>31.744399999999999</v>
      </c>
      <c r="AE38">
        <f t="shared" si="5"/>
        <v>18.382261452399998</v>
      </c>
      <c r="AF38" s="9"/>
      <c r="AG38" s="22">
        <v>4.1046100000000002E-2</v>
      </c>
      <c r="AH38" s="22">
        <v>71.118099999999998</v>
      </c>
      <c r="AI38" s="22">
        <v>-3.5650599999999998E-2</v>
      </c>
      <c r="AJ38" s="22">
        <v>28</v>
      </c>
      <c r="AK38" s="22">
        <v>4.0832500000000001E-2</v>
      </c>
      <c r="AL38">
        <f t="shared" si="6"/>
        <v>35.650599999999997</v>
      </c>
      <c r="AM38">
        <f t="shared" si="7"/>
        <v>1.46331809266</v>
      </c>
      <c r="AP38" s="9"/>
      <c r="AQ38" s="22">
        <v>0.579071</v>
      </c>
      <c r="AR38" s="22">
        <v>88.308899999999994</v>
      </c>
      <c r="AS38" s="22">
        <v>-3.1640599999999998E-2</v>
      </c>
      <c r="AT38" s="22">
        <v>28</v>
      </c>
      <c r="AU38" s="22">
        <v>0.57797200000000004</v>
      </c>
      <c r="AV38">
        <f t="shared" si="8"/>
        <v>31.640599999999999</v>
      </c>
      <c r="AW38">
        <f t="shared" si="9"/>
        <v>18.322153882599999</v>
      </c>
      <c r="AX38" s="9"/>
      <c r="AY38" s="22">
        <v>4.1046100000000002E-2</v>
      </c>
      <c r="AZ38" s="22">
        <v>105.464</v>
      </c>
      <c r="BA38" s="22">
        <v>-3.5513299999999998E-2</v>
      </c>
      <c r="BB38" s="22">
        <v>28</v>
      </c>
      <c r="BC38" s="22">
        <v>4.0838600000000003E-2</v>
      </c>
      <c r="BD38">
        <f t="shared" si="10"/>
        <v>35.513300000000001</v>
      </c>
      <c r="BE38">
        <f t="shared" si="11"/>
        <v>1.4576824631300001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19.317599999999999</v>
      </c>
      <c r="I39" s="22">
        <v>-3.2312E-2</v>
      </c>
      <c r="J39" s="22">
        <v>29</v>
      </c>
      <c r="K39" s="22">
        <v>0.57284500000000005</v>
      </c>
      <c r="L39">
        <f t="shared" si="0"/>
        <v>32.311999999999998</v>
      </c>
      <c r="M39">
        <f t="shared" si="1"/>
        <v>18.548251231999998</v>
      </c>
      <c r="N39" s="9"/>
      <c r="O39" s="22">
        <v>4.6081499999999997E-2</v>
      </c>
      <c r="P39" s="22">
        <v>36.554499999999997</v>
      </c>
      <c r="Q39" s="22">
        <v>-3.5553000000000001E-2</v>
      </c>
      <c r="R39" s="22">
        <v>29</v>
      </c>
      <c r="S39" s="22">
        <v>4.5849599999999997E-2</v>
      </c>
      <c r="T39">
        <f t="shared" si="2"/>
        <v>35.553000000000004</v>
      </c>
      <c r="U39">
        <f t="shared" si="3"/>
        <v>1.6383355695000001</v>
      </c>
      <c r="X39" s="9"/>
      <c r="Y39" s="22">
        <v>0.57403599999999999</v>
      </c>
      <c r="Z39" s="22">
        <v>53.948300000000003</v>
      </c>
      <c r="AA39" s="22">
        <v>-3.2156400000000002E-2</v>
      </c>
      <c r="AB39" s="22">
        <v>29</v>
      </c>
      <c r="AC39" s="22">
        <v>0.57290600000000003</v>
      </c>
      <c r="AD39">
        <f t="shared" si="4"/>
        <v>32.156400000000005</v>
      </c>
      <c r="AE39">
        <f t="shared" si="5"/>
        <v>18.458931230400001</v>
      </c>
      <c r="AF39" s="9"/>
      <c r="AG39" s="22">
        <v>4.6081499999999997E-2</v>
      </c>
      <c r="AH39" s="22">
        <v>71.128200000000007</v>
      </c>
      <c r="AI39" s="22">
        <v>-3.5644500000000003E-2</v>
      </c>
      <c r="AJ39" s="22">
        <v>29</v>
      </c>
      <c r="AK39" s="22">
        <v>4.58649E-2</v>
      </c>
      <c r="AL39">
        <f t="shared" si="6"/>
        <v>35.644500000000001</v>
      </c>
      <c r="AM39">
        <f t="shared" si="7"/>
        <v>1.64255202675</v>
      </c>
      <c r="AP39" s="9"/>
      <c r="AQ39" s="22">
        <v>0.57403599999999999</v>
      </c>
      <c r="AR39" s="22">
        <v>88.319000000000003</v>
      </c>
      <c r="AS39" s="22">
        <v>-3.2064799999999997E-2</v>
      </c>
      <c r="AT39" s="22">
        <v>29</v>
      </c>
      <c r="AU39" s="22">
        <v>0.57293700000000003</v>
      </c>
      <c r="AV39">
        <f t="shared" si="8"/>
        <v>32.064799999999998</v>
      </c>
      <c r="AW39">
        <f t="shared" si="9"/>
        <v>18.4063495328</v>
      </c>
      <c r="AX39" s="9"/>
      <c r="AY39" s="22">
        <v>4.6081499999999997E-2</v>
      </c>
      <c r="AZ39" s="22">
        <v>105.474</v>
      </c>
      <c r="BA39" s="22">
        <v>-3.5522499999999999E-2</v>
      </c>
      <c r="BB39" s="22">
        <v>29</v>
      </c>
      <c r="BC39" s="22">
        <v>4.5834399999999997E-2</v>
      </c>
      <c r="BD39">
        <f t="shared" si="10"/>
        <v>35.522500000000001</v>
      </c>
      <c r="BE39">
        <f t="shared" si="11"/>
        <v>1.63693008375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19.3277</v>
      </c>
      <c r="I40" s="22">
        <v>-3.2656900000000003E-2</v>
      </c>
      <c r="J40" s="22">
        <v>30</v>
      </c>
      <c r="K40" s="22">
        <v>0.56787100000000001</v>
      </c>
      <c r="L40">
        <f t="shared" si="0"/>
        <v>32.6569</v>
      </c>
      <c r="M40">
        <f t="shared" si="1"/>
        <v>18.581776099999999</v>
      </c>
      <c r="N40" s="9"/>
      <c r="O40" s="22">
        <v>5.11169E-2</v>
      </c>
      <c r="P40" s="22">
        <v>36.564500000000002</v>
      </c>
      <c r="Q40" s="22">
        <v>-3.5537699999999998E-2</v>
      </c>
      <c r="R40" s="22">
        <v>30</v>
      </c>
      <c r="S40" s="22">
        <v>5.0836199999999998E-2</v>
      </c>
      <c r="T40">
        <f t="shared" si="2"/>
        <v>35.537700000000001</v>
      </c>
      <c r="U40">
        <f t="shared" si="3"/>
        <v>1.81657705713</v>
      </c>
      <c r="X40" s="9"/>
      <c r="Y40" s="22">
        <v>0.56899999999999995</v>
      </c>
      <c r="Z40" s="22">
        <v>53.958399999999997</v>
      </c>
      <c r="AA40" s="22">
        <v>-3.2528700000000001E-2</v>
      </c>
      <c r="AB40" s="22">
        <v>30</v>
      </c>
      <c r="AC40" s="22">
        <v>0.56784100000000004</v>
      </c>
      <c r="AD40">
        <f t="shared" si="4"/>
        <v>32.528700000000001</v>
      </c>
      <c r="AE40">
        <f t="shared" si="5"/>
        <v>18.5088303</v>
      </c>
      <c r="AF40" s="9"/>
      <c r="AG40" s="22">
        <v>5.11169E-2</v>
      </c>
      <c r="AH40" s="22">
        <v>71.138199999999998</v>
      </c>
      <c r="AI40" s="22">
        <v>-3.5644500000000003E-2</v>
      </c>
      <c r="AJ40" s="22">
        <v>30</v>
      </c>
      <c r="AK40" s="22">
        <v>5.0924700000000003E-2</v>
      </c>
      <c r="AL40">
        <f t="shared" si="6"/>
        <v>35.644500000000001</v>
      </c>
      <c r="AM40">
        <f t="shared" si="7"/>
        <v>1.8220363420500001</v>
      </c>
      <c r="AP40" s="9"/>
      <c r="AQ40" s="22">
        <v>0.56899999999999995</v>
      </c>
      <c r="AR40" s="22">
        <v>88.329099999999997</v>
      </c>
      <c r="AS40" s="22">
        <v>-3.2446299999999997E-2</v>
      </c>
      <c r="AT40" s="22">
        <v>30</v>
      </c>
      <c r="AU40" s="22">
        <v>0.56781000000000004</v>
      </c>
      <c r="AV40">
        <f t="shared" si="8"/>
        <v>32.446300000000001</v>
      </c>
      <c r="AW40">
        <f t="shared" si="9"/>
        <v>18.4619447</v>
      </c>
      <c r="AX40" s="9"/>
      <c r="AY40" s="22">
        <v>5.11169E-2</v>
      </c>
      <c r="AZ40" s="22">
        <v>105.48399999999999</v>
      </c>
      <c r="BA40" s="22">
        <v>-3.5531600000000003E-2</v>
      </c>
      <c r="BB40" s="22">
        <v>30</v>
      </c>
      <c r="BC40" s="22">
        <v>5.0918600000000001E-2</v>
      </c>
      <c r="BD40">
        <f t="shared" si="10"/>
        <v>35.531600000000005</v>
      </c>
      <c r="BE40">
        <f t="shared" si="11"/>
        <v>1.8162652440400002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19.337800000000001</v>
      </c>
      <c r="I41" s="22">
        <v>-3.29681E-2</v>
      </c>
      <c r="J41" s="22">
        <v>31</v>
      </c>
      <c r="K41" s="22">
        <v>0.562805</v>
      </c>
      <c r="L41">
        <f t="shared" si="0"/>
        <v>32.9681</v>
      </c>
      <c r="M41">
        <f t="shared" si="1"/>
        <v>18.592854516500001</v>
      </c>
      <c r="N41" s="9"/>
      <c r="O41" s="22">
        <v>5.6152300000000002E-2</v>
      </c>
      <c r="P41" s="22">
        <v>36.574599999999997</v>
      </c>
      <c r="Q41" s="22">
        <v>-3.5525500000000002E-2</v>
      </c>
      <c r="R41" s="22">
        <v>31</v>
      </c>
      <c r="S41" s="22">
        <v>5.52063E-2</v>
      </c>
      <c r="T41">
        <f t="shared" si="2"/>
        <v>35.525500000000001</v>
      </c>
      <c r="U41">
        <f t="shared" si="3"/>
        <v>1.9948385336500001</v>
      </c>
      <c r="X41" s="9"/>
      <c r="Y41" s="22">
        <v>0.56396500000000005</v>
      </c>
      <c r="Z41" s="22">
        <v>53.968499999999999</v>
      </c>
      <c r="AA41" s="22">
        <v>-3.2842999999999997E-2</v>
      </c>
      <c r="AB41" s="22">
        <v>31</v>
      </c>
      <c r="AC41" s="22">
        <v>0.56289699999999998</v>
      </c>
      <c r="AD41">
        <f t="shared" si="4"/>
        <v>32.842999999999996</v>
      </c>
      <c r="AE41">
        <f t="shared" si="5"/>
        <v>18.522302494999998</v>
      </c>
      <c r="AF41" s="9"/>
      <c r="AG41" s="22">
        <v>5.6152300000000002E-2</v>
      </c>
      <c r="AH41" s="22">
        <v>71.148300000000006</v>
      </c>
      <c r="AI41" s="22">
        <v>-3.56415E-2</v>
      </c>
      <c r="AJ41" s="22">
        <v>31</v>
      </c>
      <c r="AK41" s="22">
        <v>5.52063E-2</v>
      </c>
      <c r="AL41">
        <f t="shared" si="6"/>
        <v>35.641500000000001</v>
      </c>
      <c r="AM41">
        <f t="shared" si="7"/>
        <v>2.00135220045</v>
      </c>
      <c r="AP41" s="9"/>
      <c r="AQ41" s="22">
        <v>0.56396500000000005</v>
      </c>
      <c r="AR41" s="22">
        <v>88.339100000000002</v>
      </c>
      <c r="AS41" s="22">
        <v>-3.2772799999999998E-2</v>
      </c>
      <c r="AT41" s="22">
        <v>31</v>
      </c>
      <c r="AU41" s="22">
        <v>0.56292699999999996</v>
      </c>
      <c r="AV41">
        <f t="shared" si="8"/>
        <v>32.772799999999997</v>
      </c>
      <c r="AW41">
        <f t="shared" si="9"/>
        <v>18.482712152000001</v>
      </c>
      <c r="AX41" s="9"/>
      <c r="AY41" s="22">
        <v>5.6152300000000002E-2</v>
      </c>
      <c r="AZ41" s="22">
        <v>105.494</v>
      </c>
      <c r="BA41" s="22">
        <v>-3.5534700000000002E-2</v>
      </c>
      <c r="BB41" s="22">
        <v>31</v>
      </c>
      <c r="BC41" s="22">
        <v>5.50842E-2</v>
      </c>
      <c r="BD41">
        <f t="shared" si="10"/>
        <v>35.534700000000001</v>
      </c>
      <c r="BE41">
        <f t="shared" si="11"/>
        <v>1.99535513481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19.347899999999999</v>
      </c>
      <c r="I42" s="22">
        <v>-3.3242800000000003E-2</v>
      </c>
      <c r="J42" s="22">
        <v>32</v>
      </c>
      <c r="K42" s="22">
        <v>0.55773899999999998</v>
      </c>
      <c r="L42">
        <f t="shared" si="0"/>
        <v>33.242800000000003</v>
      </c>
      <c r="M42">
        <f t="shared" si="1"/>
        <v>18.580364961200001</v>
      </c>
      <c r="N42" s="9"/>
      <c r="O42" s="22">
        <v>6.1187699999999998E-2</v>
      </c>
      <c r="P42" s="22">
        <v>36.584699999999998</v>
      </c>
      <c r="Q42" s="22">
        <v>-3.5522499999999999E-2</v>
      </c>
      <c r="R42" s="22">
        <v>32</v>
      </c>
      <c r="S42" s="22">
        <v>6.0119600000000002E-2</v>
      </c>
      <c r="T42">
        <f t="shared" si="2"/>
        <v>35.522500000000001</v>
      </c>
      <c r="U42">
        <f t="shared" si="3"/>
        <v>2.1735400732499999</v>
      </c>
      <c r="X42" s="9"/>
      <c r="Y42" s="22">
        <v>0.55892900000000001</v>
      </c>
      <c r="Z42" s="22">
        <v>53.978499999999997</v>
      </c>
      <c r="AA42" s="22">
        <v>-3.3145099999999997E-2</v>
      </c>
      <c r="AB42" s="22">
        <v>32</v>
      </c>
      <c r="AC42" s="22">
        <v>0.55776999999999999</v>
      </c>
      <c r="AD42">
        <f t="shared" si="4"/>
        <v>33.145099999999999</v>
      </c>
      <c r="AE42">
        <f t="shared" si="5"/>
        <v>18.5257575979</v>
      </c>
      <c r="AF42" s="9"/>
      <c r="AG42" s="22">
        <v>6.1187699999999998E-2</v>
      </c>
      <c r="AH42" s="22">
        <v>71.1584</v>
      </c>
      <c r="AI42" s="22">
        <v>-3.5644500000000003E-2</v>
      </c>
      <c r="AJ42" s="22">
        <v>32</v>
      </c>
      <c r="AK42" s="22">
        <v>6.0150099999999998E-2</v>
      </c>
      <c r="AL42">
        <f t="shared" si="6"/>
        <v>35.644500000000001</v>
      </c>
      <c r="AM42">
        <f t="shared" si="7"/>
        <v>2.1810049726499998</v>
      </c>
      <c r="AP42" s="9"/>
      <c r="AQ42" s="22">
        <v>0.55892900000000001</v>
      </c>
      <c r="AR42" s="22">
        <v>88.349199999999996</v>
      </c>
      <c r="AS42" s="22">
        <v>-3.30627E-2</v>
      </c>
      <c r="AT42" s="22">
        <v>32</v>
      </c>
      <c r="AU42" s="22">
        <v>0.55779999999999996</v>
      </c>
      <c r="AV42">
        <f t="shared" si="8"/>
        <v>33.0627</v>
      </c>
      <c r="AW42">
        <f t="shared" si="9"/>
        <v>18.4797018483</v>
      </c>
      <c r="AX42" s="9"/>
      <c r="AY42" s="22">
        <v>6.1187699999999998E-2</v>
      </c>
      <c r="AZ42" s="22">
        <v>105.504</v>
      </c>
      <c r="BA42" s="22">
        <v>-3.5537699999999998E-2</v>
      </c>
      <c r="BB42" s="22">
        <v>32</v>
      </c>
      <c r="BC42" s="22">
        <v>6.0211199999999999E-2</v>
      </c>
      <c r="BD42">
        <f t="shared" si="10"/>
        <v>35.537700000000001</v>
      </c>
      <c r="BE42">
        <f t="shared" si="11"/>
        <v>2.1744701262900001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19.357900000000001</v>
      </c>
      <c r="I43" s="22">
        <v>-3.3489999999999999E-2</v>
      </c>
      <c r="J43" s="22">
        <v>33</v>
      </c>
      <c r="K43" s="22">
        <v>0.55273399999999995</v>
      </c>
      <c r="L43">
        <f t="shared" si="0"/>
        <v>33.49</v>
      </c>
      <c r="M43">
        <f t="shared" si="1"/>
        <v>18.549910060000002</v>
      </c>
      <c r="N43" s="9"/>
      <c r="O43" s="22">
        <v>6.6223099999999993E-2</v>
      </c>
      <c r="P43" s="22">
        <v>36.594799999999999</v>
      </c>
      <c r="Q43" s="22">
        <v>-3.55286E-2</v>
      </c>
      <c r="R43" s="22">
        <v>33</v>
      </c>
      <c r="S43" s="22">
        <v>6.5185499999999993E-2</v>
      </c>
      <c r="T43">
        <f t="shared" si="2"/>
        <v>35.528599999999997</v>
      </c>
      <c r="U43">
        <f t="shared" si="3"/>
        <v>2.3528140306599994</v>
      </c>
      <c r="X43" s="9"/>
      <c r="Y43" s="22">
        <v>0.553894</v>
      </c>
      <c r="Z43" s="22">
        <v>53.988599999999998</v>
      </c>
      <c r="AA43" s="22">
        <v>-3.3401500000000001E-2</v>
      </c>
      <c r="AB43" s="22">
        <v>33</v>
      </c>
      <c r="AC43" s="22">
        <v>0.55273399999999995</v>
      </c>
      <c r="AD43">
        <f t="shared" si="4"/>
        <v>33.401499999999999</v>
      </c>
      <c r="AE43">
        <f t="shared" si="5"/>
        <v>18.500890440999999</v>
      </c>
      <c r="AF43" s="9"/>
      <c r="AG43" s="22">
        <v>6.6223099999999993E-2</v>
      </c>
      <c r="AH43" s="22">
        <v>71.168400000000005</v>
      </c>
      <c r="AI43" s="22">
        <v>-3.5644500000000003E-2</v>
      </c>
      <c r="AJ43" s="22">
        <v>33</v>
      </c>
      <c r="AK43" s="22">
        <v>6.5216099999999999E-2</v>
      </c>
      <c r="AL43">
        <f t="shared" si="6"/>
        <v>35.644500000000001</v>
      </c>
      <c r="AM43">
        <f t="shared" si="7"/>
        <v>2.3604892879499997</v>
      </c>
      <c r="AP43" s="9"/>
      <c r="AQ43" s="22">
        <v>0.553894</v>
      </c>
      <c r="AR43" s="22">
        <v>88.359300000000005</v>
      </c>
      <c r="AS43" s="22">
        <v>-3.33221E-2</v>
      </c>
      <c r="AT43" s="22">
        <v>33</v>
      </c>
      <c r="AU43" s="22">
        <v>0.55270399999999997</v>
      </c>
      <c r="AV43">
        <f t="shared" si="8"/>
        <v>33.322099999999999</v>
      </c>
      <c r="AW43">
        <f t="shared" si="9"/>
        <v>18.456911257399998</v>
      </c>
      <c r="AX43" s="9"/>
      <c r="AY43" s="22">
        <v>6.6223099999999993E-2</v>
      </c>
      <c r="AZ43" s="22">
        <v>105.514</v>
      </c>
      <c r="BA43" s="22">
        <v>-3.5522499999999999E-2</v>
      </c>
      <c r="BB43" s="22">
        <v>33</v>
      </c>
      <c r="BC43" s="22">
        <v>6.5185499999999993E-2</v>
      </c>
      <c r="BD43">
        <f t="shared" si="10"/>
        <v>35.522500000000001</v>
      </c>
      <c r="BE43">
        <f t="shared" si="11"/>
        <v>2.3524100697499999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19.367999999999999</v>
      </c>
      <c r="I44" s="22">
        <v>-3.36884E-2</v>
      </c>
      <c r="J44" s="22">
        <v>34</v>
      </c>
      <c r="K44" s="22">
        <v>0.54766800000000004</v>
      </c>
      <c r="L44">
        <f t="shared" si="0"/>
        <v>33.688400000000001</v>
      </c>
      <c r="M44">
        <f t="shared" si="1"/>
        <v>18.490181535600001</v>
      </c>
      <c r="N44" s="9"/>
      <c r="O44" s="22">
        <v>7.1258500000000002E-2</v>
      </c>
      <c r="P44" s="22">
        <v>36.604799999999997</v>
      </c>
      <c r="Q44" s="22">
        <v>-3.55286E-2</v>
      </c>
      <c r="R44" s="22">
        <v>34</v>
      </c>
      <c r="S44" s="22">
        <v>7.01904E-2</v>
      </c>
      <c r="T44">
        <f t="shared" si="2"/>
        <v>35.528599999999997</v>
      </c>
      <c r="U44">
        <f t="shared" si="3"/>
        <v>2.5317147430999998</v>
      </c>
      <c r="X44" s="9"/>
      <c r="Y44" s="22">
        <v>0.54885899999999999</v>
      </c>
      <c r="Z44" s="22">
        <v>53.998699999999999</v>
      </c>
      <c r="AA44" s="22">
        <v>-3.3618200000000001E-2</v>
      </c>
      <c r="AB44" s="22">
        <v>34</v>
      </c>
      <c r="AC44" s="22">
        <v>0.54769900000000005</v>
      </c>
      <c r="AD44">
        <f t="shared" si="4"/>
        <v>33.618200000000002</v>
      </c>
      <c r="AE44">
        <f t="shared" si="5"/>
        <v>18.451651633800001</v>
      </c>
      <c r="AF44" s="9"/>
      <c r="AG44" s="22">
        <v>7.1258500000000002E-2</v>
      </c>
      <c r="AH44" s="22">
        <v>71.1785</v>
      </c>
      <c r="AI44" s="22">
        <v>-3.5638400000000001E-2</v>
      </c>
      <c r="AJ44" s="22">
        <v>34</v>
      </c>
      <c r="AK44" s="22">
        <v>7.03125E-2</v>
      </c>
      <c r="AL44">
        <f t="shared" si="6"/>
        <v>35.638399999999997</v>
      </c>
      <c r="AM44">
        <f t="shared" si="7"/>
        <v>2.5395389263999997</v>
      </c>
      <c r="AP44" s="9"/>
      <c r="AQ44" s="22">
        <v>0.54885899999999999</v>
      </c>
      <c r="AR44" s="22">
        <v>88.369399999999999</v>
      </c>
      <c r="AS44" s="22">
        <v>-3.3541899999999999E-2</v>
      </c>
      <c r="AT44" s="22">
        <v>34</v>
      </c>
      <c r="AU44" s="22">
        <v>0.54779100000000003</v>
      </c>
      <c r="AV44">
        <f t="shared" si="8"/>
        <v>33.541899999999998</v>
      </c>
      <c r="AW44">
        <f t="shared" si="9"/>
        <v>18.4097736921</v>
      </c>
      <c r="AX44" s="9"/>
      <c r="AY44" s="22">
        <v>7.1258500000000002E-2</v>
      </c>
      <c r="AZ44" s="22">
        <v>105.524</v>
      </c>
      <c r="BA44" s="22">
        <v>-3.55042E-2</v>
      </c>
      <c r="BB44" s="22">
        <v>34</v>
      </c>
      <c r="BC44" s="22">
        <v>7.0251499999999995E-2</v>
      </c>
      <c r="BD44">
        <f t="shared" si="10"/>
        <v>35.504199999999997</v>
      </c>
      <c r="BE44">
        <f t="shared" si="11"/>
        <v>2.5299760356999998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19.3781</v>
      </c>
      <c r="I45" s="22">
        <v>-3.3865399999999997E-2</v>
      </c>
      <c r="J45" s="22">
        <v>35</v>
      </c>
      <c r="K45" s="22">
        <v>0.54266400000000004</v>
      </c>
      <c r="L45">
        <f t="shared" si="0"/>
        <v>33.865399999999994</v>
      </c>
      <c r="M45">
        <f t="shared" si="1"/>
        <v>18.416783424199995</v>
      </c>
      <c r="N45" s="9"/>
      <c r="O45" s="22">
        <v>7.6293899999999998E-2</v>
      </c>
      <c r="P45" s="22">
        <v>36.614899999999999</v>
      </c>
      <c r="Q45" s="22">
        <v>-3.5546899999999999E-2</v>
      </c>
      <c r="R45" s="22">
        <v>35</v>
      </c>
      <c r="S45" s="22">
        <v>7.5256299999999998E-2</v>
      </c>
      <c r="T45">
        <f t="shared" si="2"/>
        <v>35.546900000000001</v>
      </c>
      <c r="U45">
        <f t="shared" si="3"/>
        <v>2.71201163391</v>
      </c>
      <c r="X45" s="9"/>
      <c r="Y45" s="22">
        <v>0.54382299999999995</v>
      </c>
      <c r="Z45" s="22">
        <v>54.008699999999997</v>
      </c>
      <c r="AA45" s="22">
        <v>-3.3810399999999997E-2</v>
      </c>
      <c r="AB45" s="22">
        <v>35</v>
      </c>
      <c r="AC45" s="22">
        <v>0.54263300000000003</v>
      </c>
      <c r="AD45">
        <f t="shared" si="4"/>
        <v>33.810399999999994</v>
      </c>
      <c r="AE45">
        <f t="shared" si="5"/>
        <v>18.386873159199997</v>
      </c>
      <c r="AF45" s="9"/>
      <c r="AG45" s="22">
        <v>7.6293899999999998E-2</v>
      </c>
      <c r="AH45" s="22">
        <v>71.188599999999994</v>
      </c>
      <c r="AI45" s="22">
        <v>-3.5632299999999999E-2</v>
      </c>
      <c r="AJ45" s="22">
        <v>35</v>
      </c>
      <c r="AK45" s="22">
        <v>7.5286900000000004E-2</v>
      </c>
      <c r="AL45">
        <f t="shared" si="6"/>
        <v>35.632300000000001</v>
      </c>
      <c r="AM45">
        <f t="shared" si="7"/>
        <v>2.7185271329699998</v>
      </c>
      <c r="AP45" s="9"/>
      <c r="AQ45" s="22">
        <v>0.54382299999999995</v>
      </c>
      <c r="AR45" s="22">
        <v>88.379400000000004</v>
      </c>
      <c r="AS45" s="22">
        <v>-3.3724999999999998E-2</v>
      </c>
      <c r="AT45" s="22">
        <v>35</v>
      </c>
      <c r="AU45" s="22">
        <v>0.54269400000000001</v>
      </c>
      <c r="AV45">
        <f t="shared" si="8"/>
        <v>33.725000000000001</v>
      </c>
      <c r="AW45">
        <f t="shared" si="9"/>
        <v>18.340430675</v>
      </c>
      <c r="AX45" s="9"/>
      <c r="AY45" s="22">
        <v>7.6293899999999998E-2</v>
      </c>
      <c r="AZ45" s="22">
        <v>105.53400000000001</v>
      </c>
      <c r="BA45" s="22">
        <v>-3.5485799999999998E-2</v>
      </c>
      <c r="BB45" s="22">
        <v>35</v>
      </c>
      <c r="BC45" s="22">
        <v>7.5256299999999998E-2</v>
      </c>
      <c r="BD45">
        <f t="shared" si="10"/>
        <v>35.485799999999998</v>
      </c>
      <c r="BE45">
        <f t="shared" si="11"/>
        <v>2.7073500766199996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19.388100000000001</v>
      </c>
      <c r="I46" s="22">
        <v>-3.4027099999999998E-2</v>
      </c>
      <c r="J46" s="22">
        <v>36</v>
      </c>
      <c r="K46" s="22">
        <v>0.53762799999999999</v>
      </c>
      <c r="L46">
        <f t="shared" si="0"/>
        <v>34.027099999999997</v>
      </c>
      <c r="M46">
        <f t="shared" si="1"/>
        <v>18.3333931548</v>
      </c>
      <c r="N46" s="9"/>
      <c r="O46" s="22">
        <v>8.1329299999999993E-2</v>
      </c>
      <c r="P46" s="22">
        <v>36.625</v>
      </c>
      <c r="Q46" s="22">
        <v>-3.55438E-2</v>
      </c>
      <c r="R46" s="22">
        <v>36</v>
      </c>
      <c r="S46" s="22">
        <v>8.0322299999999999E-2</v>
      </c>
      <c r="T46">
        <f t="shared" si="2"/>
        <v>35.543799999999997</v>
      </c>
      <c r="U46">
        <f t="shared" si="3"/>
        <v>2.8907523733399993</v>
      </c>
      <c r="X46" s="9"/>
      <c r="Y46" s="22">
        <v>0.53878800000000004</v>
      </c>
      <c r="Z46" s="22">
        <v>54.018799999999999</v>
      </c>
      <c r="AA46" s="22">
        <v>-3.39905E-2</v>
      </c>
      <c r="AB46" s="22">
        <v>36</v>
      </c>
      <c r="AC46" s="22">
        <v>0.53762799999999999</v>
      </c>
      <c r="AD46">
        <f t="shared" si="4"/>
        <v>33.990499999999997</v>
      </c>
      <c r="AE46">
        <f t="shared" si="5"/>
        <v>18.313673514000001</v>
      </c>
      <c r="AF46" s="9"/>
      <c r="AG46" s="22">
        <v>8.1329299999999993E-2</v>
      </c>
      <c r="AH46" s="22">
        <v>71.198700000000002</v>
      </c>
      <c r="AI46" s="22">
        <v>-3.5629300000000003E-2</v>
      </c>
      <c r="AJ46" s="22">
        <v>36</v>
      </c>
      <c r="AK46" s="22">
        <v>8.0291699999999994E-2</v>
      </c>
      <c r="AL46">
        <f t="shared" si="6"/>
        <v>35.629300000000001</v>
      </c>
      <c r="AM46">
        <f t="shared" si="7"/>
        <v>2.89770602849</v>
      </c>
      <c r="AP46" s="9"/>
      <c r="AQ46" s="22">
        <v>0.53878800000000004</v>
      </c>
      <c r="AR46" s="22">
        <v>88.389499999999998</v>
      </c>
      <c r="AS46" s="22">
        <v>-3.39111E-2</v>
      </c>
      <c r="AT46" s="22">
        <v>36</v>
      </c>
      <c r="AU46" s="22">
        <v>0.53759800000000002</v>
      </c>
      <c r="AV46">
        <f t="shared" si="8"/>
        <v>33.911099999999998</v>
      </c>
      <c r="AW46">
        <f t="shared" si="9"/>
        <v>18.270893746799999</v>
      </c>
      <c r="AX46" s="9"/>
      <c r="AY46" s="22">
        <v>8.1329299999999993E-2</v>
      </c>
      <c r="AZ46" s="22">
        <v>105.544</v>
      </c>
      <c r="BA46" s="22">
        <v>-3.54767E-2</v>
      </c>
      <c r="BB46" s="22">
        <v>36</v>
      </c>
      <c r="BC46" s="22">
        <v>8.0291699999999994E-2</v>
      </c>
      <c r="BD46">
        <f t="shared" si="10"/>
        <v>35.476700000000001</v>
      </c>
      <c r="BE46">
        <f t="shared" si="11"/>
        <v>2.8852951773099997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19.398199999999999</v>
      </c>
      <c r="I47" s="22">
        <v>-3.4170499999999999E-2</v>
      </c>
      <c r="J47" s="22">
        <v>37</v>
      </c>
      <c r="K47" s="22">
        <v>0.53256199999999998</v>
      </c>
      <c r="L47">
        <f t="shared" si="0"/>
        <v>34.170499999999997</v>
      </c>
      <c r="M47">
        <f t="shared" si="1"/>
        <v>18.238572716</v>
      </c>
      <c r="N47" s="9"/>
      <c r="O47" s="22">
        <v>8.6364700000000003E-2</v>
      </c>
      <c r="P47" s="22">
        <v>36.634999999999998</v>
      </c>
      <c r="Q47" s="22">
        <v>-3.55194E-2</v>
      </c>
      <c r="R47" s="22">
        <v>37</v>
      </c>
      <c r="S47" s="22">
        <v>8.5266099999999997E-2</v>
      </c>
      <c r="T47">
        <f t="shared" si="2"/>
        <v>35.519399999999997</v>
      </c>
      <c r="U47">
        <f t="shared" si="3"/>
        <v>3.0676223251799999</v>
      </c>
      <c r="X47" s="9"/>
      <c r="Y47" s="22">
        <v>0.533752</v>
      </c>
      <c r="Z47" s="22">
        <v>54.0289</v>
      </c>
      <c r="AA47" s="22">
        <v>-3.4143100000000003E-2</v>
      </c>
      <c r="AB47" s="22">
        <v>37</v>
      </c>
      <c r="AC47" s="22">
        <v>0.53262299999999996</v>
      </c>
      <c r="AD47">
        <f t="shared" si="4"/>
        <v>34.143100000000004</v>
      </c>
      <c r="AE47">
        <f t="shared" si="5"/>
        <v>18.223947911200003</v>
      </c>
      <c r="AF47" s="9"/>
      <c r="AG47" s="22">
        <v>8.6364700000000003E-2</v>
      </c>
      <c r="AH47" s="22">
        <v>71.208699999999993</v>
      </c>
      <c r="AI47" s="22">
        <v>-3.5623200000000001E-2</v>
      </c>
      <c r="AJ47" s="22">
        <v>37</v>
      </c>
      <c r="AK47" s="22">
        <v>8.52966E-2</v>
      </c>
      <c r="AL47">
        <f t="shared" si="6"/>
        <v>35.623200000000004</v>
      </c>
      <c r="AM47">
        <f t="shared" si="7"/>
        <v>3.0765869810400006</v>
      </c>
      <c r="AP47" s="9"/>
      <c r="AQ47" s="22">
        <v>0.533752</v>
      </c>
      <c r="AR47" s="22">
        <v>88.399600000000007</v>
      </c>
      <c r="AS47" s="22">
        <v>-3.4069799999999997E-2</v>
      </c>
      <c r="AT47" s="22">
        <v>37</v>
      </c>
      <c r="AU47" s="22">
        <v>0.53256199999999998</v>
      </c>
      <c r="AV47">
        <f t="shared" si="8"/>
        <v>34.069800000000001</v>
      </c>
      <c r="AW47">
        <f t="shared" si="9"/>
        <v>18.184823889600001</v>
      </c>
      <c r="AX47" s="9"/>
      <c r="AY47" s="22">
        <v>8.6364700000000003E-2</v>
      </c>
      <c r="AZ47" s="22">
        <v>105.554</v>
      </c>
      <c r="BA47" s="22">
        <v>-3.5467499999999999E-2</v>
      </c>
      <c r="BB47" s="22">
        <v>37</v>
      </c>
      <c r="BC47" s="22">
        <v>8.5388199999999997E-2</v>
      </c>
      <c r="BD47">
        <f t="shared" si="10"/>
        <v>35.467500000000001</v>
      </c>
      <c r="BE47">
        <f t="shared" si="11"/>
        <v>3.06313999725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19.408300000000001</v>
      </c>
      <c r="I48" s="22">
        <v>-3.4289600000000003E-2</v>
      </c>
      <c r="J48" s="22">
        <v>38</v>
      </c>
      <c r="K48" s="22">
        <v>0.52749599999999996</v>
      </c>
      <c r="L48">
        <f t="shared" si="0"/>
        <v>34.2896</v>
      </c>
      <c r="M48">
        <f t="shared" si="1"/>
        <v>18.129494443199999</v>
      </c>
      <c r="N48" s="9"/>
      <c r="O48" s="22">
        <v>9.1400099999999998E-2</v>
      </c>
      <c r="P48" s="22">
        <v>36.645099999999999</v>
      </c>
      <c r="Q48" s="22">
        <v>-3.5494999999999999E-2</v>
      </c>
      <c r="R48" s="22">
        <v>38</v>
      </c>
      <c r="S48" s="22">
        <v>9.0423600000000007E-2</v>
      </c>
      <c r="T48">
        <f t="shared" si="2"/>
        <v>35.494999999999997</v>
      </c>
      <c r="U48">
        <f t="shared" si="3"/>
        <v>3.2442465494999997</v>
      </c>
      <c r="X48" s="9"/>
      <c r="Y48" s="22">
        <v>0.52871699999999999</v>
      </c>
      <c r="Z48" s="22">
        <v>54.039000000000001</v>
      </c>
      <c r="AA48" s="22">
        <v>-3.4280400000000003E-2</v>
      </c>
      <c r="AB48" s="22">
        <v>38</v>
      </c>
      <c r="AC48" s="22">
        <v>0.52758799999999995</v>
      </c>
      <c r="AD48">
        <f t="shared" si="4"/>
        <v>34.2804</v>
      </c>
      <c r="AE48">
        <f t="shared" si="5"/>
        <v>18.124630246799999</v>
      </c>
      <c r="AF48" s="9"/>
      <c r="AG48" s="22">
        <v>9.1400099999999998E-2</v>
      </c>
      <c r="AH48" s="22">
        <v>71.218800000000002</v>
      </c>
      <c r="AI48" s="22">
        <v>-3.5623200000000001E-2</v>
      </c>
      <c r="AJ48" s="22">
        <v>38</v>
      </c>
      <c r="AK48" s="22">
        <v>9.0393100000000004E-2</v>
      </c>
      <c r="AL48">
        <f t="shared" si="6"/>
        <v>35.623200000000004</v>
      </c>
      <c r="AM48">
        <f t="shared" si="7"/>
        <v>3.2559640423200005</v>
      </c>
      <c r="AP48" s="9"/>
      <c r="AQ48" s="22">
        <v>0.52871699999999999</v>
      </c>
      <c r="AR48" s="22">
        <v>88.409599999999998</v>
      </c>
      <c r="AS48" s="22">
        <v>-3.42072E-2</v>
      </c>
      <c r="AT48" s="22">
        <v>38</v>
      </c>
      <c r="AU48" s="22">
        <v>0.52758799999999995</v>
      </c>
      <c r="AV48">
        <f t="shared" si="8"/>
        <v>34.2072</v>
      </c>
      <c r="AW48">
        <f t="shared" si="9"/>
        <v>18.085928162399998</v>
      </c>
      <c r="AX48" s="9"/>
      <c r="AY48" s="22">
        <v>9.1400099999999998E-2</v>
      </c>
      <c r="AZ48" s="22">
        <v>105.56399999999999</v>
      </c>
      <c r="BA48" s="22">
        <v>-3.54767E-2</v>
      </c>
      <c r="BB48" s="22">
        <v>38</v>
      </c>
      <c r="BC48" s="22">
        <v>9.0484599999999998E-2</v>
      </c>
      <c r="BD48">
        <f t="shared" si="10"/>
        <v>35.476700000000001</v>
      </c>
      <c r="BE48">
        <f t="shared" si="11"/>
        <v>3.2425739276700001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19.418299999999999</v>
      </c>
      <c r="I49" s="22">
        <v>-3.4405499999999999E-2</v>
      </c>
      <c r="J49" s="22">
        <v>39</v>
      </c>
      <c r="K49" s="22">
        <v>0.52252200000000004</v>
      </c>
      <c r="L49">
        <f t="shared" si="0"/>
        <v>34.405499999999996</v>
      </c>
      <c r="M49">
        <f t="shared" si="1"/>
        <v>18.017541050999998</v>
      </c>
      <c r="N49" s="9"/>
      <c r="O49" s="22">
        <v>9.6435499999999993E-2</v>
      </c>
      <c r="P49" s="22">
        <v>36.655200000000001</v>
      </c>
      <c r="Q49" s="22">
        <v>-3.5485799999999998E-2</v>
      </c>
      <c r="R49" s="22">
        <v>39</v>
      </c>
      <c r="S49" s="22">
        <v>9.5459000000000002E-2</v>
      </c>
      <c r="T49">
        <f t="shared" si="2"/>
        <v>35.485799999999998</v>
      </c>
      <c r="U49">
        <f t="shared" si="3"/>
        <v>3.4220908658999996</v>
      </c>
      <c r="X49" s="9"/>
      <c r="Y49" s="22">
        <v>0.52368199999999998</v>
      </c>
      <c r="Z49" s="22">
        <v>54.048999999999999</v>
      </c>
      <c r="AA49" s="22">
        <v>-3.4381099999999998E-2</v>
      </c>
      <c r="AB49" s="22">
        <v>39</v>
      </c>
      <c r="AC49" s="22">
        <v>0.52258300000000002</v>
      </c>
      <c r="AD49">
        <f t="shared" si="4"/>
        <v>34.381099999999996</v>
      </c>
      <c r="AE49">
        <f t="shared" si="5"/>
        <v>18.004763210199997</v>
      </c>
      <c r="AF49" s="9"/>
      <c r="AG49" s="22">
        <v>9.6435499999999993E-2</v>
      </c>
      <c r="AH49" s="22">
        <v>71.228899999999996</v>
      </c>
      <c r="AI49" s="22">
        <v>-3.5601800000000003E-2</v>
      </c>
      <c r="AJ49" s="22">
        <v>39</v>
      </c>
      <c r="AK49" s="22">
        <v>9.5367400000000005E-2</v>
      </c>
      <c r="AL49">
        <f t="shared" si="6"/>
        <v>35.601800000000004</v>
      </c>
      <c r="AM49">
        <f t="shared" si="7"/>
        <v>3.4332773839000001</v>
      </c>
      <c r="AP49" s="9"/>
      <c r="AQ49" s="22">
        <v>0.52368199999999998</v>
      </c>
      <c r="AR49" s="22">
        <v>88.419700000000006</v>
      </c>
      <c r="AS49" s="22">
        <v>-3.4323100000000002E-2</v>
      </c>
      <c r="AT49" s="22">
        <v>39</v>
      </c>
      <c r="AU49" s="22">
        <v>0.52242999999999995</v>
      </c>
      <c r="AV49">
        <f t="shared" si="8"/>
        <v>34.323100000000004</v>
      </c>
      <c r="AW49">
        <f t="shared" si="9"/>
        <v>17.974389654200003</v>
      </c>
      <c r="AX49" s="9"/>
      <c r="AY49" s="22">
        <v>9.6435499999999993E-2</v>
      </c>
      <c r="AZ49" s="22">
        <v>105.575</v>
      </c>
      <c r="BA49" s="22">
        <v>-3.5488899999999997E-2</v>
      </c>
      <c r="BB49" s="22">
        <v>39</v>
      </c>
      <c r="BC49" s="22">
        <v>9.5397899999999994E-2</v>
      </c>
      <c r="BD49">
        <f t="shared" si="10"/>
        <v>35.488899999999994</v>
      </c>
      <c r="BE49">
        <f t="shared" si="11"/>
        <v>3.422389815949999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19.4284</v>
      </c>
      <c r="I50" s="22">
        <v>-3.4497100000000003E-2</v>
      </c>
      <c r="J50" s="22">
        <v>40</v>
      </c>
      <c r="K50" s="22">
        <v>0.51742600000000005</v>
      </c>
      <c r="L50">
        <f t="shared" si="0"/>
        <v>34.497100000000003</v>
      </c>
      <c r="M50">
        <f t="shared" si="1"/>
        <v>17.891782926600005</v>
      </c>
      <c r="N50" s="9"/>
      <c r="O50" s="22">
        <v>0.10147100000000001</v>
      </c>
      <c r="P50" s="22">
        <v>36.665300000000002</v>
      </c>
      <c r="Q50" s="22">
        <v>-3.55042E-2</v>
      </c>
      <c r="R50" s="22">
        <v>40</v>
      </c>
      <c r="S50" s="22">
        <v>0.100525</v>
      </c>
      <c r="T50">
        <f t="shared" si="2"/>
        <v>35.504199999999997</v>
      </c>
      <c r="U50">
        <f t="shared" si="3"/>
        <v>3.6026466781999997</v>
      </c>
      <c r="X50" s="9"/>
      <c r="Y50" s="22">
        <v>0.51864600000000005</v>
      </c>
      <c r="Z50" s="22">
        <v>54.059100000000001</v>
      </c>
      <c r="AA50" s="22">
        <v>-3.44818E-2</v>
      </c>
      <c r="AB50" s="22">
        <v>40</v>
      </c>
      <c r="AC50" s="22">
        <v>0.51745600000000003</v>
      </c>
      <c r="AD50">
        <f t="shared" si="4"/>
        <v>34.4818</v>
      </c>
      <c r="AE50">
        <f t="shared" si="5"/>
        <v>17.883847642800003</v>
      </c>
      <c r="AF50" s="9"/>
      <c r="AG50" s="22">
        <v>0.10147100000000001</v>
      </c>
      <c r="AH50" s="22">
        <v>71.238900000000001</v>
      </c>
      <c r="AI50" s="22">
        <v>-3.5583499999999997E-2</v>
      </c>
      <c r="AJ50" s="22">
        <v>40</v>
      </c>
      <c r="AK50" s="22">
        <v>0.10040300000000001</v>
      </c>
      <c r="AL50">
        <f t="shared" si="6"/>
        <v>35.583499999999994</v>
      </c>
      <c r="AM50">
        <f t="shared" si="7"/>
        <v>3.6106933284999996</v>
      </c>
      <c r="AP50" s="9"/>
      <c r="AQ50" s="22">
        <v>0.51864600000000005</v>
      </c>
      <c r="AR50" s="22">
        <v>88.4298</v>
      </c>
      <c r="AS50" s="22">
        <v>-3.4423799999999997E-2</v>
      </c>
      <c r="AT50" s="22">
        <v>40</v>
      </c>
      <c r="AU50" s="22">
        <v>0.51745600000000003</v>
      </c>
      <c r="AV50">
        <f t="shared" si="8"/>
        <v>34.4238</v>
      </c>
      <c r="AW50">
        <f t="shared" si="9"/>
        <v>17.8537661748</v>
      </c>
      <c r="AX50" s="9"/>
      <c r="AY50" s="22">
        <v>0.10147100000000001</v>
      </c>
      <c r="AZ50" s="22">
        <v>105.58499999999999</v>
      </c>
      <c r="BA50" s="22">
        <v>-3.5485799999999998E-2</v>
      </c>
      <c r="BB50" s="22">
        <v>40</v>
      </c>
      <c r="BC50" s="22">
        <v>0.100372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19.438500000000001</v>
      </c>
      <c r="I51" s="22">
        <v>-3.45764E-2</v>
      </c>
      <c r="J51" s="22">
        <v>41</v>
      </c>
      <c r="K51" s="22">
        <v>0.51254299999999997</v>
      </c>
      <c r="L51">
        <f t="shared" si="0"/>
        <v>34.5764</v>
      </c>
      <c r="M51">
        <f t="shared" si="1"/>
        <v>17.758819380400002</v>
      </c>
      <c r="N51" s="9"/>
      <c r="O51" s="22">
        <v>0.106506</v>
      </c>
      <c r="P51" s="22">
        <v>36.6753</v>
      </c>
      <c r="Q51" s="22">
        <v>-3.5513299999999998E-2</v>
      </c>
      <c r="R51" s="22">
        <v>41</v>
      </c>
      <c r="S51" s="22">
        <v>0.105438</v>
      </c>
      <c r="T51">
        <f t="shared" si="2"/>
        <v>35.513300000000001</v>
      </c>
      <c r="U51">
        <f t="shared" si="3"/>
        <v>3.7823795298</v>
      </c>
      <c r="X51" s="9"/>
      <c r="Y51" s="22">
        <v>0.51361100000000004</v>
      </c>
      <c r="Z51" s="22">
        <v>54.069200000000002</v>
      </c>
      <c r="AA51" s="22">
        <v>-3.45612E-2</v>
      </c>
      <c r="AB51" s="22">
        <v>41</v>
      </c>
      <c r="AC51" s="22">
        <v>0.51239000000000001</v>
      </c>
      <c r="AD51">
        <f t="shared" si="4"/>
        <v>34.561199999999999</v>
      </c>
      <c r="AE51">
        <f t="shared" si="5"/>
        <v>17.751012493200001</v>
      </c>
      <c r="AF51" s="9"/>
      <c r="AG51" s="22">
        <v>0.106506</v>
      </c>
      <c r="AH51" s="22">
        <v>71.248999999999995</v>
      </c>
      <c r="AI51" s="22">
        <v>-3.5574300000000003E-2</v>
      </c>
      <c r="AJ51" s="22">
        <v>41</v>
      </c>
      <c r="AK51" s="22">
        <v>0.105377</v>
      </c>
      <c r="AL51">
        <f t="shared" si="6"/>
        <v>35.574300000000001</v>
      </c>
      <c r="AM51">
        <f t="shared" si="7"/>
        <v>3.7888763958</v>
      </c>
      <c r="AP51" s="9"/>
      <c r="AQ51" s="22">
        <v>0.51361100000000004</v>
      </c>
      <c r="AR51" s="22">
        <v>88.439899999999994</v>
      </c>
      <c r="AS51" s="22">
        <v>-3.4521499999999997E-2</v>
      </c>
      <c r="AT51" s="22">
        <v>41</v>
      </c>
      <c r="AU51" s="22">
        <v>0.51242100000000002</v>
      </c>
      <c r="AV51">
        <f t="shared" si="8"/>
        <v>34.521499999999996</v>
      </c>
      <c r="AW51">
        <f t="shared" si="9"/>
        <v>17.730622136499999</v>
      </c>
      <c r="AX51" s="9"/>
      <c r="AY51" s="22">
        <v>0.106506</v>
      </c>
      <c r="AZ51" s="22">
        <v>105.595</v>
      </c>
      <c r="BA51" s="22">
        <v>-3.5488899999999997E-2</v>
      </c>
      <c r="BB51" s="22">
        <v>41</v>
      </c>
      <c r="BC51" s="22">
        <v>0.10553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19.448599999999999</v>
      </c>
      <c r="I52" s="22">
        <v>-3.46558E-2</v>
      </c>
      <c r="J52" s="22">
        <v>42</v>
      </c>
      <c r="K52" s="22">
        <v>0.50738499999999997</v>
      </c>
      <c r="L52">
        <f t="shared" si="0"/>
        <v>34.655799999999999</v>
      </c>
      <c r="M52">
        <f t="shared" si="1"/>
        <v>17.625073484999998</v>
      </c>
      <c r="N52" s="9"/>
      <c r="O52" s="22">
        <v>0.111542</v>
      </c>
      <c r="P52" s="22">
        <v>36.685400000000001</v>
      </c>
      <c r="Q52" s="22">
        <v>-3.5513299999999998E-2</v>
      </c>
      <c r="R52" s="22">
        <v>42</v>
      </c>
      <c r="S52" s="22">
        <v>0.110504</v>
      </c>
      <c r="T52">
        <f t="shared" si="2"/>
        <v>35.513300000000001</v>
      </c>
      <c r="U52">
        <f t="shared" si="3"/>
        <v>3.9612245086</v>
      </c>
      <c r="X52" s="9"/>
      <c r="Y52" s="22">
        <v>0.508575</v>
      </c>
      <c r="Z52" s="22">
        <v>54.0792</v>
      </c>
      <c r="AA52" s="22">
        <v>-3.4649699999999999E-2</v>
      </c>
      <c r="AB52" s="22">
        <v>42</v>
      </c>
      <c r="AC52" s="22">
        <v>0.50738499999999997</v>
      </c>
      <c r="AD52">
        <f t="shared" si="4"/>
        <v>34.649699999999996</v>
      </c>
      <c r="AE52">
        <f t="shared" si="5"/>
        <v>17.621971177499997</v>
      </c>
      <c r="AF52" s="9"/>
      <c r="AG52" s="22">
        <v>0.111542</v>
      </c>
      <c r="AH52" s="22">
        <v>71.259100000000004</v>
      </c>
      <c r="AI52" s="22">
        <v>-3.5568200000000001E-2</v>
      </c>
      <c r="AJ52" s="22">
        <v>42</v>
      </c>
      <c r="AK52" s="22">
        <v>0.110443</v>
      </c>
      <c r="AL52">
        <f t="shared" si="6"/>
        <v>35.568200000000004</v>
      </c>
      <c r="AM52">
        <f t="shared" si="7"/>
        <v>3.9673481644000006</v>
      </c>
      <c r="AP52" s="9"/>
      <c r="AQ52" s="22">
        <v>0.508575</v>
      </c>
      <c r="AR52" s="22">
        <v>88.4499</v>
      </c>
      <c r="AS52" s="22">
        <v>-3.46191E-2</v>
      </c>
      <c r="AT52" s="22">
        <v>42</v>
      </c>
      <c r="AU52" s="22">
        <v>0.50741599999999998</v>
      </c>
      <c r="AV52">
        <f t="shared" si="8"/>
        <v>34.619100000000003</v>
      </c>
      <c r="AW52">
        <f t="shared" si="9"/>
        <v>17.606408782500001</v>
      </c>
      <c r="AX52" s="9"/>
      <c r="AY52" s="22">
        <v>0.111542</v>
      </c>
      <c r="AZ52" s="22">
        <v>105.605</v>
      </c>
      <c r="BA52" s="22">
        <v>-3.5485799999999998E-2</v>
      </c>
      <c r="BB52" s="22">
        <v>42</v>
      </c>
      <c r="BC52" s="22">
        <v>0.110474</v>
      </c>
      <c r="BD52">
        <f t="shared" si="10"/>
        <v>35.485799999999998</v>
      </c>
      <c r="BE52">
        <f t="shared" si="11"/>
        <v>3.9581571035999996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19.458600000000001</v>
      </c>
      <c r="I53" s="22">
        <v>-3.46985E-2</v>
      </c>
      <c r="J53" s="22">
        <v>43</v>
      </c>
      <c r="K53" s="22">
        <v>0.50238000000000005</v>
      </c>
      <c r="L53">
        <f t="shared" si="0"/>
        <v>34.698500000000003</v>
      </c>
      <c r="M53">
        <f t="shared" si="1"/>
        <v>17.472082690000001</v>
      </c>
      <c r="N53" s="9"/>
      <c r="O53" s="22">
        <v>0.116577</v>
      </c>
      <c r="P53" s="22">
        <v>36.695500000000003</v>
      </c>
      <c r="Q53" s="22">
        <v>-3.5501100000000001E-2</v>
      </c>
      <c r="R53" s="22">
        <v>43</v>
      </c>
      <c r="S53" s="22">
        <v>0.115448</v>
      </c>
      <c r="T53">
        <f t="shared" si="2"/>
        <v>35.501100000000001</v>
      </c>
      <c r="U53">
        <f t="shared" si="3"/>
        <v>4.1386117347000004</v>
      </c>
      <c r="X53" s="9"/>
      <c r="Y53" s="22">
        <v>0.50353999999999999</v>
      </c>
      <c r="Z53" s="22">
        <v>54.089300000000001</v>
      </c>
      <c r="AA53" s="22">
        <v>-3.4722900000000001E-2</v>
      </c>
      <c r="AB53" s="22">
        <v>43</v>
      </c>
      <c r="AC53" s="22">
        <v>0.50238000000000005</v>
      </c>
      <c r="AD53">
        <f t="shared" si="4"/>
        <v>34.722900000000003</v>
      </c>
      <c r="AE53">
        <f t="shared" si="5"/>
        <v>17.484369065999999</v>
      </c>
      <c r="AF53" s="9"/>
      <c r="AG53" s="22">
        <v>0.116577</v>
      </c>
      <c r="AH53" s="22">
        <v>71.269199999999998</v>
      </c>
      <c r="AI53" s="22">
        <v>-3.5559100000000003E-2</v>
      </c>
      <c r="AJ53" s="22">
        <v>43</v>
      </c>
      <c r="AK53" s="22">
        <v>0.115631</v>
      </c>
      <c r="AL53">
        <f t="shared" si="6"/>
        <v>35.559100000000001</v>
      </c>
      <c r="AM53">
        <f t="shared" si="7"/>
        <v>4.1453732006999999</v>
      </c>
      <c r="AP53" s="9"/>
      <c r="AQ53" s="22">
        <v>0.50353999999999999</v>
      </c>
      <c r="AR53" s="22">
        <v>88.46</v>
      </c>
      <c r="AS53" s="22">
        <v>-3.4722900000000001E-2</v>
      </c>
      <c r="AT53" s="22">
        <v>43</v>
      </c>
      <c r="AU53" s="22">
        <v>0.50244100000000003</v>
      </c>
      <c r="AV53">
        <f t="shared" si="8"/>
        <v>34.722900000000003</v>
      </c>
      <c r="AW53">
        <f t="shared" si="9"/>
        <v>17.484369065999999</v>
      </c>
      <c r="AX53" s="9"/>
      <c r="AY53" s="22">
        <v>0.116577</v>
      </c>
      <c r="AZ53" s="22">
        <v>105.61499999999999</v>
      </c>
      <c r="BA53" s="22">
        <v>-3.5488899999999997E-2</v>
      </c>
      <c r="BB53" s="22">
        <v>43</v>
      </c>
      <c r="BC53" s="22">
        <v>0.115509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19.468699999999998</v>
      </c>
      <c r="I54" s="22">
        <v>-3.4753399999999997E-2</v>
      </c>
      <c r="J54" s="22">
        <v>44</v>
      </c>
      <c r="K54" s="22">
        <v>0.49734499999999998</v>
      </c>
      <c r="L54">
        <f t="shared" si="0"/>
        <v>34.753399999999999</v>
      </c>
      <c r="M54">
        <f t="shared" si="1"/>
        <v>17.324743667</v>
      </c>
      <c r="N54" s="9"/>
      <c r="O54" s="22">
        <v>0.121613</v>
      </c>
      <c r="P54" s="22">
        <v>36.705500000000001</v>
      </c>
      <c r="Q54" s="22">
        <v>-3.54919E-2</v>
      </c>
      <c r="R54" s="22">
        <v>44</v>
      </c>
      <c r="S54" s="22">
        <v>0.120575</v>
      </c>
      <c r="T54">
        <f t="shared" si="2"/>
        <v>35.491900000000001</v>
      </c>
      <c r="U54">
        <f t="shared" si="3"/>
        <v>4.3162764346999998</v>
      </c>
      <c r="X54" s="9"/>
      <c r="Y54" s="22">
        <v>0.49850499999999998</v>
      </c>
      <c r="Z54" s="22">
        <v>54.099400000000003</v>
      </c>
      <c r="AA54" s="22">
        <v>-3.47839E-2</v>
      </c>
      <c r="AB54" s="22">
        <v>44</v>
      </c>
      <c r="AC54" s="22">
        <v>0.49737500000000001</v>
      </c>
      <c r="AD54">
        <f t="shared" si="4"/>
        <v>34.783900000000003</v>
      </c>
      <c r="AE54">
        <f t="shared" si="5"/>
        <v>17.3399480695</v>
      </c>
      <c r="AF54" s="9"/>
      <c r="AG54" s="22">
        <v>0.121613</v>
      </c>
      <c r="AH54" s="22">
        <v>71.279200000000003</v>
      </c>
      <c r="AI54" s="22">
        <v>-3.5549900000000002E-2</v>
      </c>
      <c r="AJ54" s="22">
        <v>44</v>
      </c>
      <c r="AK54" s="22">
        <v>0.120605</v>
      </c>
      <c r="AL54">
        <f t="shared" si="6"/>
        <v>35.549900000000001</v>
      </c>
      <c r="AM54">
        <f t="shared" si="7"/>
        <v>4.3233299887000003</v>
      </c>
      <c r="AP54" s="9"/>
      <c r="AQ54" s="22">
        <v>0.49850499999999998</v>
      </c>
      <c r="AR54" s="22">
        <v>88.470100000000002</v>
      </c>
      <c r="AS54" s="22">
        <v>-3.4786999999999998E-2</v>
      </c>
      <c r="AT54" s="22">
        <v>44</v>
      </c>
      <c r="AU54" s="22">
        <v>0.49734499999999998</v>
      </c>
      <c r="AV54">
        <f t="shared" si="8"/>
        <v>34.786999999999999</v>
      </c>
      <c r="AW54">
        <f t="shared" si="9"/>
        <v>17.341493435</v>
      </c>
      <c r="AX54" s="9"/>
      <c r="AY54" s="22">
        <v>0.121613</v>
      </c>
      <c r="AZ54" s="22">
        <v>105.625</v>
      </c>
      <c r="BA54" s="22">
        <v>-3.5479700000000003E-2</v>
      </c>
      <c r="BB54" s="22">
        <v>44</v>
      </c>
      <c r="BC54" s="22">
        <v>0.120575</v>
      </c>
      <c r="BD54">
        <f t="shared" si="10"/>
        <v>35.479700000000001</v>
      </c>
      <c r="BE54">
        <f t="shared" si="11"/>
        <v>4.3147927561000001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19.4788</v>
      </c>
      <c r="I55" s="22">
        <v>-3.48206E-2</v>
      </c>
      <c r="J55" s="22">
        <v>45</v>
      </c>
      <c r="K55" s="22">
        <v>0.49231000000000003</v>
      </c>
      <c r="L55">
        <f t="shared" si="0"/>
        <v>34.820599999999999</v>
      </c>
      <c r="M55">
        <f t="shared" si="1"/>
        <v>17.182886661399998</v>
      </c>
      <c r="N55" s="9"/>
      <c r="O55" s="22">
        <v>0.12664800000000001</v>
      </c>
      <c r="P55" s="22">
        <v>36.715600000000002</v>
      </c>
      <c r="Q55" s="22">
        <v>-3.5479700000000003E-2</v>
      </c>
      <c r="R55" s="22">
        <v>45</v>
      </c>
      <c r="S55" s="22">
        <v>0.12561</v>
      </c>
      <c r="T55">
        <f t="shared" si="2"/>
        <v>35.479700000000001</v>
      </c>
      <c r="U55">
        <f t="shared" si="3"/>
        <v>4.4934330456000007</v>
      </c>
      <c r="X55" s="9"/>
      <c r="Y55" s="22">
        <v>0.49346899999999999</v>
      </c>
      <c r="Z55" s="22">
        <v>54.109499999999997</v>
      </c>
      <c r="AA55" s="22">
        <v>-3.4826700000000002E-2</v>
      </c>
      <c r="AB55" s="22">
        <v>45</v>
      </c>
      <c r="AC55" s="22">
        <v>0.49227900000000002</v>
      </c>
      <c r="AD55">
        <f t="shared" si="4"/>
        <v>34.826700000000002</v>
      </c>
      <c r="AE55">
        <f t="shared" si="5"/>
        <v>17.185896822300002</v>
      </c>
      <c r="AF55" s="9"/>
      <c r="AG55" s="22">
        <v>0.12664800000000001</v>
      </c>
      <c r="AH55" s="22">
        <v>71.289299999999997</v>
      </c>
      <c r="AI55" s="22">
        <v>-3.5540799999999997E-2</v>
      </c>
      <c r="AJ55" s="22">
        <v>45</v>
      </c>
      <c r="AK55" s="22">
        <v>0.12551899999999999</v>
      </c>
      <c r="AL55">
        <f t="shared" si="6"/>
        <v>35.540799999999997</v>
      </c>
      <c r="AM55">
        <f t="shared" si="7"/>
        <v>4.5011712384000004</v>
      </c>
      <c r="AP55" s="9"/>
      <c r="AQ55" s="22">
        <v>0.49346899999999999</v>
      </c>
      <c r="AR55" s="22">
        <v>88.480099999999993</v>
      </c>
      <c r="AS55" s="22">
        <v>-3.4841900000000002E-2</v>
      </c>
      <c r="AT55" s="22">
        <v>45</v>
      </c>
      <c r="AU55" s="22">
        <v>0.49234</v>
      </c>
      <c r="AV55">
        <f t="shared" si="8"/>
        <v>34.841900000000003</v>
      </c>
      <c r="AW55">
        <f t="shared" si="9"/>
        <v>17.193397551100002</v>
      </c>
      <c r="AX55" s="9"/>
      <c r="AY55" s="22">
        <v>0.12664800000000001</v>
      </c>
      <c r="AZ55" s="22">
        <v>105.63500000000001</v>
      </c>
      <c r="BA55" s="22">
        <v>-3.5470599999999998E-2</v>
      </c>
      <c r="BB55" s="22">
        <v>45</v>
      </c>
      <c r="BC55" s="22">
        <v>0.12558</v>
      </c>
      <c r="BD55">
        <f t="shared" si="10"/>
        <v>35.470599999999997</v>
      </c>
      <c r="BE55">
        <f t="shared" si="11"/>
        <v>4.4922805488000002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19.488800000000001</v>
      </c>
      <c r="I56" s="22">
        <v>-3.4881599999999999E-2</v>
      </c>
      <c r="J56" s="22">
        <v>46</v>
      </c>
      <c r="K56" s="22">
        <v>0.48733500000000002</v>
      </c>
      <c r="L56">
        <f t="shared" si="0"/>
        <v>34.881599999999999</v>
      </c>
      <c r="M56">
        <f t="shared" si="1"/>
        <v>17.037359414399997</v>
      </c>
      <c r="N56" s="9"/>
      <c r="O56" s="22">
        <v>0.13168299999999999</v>
      </c>
      <c r="P56" s="22">
        <v>36.725700000000003</v>
      </c>
      <c r="Q56" s="22">
        <v>-3.5473600000000001E-2</v>
      </c>
      <c r="R56" s="22">
        <v>46</v>
      </c>
      <c r="S56" s="22">
        <v>0.13070699999999999</v>
      </c>
      <c r="T56">
        <f t="shared" si="2"/>
        <v>35.473599999999998</v>
      </c>
      <c r="U56">
        <f t="shared" si="3"/>
        <v>4.6712700687999993</v>
      </c>
      <c r="X56" s="9"/>
      <c r="Y56" s="22">
        <v>0.48843399999999998</v>
      </c>
      <c r="Z56" s="22">
        <v>54.119500000000002</v>
      </c>
      <c r="AA56" s="22">
        <v>-3.48633E-2</v>
      </c>
      <c r="AB56" s="22">
        <v>46</v>
      </c>
      <c r="AC56" s="22">
        <v>0.48730499999999999</v>
      </c>
      <c r="AD56">
        <f t="shared" si="4"/>
        <v>34.863300000000002</v>
      </c>
      <c r="AE56">
        <f t="shared" si="5"/>
        <v>17.0284210722</v>
      </c>
      <c r="AF56" s="9"/>
      <c r="AG56" s="22">
        <v>0.13168299999999999</v>
      </c>
      <c r="AH56" s="22">
        <v>71.299400000000006</v>
      </c>
      <c r="AI56" s="22">
        <v>-3.5531600000000003E-2</v>
      </c>
      <c r="AJ56" s="22">
        <v>46</v>
      </c>
      <c r="AK56" s="22">
        <v>0.130554</v>
      </c>
      <c r="AL56">
        <f t="shared" si="6"/>
        <v>35.531600000000005</v>
      </c>
      <c r="AM56">
        <f t="shared" si="7"/>
        <v>4.6789076828000002</v>
      </c>
      <c r="AP56" s="9"/>
      <c r="AQ56" s="22">
        <v>0.48843399999999998</v>
      </c>
      <c r="AR56" s="22">
        <v>88.490200000000002</v>
      </c>
      <c r="AS56" s="22">
        <v>-3.4872399999999998E-2</v>
      </c>
      <c r="AT56" s="22">
        <v>46</v>
      </c>
      <c r="AU56" s="22">
        <v>0.48733500000000002</v>
      </c>
      <c r="AV56">
        <f t="shared" si="8"/>
        <v>34.872399999999999</v>
      </c>
      <c r="AW56">
        <f t="shared" si="9"/>
        <v>17.032865821599998</v>
      </c>
      <c r="AX56" s="9"/>
      <c r="AY56" s="22">
        <v>0.13168299999999999</v>
      </c>
      <c r="AZ56" s="22">
        <v>105.645</v>
      </c>
      <c r="BA56" s="22">
        <v>-3.5452299999999999E-2</v>
      </c>
      <c r="BB56" s="22">
        <v>46</v>
      </c>
      <c r="BC56" s="22">
        <v>0.130554</v>
      </c>
      <c r="BD56">
        <f t="shared" si="10"/>
        <v>35.452300000000001</v>
      </c>
      <c r="BE56">
        <f t="shared" si="11"/>
        <v>4.6684652208999999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19.498899999999999</v>
      </c>
      <c r="I57" s="22">
        <v>-3.4924299999999998E-2</v>
      </c>
      <c r="J57" s="22">
        <v>47</v>
      </c>
      <c r="K57" s="22">
        <v>0.48223899999999997</v>
      </c>
      <c r="L57">
        <f t="shared" si="0"/>
        <v>34.924299999999995</v>
      </c>
      <c r="M57">
        <f t="shared" si="1"/>
        <v>16.882336771399999</v>
      </c>
      <c r="N57" s="9"/>
      <c r="O57" s="22">
        <v>0.13671900000000001</v>
      </c>
      <c r="P57" s="22">
        <v>36.735700000000001</v>
      </c>
      <c r="Q57" s="22">
        <v>-3.5482800000000002E-2</v>
      </c>
      <c r="R57" s="22">
        <v>47</v>
      </c>
      <c r="S57" s="22">
        <v>0.13565099999999999</v>
      </c>
      <c r="T57">
        <f t="shared" si="2"/>
        <v>35.482800000000005</v>
      </c>
      <c r="U57">
        <f t="shared" si="3"/>
        <v>4.8511729332000009</v>
      </c>
      <c r="X57" s="9"/>
      <c r="Y57" s="22">
        <v>0.48339799999999999</v>
      </c>
      <c r="Z57" s="22">
        <v>54.129600000000003</v>
      </c>
      <c r="AA57" s="22">
        <v>-3.4899899999999998E-2</v>
      </c>
      <c r="AB57" s="22">
        <v>47</v>
      </c>
      <c r="AC57" s="22">
        <v>0.48211700000000002</v>
      </c>
      <c r="AD57">
        <f t="shared" si="4"/>
        <v>34.899899999999995</v>
      </c>
      <c r="AE57">
        <f t="shared" si="5"/>
        <v>16.870541860199996</v>
      </c>
      <c r="AF57" s="9"/>
      <c r="AG57" s="22">
        <v>0.13671900000000001</v>
      </c>
      <c r="AH57" s="22">
        <v>71.309399999999997</v>
      </c>
      <c r="AI57" s="22">
        <v>-3.5522499999999999E-2</v>
      </c>
      <c r="AJ57" s="22">
        <v>47</v>
      </c>
      <c r="AK57" s="22">
        <v>0.135712</v>
      </c>
      <c r="AL57">
        <f t="shared" si="6"/>
        <v>35.522500000000001</v>
      </c>
      <c r="AM57">
        <f t="shared" si="7"/>
        <v>4.8566006775000004</v>
      </c>
      <c r="AP57" s="9"/>
      <c r="AQ57" s="22">
        <v>0.48339799999999999</v>
      </c>
      <c r="AR57" s="22">
        <v>88.500299999999996</v>
      </c>
      <c r="AS57" s="22">
        <v>-3.4906E-2</v>
      </c>
      <c r="AT57" s="22">
        <v>47</v>
      </c>
      <c r="AU57" s="22">
        <v>0.48236099999999998</v>
      </c>
      <c r="AV57">
        <f t="shared" si="8"/>
        <v>34.905999999999999</v>
      </c>
      <c r="AW57">
        <f t="shared" si="9"/>
        <v>16.873490587999999</v>
      </c>
      <c r="AX57" s="9"/>
      <c r="AY57" s="22">
        <v>0.13671900000000001</v>
      </c>
      <c r="AZ57" s="22">
        <v>105.655</v>
      </c>
      <c r="BA57" s="22">
        <v>-3.5440100000000002E-2</v>
      </c>
      <c r="BB57" s="22">
        <v>47</v>
      </c>
      <c r="BC57" s="22">
        <v>0.13565099999999999</v>
      </c>
      <c r="BD57">
        <f t="shared" si="10"/>
        <v>35.440100000000001</v>
      </c>
      <c r="BE57">
        <f t="shared" si="11"/>
        <v>4.8453350319000004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19.509</v>
      </c>
      <c r="I58" s="22">
        <v>-3.4960900000000003E-2</v>
      </c>
      <c r="J58" s="22">
        <v>48</v>
      </c>
      <c r="K58" s="22">
        <v>0.47717300000000001</v>
      </c>
      <c r="L58">
        <f t="shared" si="0"/>
        <v>34.960900000000002</v>
      </c>
      <c r="M58">
        <f t="shared" si="1"/>
        <v>16.7240010067</v>
      </c>
      <c r="N58" s="9"/>
      <c r="O58" s="22">
        <v>0.14175399999999999</v>
      </c>
      <c r="P58" s="22">
        <v>36.745800000000003</v>
      </c>
      <c r="Q58" s="22">
        <v>-3.54919E-2</v>
      </c>
      <c r="R58" s="22">
        <v>48</v>
      </c>
      <c r="S58" s="22">
        <v>0.14074700000000001</v>
      </c>
      <c r="T58">
        <f t="shared" si="2"/>
        <v>35.491900000000001</v>
      </c>
      <c r="U58">
        <f t="shared" si="3"/>
        <v>5.0311187926000001</v>
      </c>
      <c r="X58" s="9"/>
      <c r="Y58" s="22">
        <v>0.47836299999999998</v>
      </c>
      <c r="Z58" s="22">
        <v>54.139699999999998</v>
      </c>
      <c r="AA58" s="22">
        <v>-3.4933499999999999E-2</v>
      </c>
      <c r="AB58" s="22">
        <v>48</v>
      </c>
      <c r="AC58" s="22">
        <v>0.47720299999999999</v>
      </c>
      <c r="AD58">
        <f t="shared" si="4"/>
        <v>34.933500000000002</v>
      </c>
      <c r="AE58">
        <f t="shared" si="5"/>
        <v>16.710893860500001</v>
      </c>
      <c r="AF58" s="9"/>
      <c r="AG58" s="22">
        <v>0.14175399999999999</v>
      </c>
      <c r="AH58" s="22">
        <v>71.319500000000005</v>
      </c>
      <c r="AI58" s="22">
        <v>-3.5507200000000003E-2</v>
      </c>
      <c r="AJ58" s="22">
        <v>48</v>
      </c>
      <c r="AK58" s="22">
        <v>0.140656</v>
      </c>
      <c r="AL58">
        <f t="shared" si="6"/>
        <v>35.507200000000005</v>
      </c>
      <c r="AM58">
        <f t="shared" si="7"/>
        <v>5.0332876288000001</v>
      </c>
      <c r="AP58" s="9"/>
      <c r="AQ58" s="22">
        <v>0.47836299999999998</v>
      </c>
      <c r="AR58" s="22">
        <v>88.510300000000001</v>
      </c>
      <c r="AS58" s="22">
        <v>-3.4951799999999998E-2</v>
      </c>
      <c r="AT58" s="22">
        <v>48</v>
      </c>
      <c r="AU58" s="22">
        <v>0.47720299999999999</v>
      </c>
      <c r="AV58">
        <f t="shared" si="8"/>
        <v>34.951799999999999</v>
      </c>
      <c r="AW58">
        <f t="shared" si="9"/>
        <v>16.719647903399999</v>
      </c>
      <c r="AX58" s="9"/>
      <c r="AY58" s="22">
        <v>0.14175399999999999</v>
      </c>
      <c r="AZ58" s="22">
        <v>105.66500000000001</v>
      </c>
      <c r="BA58" s="22">
        <v>-3.5427899999999998E-2</v>
      </c>
      <c r="BB58" s="22">
        <v>48</v>
      </c>
      <c r="BC58" s="22">
        <v>0.14074700000000001</v>
      </c>
      <c r="BD58">
        <f t="shared" si="10"/>
        <v>35.427900000000001</v>
      </c>
      <c r="BE58">
        <f t="shared" si="11"/>
        <v>5.0220465365999996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19.519100000000002</v>
      </c>
      <c r="I59" s="22">
        <v>-3.4991500000000002E-2</v>
      </c>
      <c r="J59" s="22">
        <v>49</v>
      </c>
      <c r="K59" s="22">
        <v>0.47219800000000001</v>
      </c>
      <c r="L59">
        <f t="shared" si="0"/>
        <v>34.991500000000002</v>
      </c>
      <c r="M59">
        <f t="shared" si="1"/>
        <v>16.562456712000003</v>
      </c>
      <c r="N59" s="9"/>
      <c r="O59" s="22">
        <v>0.14679</v>
      </c>
      <c r="P59" s="22">
        <v>36.755899999999997</v>
      </c>
      <c r="Q59" s="22">
        <v>-3.54919E-2</v>
      </c>
      <c r="R59" s="22">
        <v>49</v>
      </c>
      <c r="S59" s="22">
        <v>0.14572099999999999</v>
      </c>
      <c r="T59">
        <f t="shared" si="2"/>
        <v>35.491900000000001</v>
      </c>
      <c r="U59">
        <f t="shared" si="3"/>
        <v>5.2098560010000003</v>
      </c>
      <c r="X59" s="9"/>
      <c r="Y59" s="22">
        <v>0.47332800000000003</v>
      </c>
      <c r="Z59" s="22">
        <v>54.149700000000003</v>
      </c>
      <c r="AA59" s="22">
        <v>-3.4964000000000002E-2</v>
      </c>
      <c r="AB59" s="22">
        <v>49</v>
      </c>
      <c r="AC59" s="22">
        <v>0.47219800000000001</v>
      </c>
      <c r="AD59">
        <f t="shared" si="4"/>
        <v>34.963999999999999</v>
      </c>
      <c r="AE59">
        <f t="shared" si="5"/>
        <v>16.549440191999999</v>
      </c>
      <c r="AF59" s="9"/>
      <c r="AG59" s="22">
        <v>0.14679</v>
      </c>
      <c r="AH59" s="22">
        <v>71.329599999999999</v>
      </c>
      <c r="AI59" s="22">
        <v>-3.5501100000000001E-2</v>
      </c>
      <c r="AJ59" s="22">
        <v>49</v>
      </c>
      <c r="AK59" s="22">
        <v>0.14569099999999999</v>
      </c>
      <c r="AL59">
        <f t="shared" si="6"/>
        <v>35.501100000000001</v>
      </c>
      <c r="AM59">
        <f t="shared" si="7"/>
        <v>5.2112064690000004</v>
      </c>
      <c r="AP59" s="9"/>
      <c r="AQ59" s="22">
        <v>0.47332800000000003</v>
      </c>
      <c r="AR59" s="22">
        <v>88.520399999999995</v>
      </c>
      <c r="AS59" s="22">
        <v>-3.4982300000000001E-2</v>
      </c>
      <c r="AT59" s="22">
        <v>49</v>
      </c>
      <c r="AU59" s="22">
        <v>0.47219800000000001</v>
      </c>
      <c r="AV59">
        <f t="shared" si="8"/>
        <v>34.982300000000002</v>
      </c>
      <c r="AW59">
        <f t="shared" si="9"/>
        <v>16.558102094400002</v>
      </c>
      <c r="AX59" s="9"/>
      <c r="AY59" s="22">
        <v>0.14679</v>
      </c>
      <c r="AZ59" s="22">
        <v>105.675</v>
      </c>
      <c r="BA59" s="22">
        <v>-3.5418699999999997E-2</v>
      </c>
      <c r="BB59" s="22">
        <v>49</v>
      </c>
      <c r="BC59" s="22">
        <v>0.14575199999999999</v>
      </c>
      <c r="BD59">
        <f t="shared" si="10"/>
        <v>35.418699999999994</v>
      </c>
      <c r="BE59">
        <f t="shared" si="11"/>
        <v>5.1991109729999989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19.5291</v>
      </c>
      <c r="I60" s="22">
        <v>-3.5037199999999998E-2</v>
      </c>
      <c r="J60" s="22">
        <v>50</v>
      </c>
      <c r="K60" s="22">
        <v>0.467194</v>
      </c>
      <c r="L60">
        <f t="shared" si="0"/>
        <v>35.037199999999999</v>
      </c>
      <c r="M60">
        <f t="shared" si="1"/>
        <v>16.4076404624</v>
      </c>
      <c r="N60" s="9"/>
      <c r="O60" s="22">
        <v>0.15182499999999999</v>
      </c>
      <c r="P60" s="22">
        <v>36.765999999999998</v>
      </c>
      <c r="Q60" s="22">
        <v>-3.5485799999999998E-2</v>
      </c>
      <c r="R60" s="22">
        <v>50</v>
      </c>
      <c r="S60" s="22">
        <v>0.150757</v>
      </c>
      <c r="T60">
        <f t="shared" si="2"/>
        <v>35.485799999999998</v>
      </c>
      <c r="U60">
        <f t="shared" si="3"/>
        <v>5.3876315849999994</v>
      </c>
      <c r="X60" s="9"/>
      <c r="Y60" s="22">
        <v>0.46829199999999999</v>
      </c>
      <c r="Z60" s="22">
        <v>54.159799999999997</v>
      </c>
      <c r="AA60" s="22">
        <v>-3.4991500000000002E-2</v>
      </c>
      <c r="AB60" s="22">
        <v>50</v>
      </c>
      <c r="AC60" s="22">
        <v>0.46713300000000002</v>
      </c>
      <c r="AD60">
        <f t="shared" si="4"/>
        <v>34.991500000000002</v>
      </c>
      <c r="AE60">
        <f t="shared" si="5"/>
        <v>16.386239518</v>
      </c>
      <c r="AF60" s="9"/>
      <c r="AG60" s="22">
        <v>0.15182499999999999</v>
      </c>
      <c r="AH60" s="22">
        <v>71.339699999999993</v>
      </c>
      <c r="AI60" s="22">
        <v>-3.5494999999999999E-2</v>
      </c>
      <c r="AJ60" s="22">
        <v>50</v>
      </c>
      <c r="AK60" s="22">
        <v>0.150787</v>
      </c>
      <c r="AL60">
        <f t="shared" si="6"/>
        <v>35.494999999999997</v>
      </c>
      <c r="AM60">
        <f t="shared" si="7"/>
        <v>5.3890283749999988</v>
      </c>
      <c r="AP60" s="9"/>
      <c r="AQ60" s="22">
        <v>0.46829199999999999</v>
      </c>
      <c r="AR60" s="22">
        <v>88.530500000000004</v>
      </c>
      <c r="AS60" s="22">
        <v>-3.5021999999999998E-2</v>
      </c>
      <c r="AT60" s="22">
        <v>50</v>
      </c>
      <c r="AU60" s="22">
        <v>0.467194</v>
      </c>
      <c r="AV60">
        <f t="shared" si="8"/>
        <v>35.021999999999998</v>
      </c>
      <c r="AW60">
        <f t="shared" si="9"/>
        <v>16.400522423999998</v>
      </c>
      <c r="AX60" s="9"/>
      <c r="AY60" s="22">
        <v>0.15182499999999999</v>
      </c>
      <c r="AZ60" s="22">
        <v>105.685</v>
      </c>
      <c r="BA60" s="22">
        <v>-3.5412600000000002E-2</v>
      </c>
      <c r="BB60" s="22">
        <v>50</v>
      </c>
      <c r="BC60" s="22">
        <v>0.150757</v>
      </c>
      <c r="BD60">
        <f t="shared" si="10"/>
        <v>35.412600000000005</v>
      </c>
      <c r="BE60">
        <f t="shared" si="11"/>
        <v>5.3765179950000004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19.539200000000001</v>
      </c>
      <c r="I61" s="22">
        <v>-3.5064699999999997E-2</v>
      </c>
      <c r="J61" s="22">
        <v>51</v>
      </c>
      <c r="K61" s="22">
        <v>0.46212799999999998</v>
      </c>
      <c r="L61">
        <f t="shared" si="0"/>
        <v>35.064699999999995</v>
      </c>
      <c r="M61">
        <f t="shared" si="1"/>
        <v>16.243967727899996</v>
      </c>
      <c r="N61" s="9"/>
      <c r="O61" s="22">
        <v>0.15686</v>
      </c>
      <c r="P61" s="22">
        <v>36.776000000000003</v>
      </c>
      <c r="Q61" s="22">
        <v>-3.5488899999999997E-2</v>
      </c>
      <c r="R61" s="22">
        <v>51</v>
      </c>
      <c r="S61" s="22">
        <v>0.15582299999999999</v>
      </c>
      <c r="T61">
        <f t="shared" si="2"/>
        <v>35.488899999999994</v>
      </c>
      <c r="U61">
        <f t="shared" si="3"/>
        <v>5.5667888539999995</v>
      </c>
      <c r="X61" s="9"/>
      <c r="Y61" s="22">
        <v>0.46325699999999997</v>
      </c>
      <c r="Z61" s="22">
        <v>54.169899999999998</v>
      </c>
      <c r="AA61" s="22">
        <v>-3.5021999999999998E-2</v>
      </c>
      <c r="AB61" s="22">
        <v>51</v>
      </c>
      <c r="AC61" s="22">
        <v>0.46209699999999998</v>
      </c>
      <c r="AD61">
        <f t="shared" si="4"/>
        <v>35.021999999999998</v>
      </c>
      <c r="AE61">
        <f t="shared" si="5"/>
        <v>16.224186653999997</v>
      </c>
      <c r="AF61" s="9"/>
      <c r="AG61" s="22">
        <v>0.15686</v>
      </c>
      <c r="AH61" s="22">
        <v>71.349699999999999</v>
      </c>
      <c r="AI61" s="22">
        <v>-3.5488899999999997E-2</v>
      </c>
      <c r="AJ61" s="22">
        <v>51</v>
      </c>
      <c r="AK61" s="22">
        <v>0.15582299999999999</v>
      </c>
      <c r="AL61">
        <f t="shared" si="6"/>
        <v>35.488899999999994</v>
      </c>
      <c r="AM61">
        <f t="shared" si="7"/>
        <v>5.5667888539999995</v>
      </c>
      <c r="AP61" s="9"/>
      <c r="AQ61" s="22">
        <v>0.46325699999999997</v>
      </c>
      <c r="AR61" s="22">
        <v>88.540599999999998</v>
      </c>
      <c r="AS61" s="22">
        <v>-3.5058600000000002E-2</v>
      </c>
      <c r="AT61" s="22">
        <v>51</v>
      </c>
      <c r="AU61" s="22">
        <v>0.46209699999999998</v>
      </c>
      <c r="AV61">
        <f t="shared" si="8"/>
        <v>35.058600000000006</v>
      </c>
      <c r="AW61">
        <f t="shared" si="9"/>
        <v>16.241141860200003</v>
      </c>
      <c r="AX61" s="9"/>
      <c r="AY61" s="22">
        <v>0.15686</v>
      </c>
      <c r="AZ61" s="22">
        <v>105.69499999999999</v>
      </c>
      <c r="BA61" s="22">
        <v>-3.5409499999999997E-2</v>
      </c>
      <c r="BB61" s="22">
        <v>51</v>
      </c>
      <c r="BC61" s="22">
        <v>0.15579200000000001</v>
      </c>
      <c r="BD61">
        <f t="shared" si="10"/>
        <v>35.409499999999994</v>
      </c>
      <c r="BE61">
        <f t="shared" si="11"/>
        <v>5.5543341699999988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19.549299999999999</v>
      </c>
      <c r="I62" s="22">
        <v>-3.5089099999999998E-2</v>
      </c>
      <c r="J62" s="22">
        <v>52</v>
      </c>
      <c r="K62" s="22">
        <v>0.457092</v>
      </c>
      <c r="L62">
        <f t="shared" si="0"/>
        <v>35.089099999999995</v>
      </c>
      <c r="M62">
        <f t="shared" si="1"/>
        <v>16.078562491099998</v>
      </c>
      <c r="N62" s="9"/>
      <c r="O62" s="22">
        <v>0.16189600000000001</v>
      </c>
      <c r="P62" s="22">
        <v>36.786099999999998</v>
      </c>
      <c r="Q62" s="22">
        <v>-3.5488899999999997E-2</v>
      </c>
      <c r="R62" s="22">
        <v>52</v>
      </c>
      <c r="S62" s="22">
        <v>0.160828</v>
      </c>
      <c r="T62">
        <f t="shared" si="2"/>
        <v>35.488899999999994</v>
      </c>
      <c r="U62">
        <f t="shared" si="3"/>
        <v>5.7455109543999994</v>
      </c>
      <c r="X62" s="9"/>
      <c r="Y62" s="22">
        <v>0.45822099999999999</v>
      </c>
      <c r="Z62" s="22">
        <v>54.179900000000004</v>
      </c>
      <c r="AA62" s="22">
        <v>-3.5070799999999999E-2</v>
      </c>
      <c r="AB62" s="22">
        <v>52</v>
      </c>
      <c r="AC62" s="22">
        <v>0.45706200000000002</v>
      </c>
      <c r="AD62">
        <f t="shared" si="4"/>
        <v>35.070799999999998</v>
      </c>
      <c r="AE62">
        <f t="shared" si="5"/>
        <v>16.070177046799998</v>
      </c>
      <c r="AF62" s="9"/>
      <c r="AG62" s="22">
        <v>0.16189600000000001</v>
      </c>
      <c r="AH62" s="22">
        <v>71.359800000000007</v>
      </c>
      <c r="AI62" s="22">
        <v>-3.5482800000000002E-2</v>
      </c>
      <c r="AJ62" s="22">
        <v>52</v>
      </c>
      <c r="AK62" s="22">
        <v>0.160797</v>
      </c>
      <c r="AL62">
        <f t="shared" si="6"/>
        <v>35.482800000000005</v>
      </c>
      <c r="AM62">
        <f t="shared" si="7"/>
        <v>5.7445233888000011</v>
      </c>
      <c r="AP62" s="9"/>
      <c r="AQ62" s="22">
        <v>0.45822099999999999</v>
      </c>
      <c r="AR62" s="22">
        <v>88.550600000000003</v>
      </c>
      <c r="AS62" s="22">
        <v>-3.5092199999999997E-2</v>
      </c>
      <c r="AT62" s="22">
        <v>52</v>
      </c>
      <c r="AU62" s="22">
        <v>0.457123</v>
      </c>
      <c r="AV62">
        <f t="shared" si="8"/>
        <v>35.092199999999998</v>
      </c>
      <c r="AW62">
        <f t="shared" si="9"/>
        <v>16.0799829762</v>
      </c>
      <c r="AX62" s="9"/>
      <c r="AY62" s="22">
        <v>0.16189600000000001</v>
      </c>
      <c r="AZ62" s="22">
        <v>105.705</v>
      </c>
      <c r="BA62" s="22">
        <v>-3.54065E-2</v>
      </c>
      <c r="BB62" s="22">
        <v>52</v>
      </c>
      <c r="BC62" s="22">
        <v>0.160858</v>
      </c>
      <c r="BD62">
        <f t="shared" si="10"/>
        <v>35.406500000000001</v>
      </c>
      <c r="BE62">
        <f t="shared" si="11"/>
        <v>5.7321707240000004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19.5593</v>
      </c>
      <c r="I63" s="22">
        <v>-3.5107399999999997E-2</v>
      </c>
      <c r="J63" s="22">
        <v>53</v>
      </c>
      <c r="K63" s="22">
        <v>0.45205699999999999</v>
      </c>
      <c r="L63">
        <f t="shared" si="0"/>
        <v>35.107399999999998</v>
      </c>
      <c r="M63">
        <f t="shared" si="1"/>
        <v>15.910182176399999</v>
      </c>
      <c r="N63" s="9"/>
      <c r="O63" s="22">
        <v>0.166931</v>
      </c>
      <c r="P63" s="22">
        <v>36.796199999999999</v>
      </c>
      <c r="Q63" s="22">
        <v>-3.5488899999999997E-2</v>
      </c>
      <c r="R63" s="22">
        <v>53</v>
      </c>
      <c r="S63" s="22">
        <v>0.16589400000000001</v>
      </c>
      <c r="T63">
        <f t="shared" si="2"/>
        <v>35.488899999999994</v>
      </c>
      <c r="U63">
        <f t="shared" si="3"/>
        <v>5.9241975658999992</v>
      </c>
      <c r="X63" s="9"/>
      <c r="Y63" s="22">
        <v>0.45318599999999998</v>
      </c>
      <c r="Z63" s="22">
        <v>54.19</v>
      </c>
      <c r="AA63" s="22">
        <v>-3.5104400000000001E-2</v>
      </c>
      <c r="AB63" s="22">
        <v>53</v>
      </c>
      <c r="AC63" s="22">
        <v>0.45199600000000001</v>
      </c>
      <c r="AD63">
        <f t="shared" si="4"/>
        <v>35.104399999999998</v>
      </c>
      <c r="AE63">
        <f t="shared" si="5"/>
        <v>15.908822618399999</v>
      </c>
      <c r="AF63" s="9"/>
      <c r="AG63" s="22">
        <v>0.166931</v>
      </c>
      <c r="AH63" s="22">
        <v>71.369900000000001</v>
      </c>
      <c r="AI63" s="22">
        <v>-3.5473600000000001E-2</v>
      </c>
      <c r="AJ63" s="22">
        <v>53</v>
      </c>
      <c r="AK63" s="22">
        <v>0.16589400000000001</v>
      </c>
      <c r="AL63">
        <f t="shared" si="6"/>
        <v>35.473599999999998</v>
      </c>
      <c r="AM63">
        <f t="shared" si="7"/>
        <v>5.9216435215999992</v>
      </c>
      <c r="AP63" s="9"/>
      <c r="AQ63" s="22">
        <v>0.45318599999999998</v>
      </c>
      <c r="AR63" s="22">
        <v>88.560699999999997</v>
      </c>
      <c r="AS63" s="22">
        <v>-3.5125700000000003E-2</v>
      </c>
      <c r="AT63" s="22">
        <v>53</v>
      </c>
      <c r="AU63" s="22">
        <v>0.45205699999999999</v>
      </c>
      <c r="AV63">
        <f t="shared" si="8"/>
        <v>35.125700000000002</v>
      </c>
      <c r="AW63">
        <f t="shared" si="9"/>
        <v>15.9184754802</v>
      </c>
      <c r="AX63" s="9"/>
      <c r="AY63" s="22">
        <v>0.166931</v>
      </c>
      <c r="AZ63" s="22">
        <v>105.71599999999999</v>
      </c>
      <c r="BA63" s="22">
        <v>-3.5415599999999998E-2</v>
      </c>
      <c r="BB63" s="22">
        <v>53</v>
      </c>
      <c r="BC63" s="22">
        <v>0.165802</v>
      </c>
      <c r="BD63">
        <f t="shared" si="10"/>
        <v>35.415599999999998</v>
      </c>
      <c r="BE63">
        <f t="shared" si="11"/>
        <v>5.9119615235999996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19.569400000000002</v>
      </c>
      <c r="I64" s="22">
        <v>-3.51227E-2</v>
      </c>
      <c r="J64" s="22">
        <v>54</v>
      </c>
      <c r="K64" s="22">
        <v>0.447021</v>
      </c>
      <c r="L64">
        <f t="shared" si="0"/>
        <v>35.122700000000002</v>
      </c>
      <c r="M64">
        <f t="shared" si="1"/>
        <v>15.740273127700002</v>
      </c>
      <c r="N64" s="9"/>
      <c r="O64" s="22">
        <v>0.17196700000000001</v>
      </c>
      <c r="P64" s="22">
        <v>36.806199999999997</v>
      </c>
      <c r="Q64" s="22">
        <v>-3.5482800000000002E-2</v>
      </c>
      <c r="R64" s="22">
        <v>54</v>
      </c>
      <c r="S64" s="22">
        <v>0.17089799999999999</v>
      </c>
      <c r="T64">
        <f t="shared" si="2"/>
        <v>35.482800000000005</v>
      </c>
      <c r="U64">
        <f t="shared" si="3"/>
        <v>6.101870667600001</v>
      </c>
      <c r="X64" s="9"/>
      <c r="Y64" s="22">
        <v>0.44815100000000002</v>
      </c>
      <c r="Z64" s="22">
        <v>54.200099999999999</v>
      </c>
      <c r="AA64" s="22">
        <v>-3.51379E-2</v>
      </c>
      <c r="AB64" s="22">
        <v>54</v>
      </c>
      <c r="AC64" s="22">
        <v>0.447052</v>
      </c>
      <c r="AD64">
        <f t="shared" si="4"/>
        <v>35.137900000000002</v>
      </c>
      <c r="AE64">
        <f t="shared" si="5"/>
        <v>15.747085022900002</v>
      </c>
      <c r="AF64" s="9"/>
      <c r="AG64" s="22">
        <v>0.17196700000000001</v>
      </c>
      <c r="AH64" s="22">
        <v>71.379900000000006</v>
      </c>
      <c r="AI64" s="22">
        <v>-3.5485799999999998E-2</v>
      </c>
      <c r="AJ64" s="22">
        <v>54</v>
      </c>
      <c r="AK64" s="22">
        <v>0.17086799999999999</v>
      </c>
      <c r="AL64">
        <f t="shared" si="6"/>
        <v>35.485799999999998</v>
      </c>
      <c r="AM64">
        <f t="shared" si="7"/>
        <v>6.1023865686000001</v>
      </c>
      <c r="AP64" s="9"/>
      <c r="AQ64" s="22">
        <v>0.44815100000000002</v>
      </c>
      <c r="AR64" s="22">
        <v>88.570800000000006</v>
      </c>
      <c r="AS64" s="22">
        <v>-3.51379E-2</v>
      </c>
      <c r="AT64" s="22">
        <v>54</v>
      </c>
      <c r="AU64" s="22">
        <v>0.44699100000000003</v>
      </c>
      <c r="AV64">
        <f t="shared" si="8"/>
        <v>35.137900000000002</v>
      </c>
      <c r="AW64">
        <f t="shared" si="9"/>
        <v>15.747085022900002</v>
      </c>
      <c r="AX64" s="9"/>
      <c r="AY64" s="22">
        <v>0.17196700000000001</v>
      </c>
      <c r="AZ64" s="22">
        <v>105.726</v>
      </c>
      <c r="BA64" s="22">
        <v>-3.5421800000000003E-2</v>
      </c>
      <c r="BB64" s="22">
        <v>54</v>
      </c>
      <c r="BC64" s="22">
        <v>0.17080699999999999</v>
      </c>
      <c r="BD64">
        <f t="shared" si="10"/>
        <v>35.421800000000005</v>
      </c>
      <c r="BE64">
        <f t="shared" si="11"/>
        <v>6.0913806806000013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19.579499999999999</v>
      </c>
      <c r="I65" s="22">
        <v>-3.5147100000000001E-2</v>
      </c>
      <c r="J65" s="22">
        <v>55</v>
      </c>
      <c r="K65" s="22">
        <v>0.44204700000000002</v>
      </c>
      <c r="L65">
        <f t="shared" si="0"/>
        <v>35.147100000000002</v>
      </c>
      <c r="M65">
        <f t="shared" si="1"/>
        <v>15.5742072165</v>
      </c>
      <c r="N65" s="9"/>
      <c r="O65" s="22">
        <v>0.17700199999999999</v>
      </c>
      <c r="P65" s="22">
        <v>36.816299999999998</v>
      </c>
      <c r="Q65" s="22">
        <v>-3.5479700000000003E-2</v>
      </c>
      <c r="R65" s="22">
        <v>55</v>
      </c>
      <c r="S65" s="22">
        <v>0.17599500000000001</v>
      </c>
      <c r="T65">
        <f t="shared" si="2"/>
        <v>35.479700000000001</v>
      </c>
      <c r="U65">
        <f t="shared" si="3"/>
        <v>6.2799778593999998</v>
      </c>
      <c r="X65" s="9"/>
      <c r="Y65" s="22">
        <v>0.44311499999999998</v>
      </c>
      <c r="Z65" s="22">
        <v>54.2102</v>
      </c>
      <c r="AA65" s="22">
        <v>-3.5150099999999997E-2</v>
      </c>
      <c r="AB65" s="22">
        <v>55</v>
      </c>
      <c r="AC65" s="22">
        <v>0.44195600000000002</v>
      </c>
      <c r="AD65">
        <f t="shared" si="4"/>
        <v>35.150099999999995</v>
      </c>
      <c r="AE65">
        <f t="shared" si="5"/>
        <v>15.575536561499996</v>
      </c>
      <c r="AF65" s="9"/>
      <c r="AG65" s="22">
        <v>0.17700199999999999</v>
      </c>
      <c r="AH65" s="22">
        <v>71.39</v>
      </c>
      <c r="AI65" s="22">
        <v>-3.5494999999999999E-2</v>
      </c>
      <c r="AJ65" s="22">
        <v>55</v>
      </c>
      <c r="AK65" s="22">
        <v>0.17599500000000001</v>
      </c>
      <c r="AL65">
        <f t="shared" si="6"/>
        <v>35.494999999999997</v>
      </c>
      <c r="AM65">
        <f t="shared" si="7"/>
        <v>6.2826859899999992</v>
      </c>
      <c r="AP65" s="9"/>
      <c r="AQ65" s="22">
        <v>0.44311499999999998</v>
      </c>
      <c r="AR65" s="22">
        <v>88.580799999999996</v>
      </c>
      <c r="AS65" s="22">
        <v>-3.5153200000000003E-2</v>
      </c>
      <c r="AT65" s="22">
        <v>55</v>
      </c>
      <c r="AU65" s="22">
        <v>0.44201699999999999</v>
      </c>
      <c r="AV65">
        <f t="shared" si="8"/>
        <v>35.153200000000005</v>
      </c>
      <c r="AW65">
        <f t="shared" si="9"/>
        <v>15.576910218000002</v>
      </c>
      <c r="AX65" s="9"/>
      <c r="AY65" s="22">
        <v>0.17700199999999999</v>
      </c>
      <c r="AZ65" s="22">
        <v>105.736</v>
      </c>
      <c r="BA65" s="22">
        <v>-3.5421800000000003E-2</v>
      </c>
      <c r="BB65" s="22">
        <v>55</v>
      </c>
      <c r="BC65" s="22">
        <v>0.175873</v>
      </c>
      <c r="BD65">
        <f t="shared" si="10"/>
        <v>35.421800000000005</v>
      </c>
      <c r="BE65">
        <f t="shared" si="11"/>
        <v>6.2697294436000002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19.589600000000001</v>
      </c>
      <c r="I66" s="22">
        <v>-3.5180700000000002E-2</v>
      </c>
      <c r="J66" s="22">
        <v>56</v>
      </c>
      <c r="K66" s="22">
        <v>0.43691999999999998</v>
      </c>
      <c r="L66">
        <f t="shared" si="0"/>
        <v>35.180700000000002</v>
      </c>
      <c r="M66">
        <f t="shared" si="1"/>
        <v>15.411961056000001</v>
      </c>
      <c r="N66" s="9"/>
      <c r="O66" s="22">
        <v>0.182037</v>
      </c>
      <c r="P66" s="22">
        <v>36.8264</v>
      </c>
      <c r="Q66" s="22">
        <v>-3.5461399999999997E-2</v>
      </c>
      <c r="R66" s="22">
        <v>56</v>
      </c>
      <c r="S66" s="22">
        <v>0.18093899999999999</v>
      </c>
      <c r="T66">
        <f t="shared" si="2"/>
        <v>35.461399999999998</v>
      </c>
      <c r="U66">
        <f t="shared" si="3"/>
        <v>6.4552868717999994</v>
      </c>
      <c r="X66" s="9"/>
      <c r="Y66" s="22">
        <v>0.43808000000000002</v>
      </c>
      <c r="Z66" s="22">
        <v>54.220199999999998</v>
      </c>
      <c r="AA66" s="22">
        <v>-3.5159299999999997E-2</v>
      </c>
      <c r="AB66" s="22">
        <v>56</v>
      </c>
      <c r="AC66" s="22">
        <v>0.43695099999999998</v>
      </c>
      <c r="AD66">
        <f t="shared" si="4"/>
        <v>35.159299999999995</v>
      </c>
      <c r="AE66">
        <f t="shared" si="5"/>
        <v>15.402586143999999</v>
      </c>
      <c r="AF66" s="9"/>
      <c r="AG66" s="22">
        <v>0.182037</v>
      </c>
      <c r="AH66" s="22">
        <v>71.400099999999995</v>
      </c>
      <c r="AI66" s="22">
        <v>-3.54919E-2</v>
      </c>
      <c r="AJ66" s="22">
        <v>56</v>
      </c>
      <c r="AK66" s="22">
        <v>0.18099999999999999</v>
      </c>
      <c r="AL66">
        <f t="shared" si="6"/>
        <v>35.491900000000001</v>
      </c>
      <c r="AM66">
        <f t="shared" si="7"/>
        <v>6.4608390003</v>
      </c>
      <c r="AP66" s="9"/>
      <c r="AQ66" s="22">
        <v>0.43808000000000002</v>
      </c>
      <c r="AR66" s="22">
        <v>88.590900000000005</v>
      </c>
      <c r="AS66" s="22">
        <v>-3.5153200000000003E-2</v>
      </c>
      <c r="AT66" s="22">
        <v>56</v>
      </c>
      <c r="AU66" s="22">
        <v>0.43691999999999998</v>
      </c>
      <c r="AV66">
        <f t="shared" si="8"/>
        <v>35.153200000000005</v>
      </c>
      <c r="AW66">
        <f t="shared" si="9"/>
        <v>15.399913856000003</v>
      </c>
      <c r="AX66" s="9"/>
      <c r="AY66" s="22">
        <v>0.182037</v>
      </c>
      <c r="AZ66" s="22">
        <v>105.746</v>
      </c>
      <c r="BA66" s="22">
        <v>-3.5415599999999998E-2</v>
      </c>
      <c r="BB66" s="22">
        <v>56</v>
      </c>
      <c r="BC66" s="22">
        <v>0.18090800000000001</v>
      </c>
      <c r="BD66">
        <f t="shared" si="10"/>
        <v>35.415599999999998</v>
      </c>
      <c r="BE66">
        <f t="shared" si="11"/>
        <v>6.4469495771999998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19.599599999999999</v>
      </c>
      <c r="I67" s="22">
        <v>-3.5186799999999997E-2</v>
      </c>
      <c r="J67" s="22">
        <v>57</v>
      </c>
      <c r="K67" s="22">
        <v>0.43191499999999999</v>
      </c>
      <c r="L67">
        <f t="shared" si="0"/>
        <v>35.186799999999998</v>
      </c>
      <c r="M67">
        <f t="shared" si="1"/>
        <v>15.237432619199998</v>
      </c>
      <c r="N67" s="9"/>
      <c r="O67" s="22">
        <v>0.18707299999999999</v>
      </c>
      <c r="P67" s="22">
        <v>36.836500000000001</v>
      </c>
      <c r="Q67" s="22">
        <v>-3.5446199999999997E-2</v>
      </c>
      <c r="R67" s="22">
        <v>57</v>
      </c>
      <c r="S67" s="22">
        <v>0.186005</v>
      </c>
      <c r="T67">
        <f t="shared" si="2"/>
        <v>35.446199999999997</v>
      </c>
      <c r="U67">
        <f t="shared" si="3"/>
        <v>6.6310269725999991</v>
      </c>
      <c r="X67" s="9"/>
      <c r="Y67" s="22">
        <v>0.43304399999999998</v>
      </c>
      <c r="Z67" s="22">
        <v>54.2303</v>
      </c>
      <c r="AA67" s="22">
        <v>-3.51746E-2</v>
      </c>
      <c r="AB67" s="22">
        <v>57</v>
      </c>
      <c r="AC67" s="22">
        <v>0.43191499999999999</v>
      </c>
      <c r="AD67">
        <f t="shared" si="4"/>
        <v>35.174599999999998</v>
      </c>
      <c r="AE67">
        <f t="shared" si="5"/>
        <v>15.232149482399999</v>
      </c>
      <c r="AF67" s="9"/>
      <c r="AG67" s="22">
        <v>0.18707299999999999</v>
      </c>
      <c r="AH67" s="22">
        <v>71.4101</v>
      </c>
      <c r="AI67" s="22">
        <v>-3.5479700000000003E-2</v>
      </c>
      <c r="AJ67" s="22">
        <v>57</v>
      </c>
      <c r="AK67" s="22">
        <v>0.18603500000000001</v>
      </c>
      <c r="AL67">
        <f t="shared" si="6"/>
        <v>35.479700000000001</v>
      </c>
      <c r="AM67">
        <f t="shared" si="7"/>
        <v>6.6372939181000001</v>
      </c>
      <c r="AP67" s="9"/>
      <c r="AQ67" s="22">
        <v>0.43304399999999998</v>
      </c>
      <c r="AR67" s="22">
        <v>88.600999999999999</v>
      </c>
      <c r="AS67" s="22">
        <v>-3.5150099999999997E-2</v>
      </c>
      <c r="AT67" s="22">
        <v>57</v>
      </c>
      <c r="AU67" s="22">
        <v>0.431946</v>
      </c>
      <c r="AV67">
        <f t="shared" si="8"/>
        <v>35.150099999999995</v>
      </c>
      <c r="AW67">
        <f t="shared" si="9"/>
        <v>15.221539904399997</v>
      </c>
      <c r="AX67" s="9"/>
      <c r="AY67" s="22">
        <v>0.18707299999999999</v>
      </c>
      <c r="AZ67" s="22">
        <v>105.756</v>
      </c>
      <c r="BA67" s="22">
        <v>-3.5403400000000002E-2</v>
      </c>
      <c r="BB67" s="22">
        <v>57</v>
      </c>
      <c r="BC67" s="22">
        <v>0.18603500000000001</v>
      </c>
      <c r="BD67">
        <f t="shared" si="10"/>
        <v>35.403400000000005</v>
      </c>
      <c r="BE67">
        <f t="shared" si="11"/>
        <v>6.6230202482000005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19.6097</v>
      </c>
      <c r="I68" s="22">
        <v>-3.5195900000000002E-2</v>
      </c>
      <c r="J68" s="22">
        <v>58</v>
      </c>
      <c r="K68" s="22">
        <v>0.42687999999999998</v>
      </c>
      <c r="L68">
        <f t="shared" si="0"/>
        <v>35.195900000000002</v>
      </c>
      <c r="M68">
        <f t="shared" si="1"/>
        <v>15.0641619631</v>
      </c>
      <c r="N68" s="9"/>
      <c r="O68" s="22">
        <v>0.192108</v>
      </c>
      <c r="P68" s="22">
        <v>36.846499999999999</v>
      </c>
      <c r="Q68" s="22">
        <v>-3.5452299999999999E-2</v>
      </c>
      <c r="R68" s="22">
        <v>58</v>
      </c>
      <c r="S68" s="22">
        <v>0.19110099999999999</v>
      </c>
      <c r="T68">
        <f t="shared" si="2"/>
        <v>35.452300000000001</v>
      </c>
      <c r="U68">
        <f t="shared" si="3"/>
        <v>6.8106704483999998</v>
      </c>
      <c r="X68" s="9"/>
      <c r="Y68" s="22">
        <v>0.42800899999999997</v>
      </c>
      <c r="Z68" s="22">
        <v>54.240400000000001</v>
      </c>
      <c r="AA68" s="22">
        <v>-3.5186799999999997E-2</v>
      </c>
      <c r="AB68" s="22">
        <v>58</v>
      </c>
      <c r="AC68" s="22">
        <v>0.42691000000000001</v>
      </c>
      <c r="AD68">
        <f t="shared" si="4"/>
        <v>35.186799999999998</v>
      </c>
      <c r="AE68">
        <f t="shared" si="5"/>
        <v>15.060267081199997</v>
      </c>
      <c r="AF68" s="9"/>
      <c r="AG68" s="22">
        <v>0.192108</v>
      </c>
      <c r="AH68" s="22">
        <v>71.420199999999994</v>
      </c>
      <c r="AI68" s="22">
        <v>-3.5473600000000001E-2</v>
      </c>
      <c r="AJ68" s="22">
        <v>58</v>
      </c>
      <c r="AK68" s="22">
        <v>0.19110099999999999</v>
      </c>
      <c r="AL68">
        <f t="shared" si="6"/>
        <v>35.473599999999998</v>
      </c>
      <c r="AM68">
        <f t="shared" si="7"/>
        <v>6.8147623487999995</v>
      </c>
      <c r="AP68" s="9"/>
      <c r="AQ68" s="22">
        <v>0.42800899999999997</v>
      </c>
      <c r="AR68" s="22">
        <v>88.611099999999993</v>
      </c>
      <c r="AS68" s="22">
        <v>-3.5162400000000003E-2</v>
      </c>
      <c r="AT68" s="22">
        <v>58</v>
      </c>
      <c r="AU68" s="22">
        <v>0.42691000000000001</v>
      </c>
      <c r="AV68">
        <f t="shared" si="8"/>
        <v>35.162400000000005</v>
      </c>
      <c r="AW68">
        <f t="shared" si="9"/>
        <v>15.049823661600001</v>
      </c>
      <c r="AX68" s="9"/>
      <c r="AY68" s="22">
        <v>0.192108</v>
      </c>
      <c r="AZ68" s="22">
        <v>105.76600000000001</v>
      </c>
      <c r="BA68" s="22">
        <v>-3.5400399999999999E-2</v>
      </c>
      <c r="BB68" s="22">
        <v>58</v>
      </c>
      <c r="BC68" s="22">
        <v>0.19101000000000001</v>
      </c>
      <c r="BD68">
        <f t="shared" si="10"/>
        <v>35.400399999999998</v>
      </c>
      <c r="BE68">
        <f t="shared" si="11"/>
        <v>6.8007000432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19.619800000000001</v>
      </c>
      <c r="I69" s="22">
        <v>-3.5192899999999999E-2</v>
      </c>
      <c r="J69" s="22">
        <v>59</v>
      </c>
      <c r="K69" s="22">
        <v>0.421875</v>
      </c>
      <c r="L69">
        <f t="shared" si="0"/>
        <v>35.192900000000002</v>
      </c>
      <c r="M69">
        <f t="shared" si="1"/>
        <v>14.885681684600002</v>
      </c>
      <c r="N69" s="9"/>
      <c r="O69" s="22">
        <v>0.19714400000000001</v>
      </c>
      <c r="P69" s="22">
        <v>36.8566</v>
      </c>
      <c r="Q69" s="22">
        <v>-3.5446199999999997E-2</v>
      </c>
      <c r="R69" s="22">
        <v>59</v>
      </c>
      <c r="S69" s="22">
        <v>0.196075</v>
      </c>
      <c r="T69">
        <f t="shared" si="2"/>
        <v>35.446199999999997</v>
      </c>
      <c r="U69">
        <f t="shared" si="3"/>
        <v>6.9880056528000001</v>
      </c>
      <c r="X69" s="9"/>
      <c r="Y69" s="22">
        <v>0.42297400000000002</v>
      </c>
      <c r="Z69" s="22">
        <v>54.250399999999999</v>
      </c>
      <c r="AA69" s="22">
        <v>-3.5195900000000002E-2</v>
      </c>
      <c r="AB69" s="22">
        <v>59</v>
      </c>
      <c r="AC69" s="22">
        <v>0.421906</v>
      </c>
      <c r="AD69">
        <f t="shared" si="4"/>
        <v>35.195900000000002</v>
      </c>
      <c r="AE69">
        <f t="shared" si="5"/>
        <v>14.886950606600001</v>
      </c>
      <c r="AF69" s="9"/>
      <c r="AG69" s="22">
        <v>0.19714400000000001</v>
      </c>
      <c r="AH69" s="22">
        <v>71.430300000000003</v>
      </c>
      <c r="AI69" s="22">
        <v>-3.5464500000000003E-2</v>
      </c>
      <c r="AJ69" s="22">
        <v>59</v>
      </c>
      <c r="AK69" s="22">
        <v>0.19619800000000001</v>
      </c>
      <c r="AL69">
        <f t="shared" si="6"/>
        <v>35.464500000000001</v>
      </c>
      <c r="AM69">
        <f t="shared" si="7"/>
        <v>6.9916133880000011</v>
      </c>
      <c r="AP69" s="9"/>
      <c r="AQ69" s="22">
        <v>0.42297400000000002</v>
      </c>
      <c r="AR69" s="22">
        <v>88.621099999999998</v>
      </c>
      <c r="AS69" s="22">
        <v>-3.5183699999999998E-2</v>
      </c>
      <c r="AT69" s="22">
        <v>59</v>
      </c>
      <c r="AU69" s="22">
        <v>0.421844</v>
      </c>
      <c r="AV69">
        <f t="shared" si="8"/>
        <v>35.183700000000002</v>
      </c>
      <c r="AW69">
        <f t="shared" si="9"/>
        <v>14.881790323800001</v>
      </c>
      <c r="AX69" s="9"/>
      <c r="AY69" s="22">
        <v>0.19714400000000001</v>
      </c>
      <c r="AZ69" s="22">
        <v>105.776</v>
      </c>
      <c r="BA69" s="22">
        <v>-3.5394299999999997E-2</v>
      </c>
      <c r="BB69" s="22">
        <v>59</v>
      </c>
      <c r="BC69" s="22">
        <v>0.196075</v>
      </c>
      <c r="BD69">
        <f t="shared" si="10"/>
        <v>35.394299999999994</v>
      </c>
      <c r="BE69">
        <f t="shared" si="11"/>
        <v>6.977773879199999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19.629799999999999</v>
      </c>
      <c r="I70" s="22">
        <v>-3.5199000000000001E-2</v>
      </c>
      <c r="J70" s="22">
        <v>60</v>
      </c>
      <c r="K70" s="22">
        <v>0.41683999999999999</v>
      </c>
      <c r="L70">
        <f t="shared" si="0"/>
        <v>35.198999999999998</v>
      </c>
      <c r="M70">
        <f t="shared" si="1"/>
        <v>14.710999661999999</v>
      </c>
      <c r="N70" s="9"/>
      <c r="O70" s="22">
        <v>0.202179</v>
      </c>
      <c r="P70" s="22">
        <v>36.866700000000002</v>
      </c>
      <c r="Q70" s="22">
        <v>-3.5452299999999999E-2</v>
      </c>
      <c r="R70" s="22">
        <v>60</v>
      </c>
      <c r="S70" s="22">
        <v>0.20117199999999999</v>
      </c>
      <c r="T70">
        <f t="shared" si="2"/>
        <v>35.452300000000001</v>
      </c>
      <c r="U70">
        <f t="shared" si="3"/>
        <v>7.1677105616999999</v>
      </c>
      <c r="X70" s="9"/>
      <c r="Y70" s="22">
        <v>0.41793799999999998</v>
      </c>
      <c r="Z70" s="22">
        <v>54.2605</v>
      </c>
      <c r="AA70" s="22">
        <v>-3.5211199999999998E-2</v>
      </c>
      <c r="AB70" s="22">
        <v>60</v>
      </c>
      <c r="AC70" s="22">
        <v>0.41687000000000002</v>
      </c>
      <c r="AD70">
        <f t="shared" si="4"/>
        <v>35.211199999999998</v>
      </c>
      <c r="AE70">
        <f t="shared" si="5"/>
        <v>14.716098505599998</v>
      </c>
      <c r="AF70" s="9"/>
      <c r="AG70" s="22">
        <v>0.202179</v>
      </c>
      <c r="AH70" s="22">
        <v>71.440399999999997</v>
      </c>
      <c r="AI70" s="22">
        <v>-3.54492E-2</v>
      </c>
      <c r="AJ70" s="22">
        <v>60</v>
      </c>
      <c r="AK70" s="22">
        <v>0.20105000000000001</v>
      </c>
      <c r="AL70">
        <f t="shared" si="6"/>
        <v>35.449199999999998</v>
      </c>
      <c r="AM70">
        <f t="shared" si="7"/>
        <v>7.1670838067999991</v>
      </c>
      <c r="AP70" s="9"/>
      <c r="AQ70" s="22">
        <v>0.41793799999999998</v>
      </c>
      <c r="AR70" s="22">
        <v>88.631200000000007</v>
      </c>
      <c r="AS70" s="22">
        <v>-3.5201999999999997E-2</v>
      </c>
      <c r="AT70" s="22">
        <v>60</v>
      </c>
      <c r="AU70" s="22">
        <v>0.41677900000000001</v>
      </c>
      <c r="AV70">
        <f t="shared" si="8"/>
        <v>35.201999999999998</v>
      </c>
      <c r="AW70">
        <f t="shared" si="9"/>
        <v>14.712253475999999</v>
      </c>
      <c r="AX70" s="9"/>
      <c r="AY70" s="22">
        <v>0.202179</v>
      </c>
      <c r="AZ70" s="22">
        <v>105.786</v>
      </c>
      <c r="BA70" s="22">
        <v>-3.53821E-2</v>
      </c>
      <c r="BB70" s="22">
        <v>60</v>
      </c>
      <c r="BC70" s="22">
        <v>0.20111100000000001</v>
      </c>
      <c r="BD70">
        <f t="shared" si="10"/>
        <v>35.382100000000001</v>
      </c>
      <c r="BE70">
        <f t="shared" si="11"/>
        <v>7.1535175959000004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19.639900000000001</v>
      </c>
      <c r="I71" s="22">
        <v>-3.5208099999999999E-2</v>
      </c>
      <c r="J71" s="22">
        <v>61</v>
      </c>
      <c r="K71" s="22">
        <v>0.41174300000000003</v>
      </c>
      <c r="L71">
        <f t="shared" si="0"/>
        <v>35.208100000000002</v>
      </c>
      <c r="M71">
        <f t="shared" si="1"/>
        <v>14.537530114300001</v>
      </c>
      <c r="N71" s="9"/>
      <c r="O71" s="22">
        <v>0.20721400000000001</v>
      </c>
      <c r="P71" s="22">
        <v>36.8767</v>
      </c>
      <c r="Q71" s="22">
        <v>-3.5464500000000003E-2</v>
      </c>
      <c r="R71" s="22">
        <v>61</v>
      </c>
      <c r="S71" s="22">
        <v>0.206146</v>
      </c>
      <c r="T71">
        <f t="shared" si="2"/>
        <v>35.464500000000001</v>
      </c>
      <c r="U71">
        <f t="shared" si="3"/>
        <v>7.3487409030000004</v>
      </c>
      <c r="X71" s="9"/>
      <c r="Y71" s="22">
        <v>0.41290300000000002</v>
      </c>
      <c r="Z71" s="22">
        <v>54.270600000000002</v>
      </c>
      <c r="AA71" s="22">
        <v>-3.5223400000000002E-2</v>
      </c>
      <c r="AB71" s="22">
        <v>61</v>
      </c>
      <c r="AC71" s="22">
        <v>0.411713</v>
      </c>
      <c r="AD71">
        <f t="shared" si="4"/>
        <v>35.223400000000005</v>
      </c>
      <c r="AE71">
        <f t="shared" si="5"/>
        <v>14.543847530200003</v>
      </c>
      <c r="AF71" s="9"/>
      <c r="AG71" s="22">
        <v>0.20721400000000001</v>
      </c>
      <c r="AH71" s="22">
        <v>71.450400000000002</v>
      </c>
      <c r="AI71" s="22">
        <v>-3.5440100000000002E-2</v>
      </c>
      <c r="AJ71" s="22">
        <v>61</v>
      </c>
      <c r="AK71" s="22">
        <v>0.206146</v>
      </c>
      <c r="AL71">
        <f t="shared" si="6"/>
        <v>35.440100000000001</v>
      </c>
      <c r="AM71">
        <f t="shared" si="7"/>
        <v>7.3436848814000006</v>
      </c>
      <c r="AP71" s="9"/>
      <c r="AQ71" s="22">
        <v>0.41290300000000002</v>
      </c>
      <c r="AR71" s="22">
        <v>88.641300000000001</v>
      </c>
      <c r="AS71" s="22">
        <v>-3.52173E-2</v>
      </c>
      <c r="AT71" s="22">
        <v>61</v>
      </c>
      <c r="AU71" s="22">
        <v>0.41177399999999997</v>
      </c>
      <c r="AV71">
        <f t="shared" si="8"/>
        <v>35.217300000000002</v>
      </c>
      <c r="AW71">
        <f t="shared" si="9"/>
        <v>14.541328821900001</v>
      </c>
      <c r="AX71" s="9"/>
      <c r="AY71" s="22">
        <v>0.20721400000000001</v>
      </c>
      <c r="AZ71" s="22">
        <v>105.79600000000001</v>
      </c>
      <c r="BA71" s="22">
        <v>-3.5369900000000003E-2</v>
      </c>
      <c r="BB71" s="22">
        <v>61</v>
      </c>
      <c r="BC71" s="22">
        <v>0.206146</v>
      </c>
      <c r="BD71">
        <f t="shared" si="10"/>
        <v>35.369900000000001</v>
      </c>
      <c r="BE71">
        <f t="shared" si="11"/>
        <v>7.329138458600001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19.649999999999999</v>
      </c>
      <c r="I72" s="22">
        <v>-3.52173E-2</v>
      </c>
      <c r="J72" s="22">
        <v>62</v>
      </c>
      <c r="K72" s="22">
        <v>0.40676899999999999</v>
      </c>
      <c r="L72">
        <f t="shared" si="0"/>
        <v>35.217300000000002</v>
      </c>
      <c r="M72">
        <f t="shared" si="1"/>
        <v>14.363974499099999</v>
      </c>
      <c r="N72" s="9"/>
      <c r="O72" s="22">
        <v>0.21224999999999999</v>
      </c>
      <c r="P72" s="22">
        <v>36.886800000000001</v>
      </c>
      <c r="Q72" s="22">
        <v>-3.5470599999999998E-2</v>
      </c>
      <c r="R72" s="22">
        <v>62</v>
      </c>
      <c r="S72" s="22">
        <v>0.21115100000000001</v>
      </c>
      <c r="T72">
        <f t="shared" si="2"/>
        <v>35.470599999999997</v>
      </c>
      <c r="U72">
        <f t="shared" si="3"/>
        <v>7.5286348499999995</v>
      </c>
      <c r="X72" s="9"/>
      <c r="Y72" s="22">
        <v>0.40786699999999998</v>
      </c>
      <c r="Z72" s="22">
        <v>54.280700000000003</v>
      </c>
      <c r="AA72" s="22">
        <v>-3.5235599999999999E-2</v>
      </c>
      <c r="AB72" s="22">
        <v>62</v>
      </c>
      <c r="AC72" s="22">
        <v>0.40667700000000001</v>
      </c>
      <c r="AD72">
        <f t="shared" si="4"/>
        <v>35.235599999999998</v>
      </c>
      <c r="AE72">
        <f t="shared" si="5"/>
        <v>14.371438465199999</v>
      </c>
      <c r="AF72" s="9"/>
      <c r="AG72" s="22">
        <v>0.21224999999999999</v>
      </c>
      <c r="AH72" s="22">
        <v>71.460499999999996</v>
      </c>
      <c r="AI72" s="22">
        <v>-3.5418699999999997E-2</v>
      </c>
      <c r="AJ72" s="22">
        <v>62</v>
      </c>
      <c r="AK72" s="22">
        <v>0.21127299999999999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0.40786699999999998</v>
      </c>
      <c r="AR72" s="22">
        <v>88.651300000000006</v>
      </c>
      <c r="AS72" s="22">
        <v>-3.52325E-2</v>
      </c>
      <c r="AT72" s="22">
        <v>62</v>
      </c>
      <c r="AU72" s="22">
        <v>0.40676899999999999</v>
      </c>
      <c r="AV72">
        <f t="shared" si="8"/>
        <v>35.232500000000002</v>
      </c>
      <c r="AW72">
        <f t="shared" si="9"/>
        <v>14.3701740775</v>
      </c>
      <c r="AX72" s="9"/>
      <c r="AY72" s="22">
        <v>0.21224999999999999</v>
      </c>
      <c r="AZ72" s="22">
        <v>105.806</v>
      </c>
      <c r="BA72" s="22">
        <v>-3.5363800000000001E-2</v>
      </c>
      <c r="BB72" s="22">
        <v>62</v>
      </c>
      <c r="BC72" s="22">
        <v>0.211121</v>
      </c>
      <c r="BD72">
        <f t="shared" si="10"/>
        <v>35.363799999999998</v>
      </c>
      <c r="BE72">
        <f t="shared" si="11"/>
        <v>7.5059665499999992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19.6601</v>
      </c>
      <c r="I73" s="22">
        <v>-3.5235599999999999E-2</v>
      </c>
      <c r="J73" s="22">
        <v>63</v>
      </c>
      <c r="K73" s="22">
        <v>0.40176400000000001</v>
      </c>
      <c r="L73">
        <f t="shared" si="0"/>
        <v>35.235599999999998</v>
      </c>
      <c r="M73">
        <f t="shared" si="1"/>
        <v>14.194027219200001</v>
      </c>
      <c r="N73" s="9"/>
      <c r="O73" s="22">
        <v>0.21728500000000001</v>
      </c>
      <c r="P73" s="22">
        <v>36.896900000000002</v>
      </c>
      <c r="Q73" s="22">
        <v>-3.5467499999999999E-2</v>
      </c>
      <c r="R73" s="22">
        <v>63</v>
      </c>
      <c r="S73" s="22">
        <v>0.21621699999999999</v>
      </c>
      <c r="T73">
        <f t="shared" si="2"/>
        <v>35.467500000000001</v>
      </c>
      <c r="U73">
        <f t="shared" si="3"/>
        <v>7.7065557375000004</v>
      </c>
      <c r="X73" s="9"/>
      <c r="Y73" s="22">
        <v>0.40283200000000002</v>
      </c>
      <c r="Z73" s="22">
        <v>54.290700000000001</v>
      </c>
      <c r="AA73" s="22">
        <v>-3.5256999999999997E-2</v>
      </c>
      <c r="AB73" s="22">
        <v>63</v>
      </c>
      <c r="AC73" s="22">
        <v>0.40179399999999998</v>
      </c>
      <c r="AD73">
        <f t="shared" si="4"/>
        <v>35.256999999999998</v>
      </c>
      <c r="AE73">
        <f t="shared" si="5"/>
        <v>14.202647824</v>
      </c>
      <c r="AF73" s="9"/>
      <c r="AG73" s="22">
        <v>0.21728500000000001</v>
      </c>
      <c r="AH73" s="22">
        <v>71.470600000000005</v>
      </c>
      <c r="AI73" s="22">
        <v>-3.54065E-2</v>
      </c>
      <c r="AJ73" s="22">
        <v>63</v>
      </c>
      <c r="AK73" s="22">
        <v>0.21618699999999999</v>
      </c>
      <c r="AL73">
        <f t="shared" si="6"/>
        <v>35.406500000000001</v>
      </c>
      <c r="AM73">
        <f t="shared" si="7"/>
        <v>7.6933013525000007</v>
      </c>
      <c r="AP73" s="9"/>
      <c r="AQ73" s="22">
        <v>0.40283200000000002</v>
      </c>
      <c r="AR73" s="22">
        <v>88.6614</v>
      </c>
      <c r="AS73" s="22">
        <v>-3.5238600000000002E-2</v>
      </c>
      <c r="AT73" s="22">
        <v>63</v>
      </c>
      <c r="AU73" s="22">
        <v>0.40176400000000001</v>
      </c>
      <c r="AV73">
        <f t="shared" si="8"/>
        <v>35.238600000000005</v>
      </c>
      <c r="AW73">
        <f t="shared" si="9"/>
        <v>14.195235715200003</v>
      </c>
      <c r="AX73" s="9"/>
      <c r="AY73" s="22">
        <v>0.21728500000000001</v>
      </c>
      <c r="AZ73" s="22">
        <v>105.816</v>
      </c>
      <c r="BA73" s="22">
        <v>-3.5369900000000003E-2</v>
      </c>
      <c r="BB73" s="22">
        <v>63</v>
      </c>
      <c r="BC73" s="22">
        <v>0.21618699999999999</v>
      </c>
      <c r="BD73">
        <f t="shared" si="10"/>
        <v>35.369900000000001</v>
      </c>
      <c r="BE73">
        <f t="shared" si="11"/>
        <v>7.6853487215000005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19.670100000000001</v>
      </c>
      <c r="I74" s="22">
        <v>-3.5247800000000003E-2</v>
      </c>
      <c r="J74" s="22">
        <v>64</v>
      </c>
      <c r="K74" s="22">
        <v>0.396698</v>
      </c>
      <c r="L74">
        <f t="shared" si="0"/>
        <v>35.247800000000005</v>
      </c>
      <c r="M74">
        <f t="shared" si="1"/>
        <v>14.021469096600002</v>
      </c>
      <c r="N74" s="9"/>
      <c r="O74" s="22">
        <v>0.22232099999999999</v>
      </c>
      <c r="P74" s="22">
        <v>36.906999999999996</v>
      </c>
      <c r="Q74" s="22">
        <v>-3.5455300000000002E-2</v>
      </c>
      <c r="R74" s="22">
        <v>64</v>
      </c>
      <c r="S74" s="22">
        <v>0.221252</v>
      </c>
      <c r="T74">
        <f t="shared" si="2"/>
        <v>35.455300000000001</v>
      </c>
      <c r="U74">
        <f t="shared" si="3"/>
        <v>7.8824577512999996</v>
      </c>
      <c r="X74" s="9"/>
      <c r="Y74" s="22">
        <v>0.39779700000000001</v>
      </c>
      <c r="Z74" s="22">
        <v>54.300800000000002</v>
      </c>
      <c r="AA74" s="22">
        <v>-3.5287499999999999E-2</v>
      </c>
      <c r="AB74" s="22">
        <v>64</v>
      </c>
      <c r="AC74" s="22">
        <v>0.39666699999999999</v>
      </c>
      <c r="AD74">
        <f t="shared" si="4"/>
        <v>35.287500000000001</v>
      </c>
      <c r="AE74">
        <f t="shared" si="5"/>
        <v>14.0372616375</v>
      </c>
      <c r="AF74" s="9"/>
      <c r="AG74" s="22">
        <v>0.22232099999999999</v>
      </c>
      <c r="AH74" s="22">
        <v>71.480599999999995</v>
      </c>
      <c r="AI74" s="22">
        <v>-3.5415599999999998E-2</v>
      </c>
      <c r="AJ74" s="22">
        <v>64</v>
      </c>
      <c r="AK74" s="22">
        <v>0.22128300000000001</v>
      </c>
      <c r="AL74">
        <f t="shared" si="6"/>
        <v>35.415599999999998</v>
      </c>
      <c r="AM74">
        <f t="shared" si="7"/>
        <v>7.8736316075999992</v>
      </c>
      <c r="AP74" s="9"/>
      <c r="AQ74" s="22">
        <v>0.39779700000000001</v>
      </c>
      <c r="AR74" s="22">
        <v>88.671499999999995</v>
      </c>
      <c r="AS74" s="22">
        <v>-3.52448E-2</v>
      </c>
      <c r="AT74" s="22">
        <v>64</v>
      </c>
      <c r="AU74" s="22">
        <v>0.39666699999999999</v>
      </c>
      <c r="AV74">
        <f t="shared" si="8"/>
        <v>35.244799999999998</v>
      </c>
      <c r="AW74">
        <f t="shared" si="9"/>
        <v>14.0202757056</v>
      </c>
      <c r="AX74" s="9"/>
      <c r="AY74" s="22">
        <v>0.22232099999999999</v>
      </c>
      <c r="AZ74" s="22">
        <v>105.82599999999999</v>
      </c>
      <c r="BA74" s="22">
        <v>-3.5363800000000001E-2</v>
      </c>
      <c r="BB74" s="22">
        <v>64</v>
      </c>
      <c r="BC74" s="22">
        <v>0.221222</v>
      </c>
      <c r="BD74">
        <f t="shared" si="10"/>
        <v>35.363799999999998</v>
      </c>
      <c r="BE74">
        <f t="shared" si="11"/>
        <v>7.8621153797999987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19.680199999999999</v>
      </c>
      <c r="I75" s="22">
        <v>-3.5281399999999997E-2</v>
      </c>
      <c r="J75" s="22">
        <v>65</v>
      </c>
      <c r="K75" s="22">
        <v>0.39169300000000001</v>
      </c>
      <c r="L75">
        <f t="shared" si="0"/>
        <v>35.281399999999998</v>
      </c>
      <c r="M75">
        <f t="shared" si="1"/>
        <v>13.857157945400001</v>
      </c>
      <c r="N75" s="9"/>
      <c r="O75" s="22">
        <v>0.227356</v>
      </c>
      <c r="P75" s="22">
        <v>36.917000000000002</v>
      </c>
      <c r="Q75" s="22">
        <v>-3.5443099999999998E-2</v>
      </c>
      <c r="R75" s="22">
        <v>65</v>
      </c>
      <c r="S75" s="22">
        <v>0.22625700000000001</v>
      </c>
      <c r="T75">
        <f t="shared" si="2"/>
        <v>35.443100000000001</v>
      </c>
      <c r="U75">
        <f t="shared" si="3"/>
        <v>8.0582014435999998</v>
      </c>
      <c r="X75" s="9"/>
      <c r="Y75" s="22">
        <v>0.39276100000000003</v>
      </c>
      <c r="Z75" s="22">
        <v>54.310899999999997</v>
      </c>
      <c r="AA75" s="22">
        <v>-3.5275300000000002E-2</v>
      </c>
      <c r="AB75" s="22">
        <v>65</v>
      </c>
      <c r="AC75" s="22">
        <v>0.39160200000000001</v>
      </c>
      <c r="AD75">
        <f t="shared" si="4"/>
        <v>35.275300000000001</v>
      </c>
      <c r="AE75">
        <f t="shared" si="5"/>
        <v>13.854762103300002</v>
      </c>
      <c r="AF75" s="9"/>
      <c r="AG75" s="22">
        <v>0.227356</v>
      </c>
      <c r="AH75" s="22">
        <v>71.490700000000004</v>
      </c>
      <c r="AI75" s="22">
        <v>-3.5418699999999997E-2</v>
      </c>
      <c r="AJ75" s="22">
        <v>65</v>
      </c>
      <c r="AK75" s="22">
        <v>0.22628799999999999</v>
      </c>
      <c r="AL75">
        <f t="shared" si="6"/>
        <v>35.418699999999994</v>
      </c>
      <c r="AM75">
        <f t="shared" si="7"/>
        <v>8.0526539571999987</v>
      </c>
      <c r="AP75" s="9"/>
      <c r="AQ75" s="22">
        <v>0.39276100000000003</v>
      </c>
      <c r="AR75" s="22">
        <v>88.681600000000003</v>
      </c>
      <c r="AS75" s="22">
        <v>-3.5250900000000002E-2</v>
      </c>
      <c r="AT75" s="22">
        <v>65</v>
      </c>
      <c r="AU75" s="22">
        <v>0.39172400000000002</v>
      </c>
      <c r="AV75">
        <f t="shared" si="8"/>
        <v>35.250900000000001</v>
      </c>
      <c r="AW75">
        <f t="shared" si="9"/>
        <v>13.845178734900001</v>
      </c>
      <c r="AX75" s="9"/>
      <c r="AY75" s="22">
        <v>0.227356</v>
      </c>
      <c r="AZ75" s="22">
        <v>105.836</v>
      </c>
      <c r="BA75" s="22">
        <v>-3.5366799999999997E-2</v>
      </c>
      <c r="BB75" s="22">
        <v>65</v>
      </c>
      <c r="BC75" s="22">
        <v>0.22625700000000001</v>
      </c>
      <c r="BD75">
        <f t="shared" si="10"/>
        <v>35.366799999999998</v>
      </c>
      <c r="BE75">
        <f t="shared" si="11"/>
        <v>8.0408541808000003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19.690300000000001</v>
      </c>
      <c r="I76" s="22">
        <v>-3.5287499999999999E-2</v>
      </c>
      <c r="J76" s="22">
        <v>66</v>
      </c>
      <c r="K76" s="22">
        <v>0.386627</v>
      </c>
      <c r="L76">
        <f t="shared" ref="L76:L139" si="12">-I76/$F$2*1000</f>
        <v>35.287500000000001</v>
      </c>
      <c r="M76">
        <f t="shared" ref="M76:M139" si="13">L76*G76</f>
        <v>13.681881225000001</v>
      </c>
      <c r="N76" s="9"/>
      <c r="O76" s="22">
        <v>0.23239099999999999</v>
      </c>
      <c r="P76" s="22">
        <v>36.927100000000003</v>
      </c>
      <c r="Q76" s="22">
        <v>-3.5427899999999998E-2</v>
      </c>
      <c r="R76" s="22">
        <v>66</v>
      </c>
      <c r="S76" s="22">
        <v>0.23120099999999999</v>
      </c>
      <c r="T76">
        <f t="shared" ref="T76:T139" si="14">-Q76/$F$2*1000</f>
        <v>35.427900000000001</v>
      </c>
      <c r="U76">
        <f t="shared" ref="U76:U139" si="15">T76*O76</f>
        <v>8.2331251088999995</v>
      </c>
      <c r="X76" s="9"/>
      <c r="Y76" s="22">
        <v>0.38772600000000002</v>
      </c>
      <c r="Z76" s="22">
        <v>54.320900000000002</v>
      </c>
      <c r="AA76" s="22">
        <v>-3.5275300000000002E-2</v>
      </c>
      <c r="AB76" s="22">
        <v>66</v>
      </c>
      <c r="AC76" s="22">
        <v>0.38659700000000002</v>
      </c>
      <c r="AD76">
        <f t="shared" ref="AD76:AD139" si="16">-AA76/$F$2*1000</f>
        <v>35.275300000000001</v>
      </c>
      <c r="AE76">
        <f t="shared" ref="AE76:AE139" si="17">AD76*Y76</f>
        <v>13.677150967800001</v>
      </c>
      <c r="AF76" s="9"/>
      <c r="AG76" s="22">
        <v>0.23239099999999999</v>
      </c>
      <c r="AH76" s="22">
        <v>71.500799999999998</v>
      </c>
      <c r="AI76" s="22">
        <v>-3.5418699999999997E-2</v>
      </c>
      <c r="AJ76" s="22">
        <v>66</v>
      </c>
      <c r="AK76" s="22">
        <v>0.231354</v>
      </c>
      <c r="AL76">
        <f t="shared" ref="AL76:AL139" si="18">-AI76/$F$2*1000</f>
        <v>35.418699999999994</v>
      </c>
      <c r="AM76">
        <f t="shared" ref="AM76:AM139" si="19">AL76*AG76</f>
        <v>8.2309871116999975</v>
      </c>
      <c r="AP76" s="9"/>
      <c r="AQ76" s="22">
        <v>0.38772600000000002</v>
      </c>
      <c r="AR76" s="22">
        <v>88.691599999999994</v>
      </c>
      <c r="AS76" s="22">
        <v>-3.5253899999999998E-2</v>
      </c>
      <c r="AT76" s="22">
        <v>66</v>
      </c>
      <c r="AU76" s="22">
        <v>0.38659700000000002</v>
      </c>
      <c r="AV76">
        <f t="shared" ref="AV76:AV139" si="20">-AS76/$F$2*1000</f>
        <v>35.253899999999994</v>
      </c>
      <c r="AW76">
        <f t="shared" ref="AW76:AW139" si="21">AV76*AQ76</f>
        <v>13.668853631399998</v>
      </c>
      <c r="AX76" s="9"/>
      <c r="AY76" s="22">
        <v>0.23239099999999999</v>
      </c>
      <c r="AZ76" s="22">
        <v>105.846</v>
      </c>
      <c r="BA76" s="22">
        <v>-3.53546E-2</v>
      </c>
      <c r="BB76" s="22">
        <v>66</v>
      </c>
      <c r="BC76" s="22">
        <v>0.231323</v>
      </c>
      <c r="BD76">
        <f t="shared" ref="BD76:BD139" si="22">-BA76/$F$2*1000</f>
        <v>35.354599999999998</v>
      </c>
      <c r="BE76">
        <f t="shared" ref="BE76:BE139" si="23">BD76*AY76</f>
        <v>8.2160908485999986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19.700299999999999</v>
      </c>
      <c r="I77" s="22">
        <v>-3.52844E-2</v>
      </c>
      <c r="J77" s="22">
        <v>67</v>
      </c>
      <c r="K77" s="22">
        <v>0.38156099999999998</v>
      </c>
      <c r="L77">
        <f t="shared" si="12"/>
        <v>35.284399999999998</v>
      </c>
      <c r="M77">
        <f t="shared" si="13"/>
        <v>13.502987035999999</v>
      </c>
      <c r="N77" s="9"/>
      <c r="O77" s="22">
        <v>0.237427</v>
      </c>
      <c r="P77" s="22">
        <v>36.937199999999997</v>
      </c>
      <c r="Q77" s="22">
        <v>-3.54065E-2</v>
      </c>
      <c r="R77" s="22">
        <v>67</v>
      </c>
      <c r="S77" s="22">
        <v>0.23641999999999999</v>
      </c>
      <c r="T77">
        <f t="shared" si="14"/>
        <v>35.406500000000001</v>
      </c>
      <c r="U77">
        <f t="shared" si="15"/>
        <v>8.4064590755000008</v>
      </c>
      <c r="X77" s="9"/>
      <c r="Y77" s="22">
        <v>0.38268999999999997</v>
      </c>
      <c r="Z77" s="22">
        <v>54.331000000000003</v>
      </c>
      <c r="AA77" s="22">
        <v>-3.5269200000000001E-2</v>
      </c>
      <c r="AB77" s="22">
        <v>67</v>
      </c>
      <c r="AC77" s="22">
        <v>0.38153100000000001</v>
      </c>
      <c r="AD77">
        <f t="shared" si="16"/>
        <v>35.269199999999998</v>
      </c>
      <c r="AE77">
        <f t="shared" si="17"/>
        <v>13.497170147999999</v>
      </c>
      <c r="AF77" s="9"/>
      <c r="AG77" s="22">
        <v>0.237427</v>
      </c>
      <c r="AH77" s="22">
        <v>71.510900000000007</v>
      </c>
      <c r="AI77" s="22">
        <v>-3.54065E-2</v>
      </c>
      <c r="AJ77" s="22">
        <v>67</v>
      </c>
      <c r="AK77" s="22">
        <v>0.23635900000000001</v>
      </c>
      <c r="AL77">
        <f t="shared" si="18"/>
        <v>35.406500000000001</v>
      </c>
      <c r="AM77">
        <f t="shared" si="19"/>
        <v>8.4064590755000008</v>
      </c>
      <c r="AP77" s="9"/>
      <c r="AQ77" s="22">
        <v>0.38268999999999997</v>
      </c>
      <c r="AR77" s="22">
        <v>88.701700000000002</v>
      </c>
      <c r="AS77" s="22">
        <v>-3.5266100000000002E-2</v>
      </c>
      <c r="AT77" s="22">
        <v>67</v>
      </c>
      <c r="AU77" s="22">
        <v>0.38159199999999999</v>
      </c>
      <c r="AV77">
        <f t="shared" si="20"/>
        <v>35.266100000000002</v>
      </c>
      <c r="AW77">
        <f t="shared" si="21"/>
        <v>13.495983809</v>
      </c>
      <c r="AX77" s="9"/>
      <c r="AY77" s="22">
        <v>0.237427</v>
      </c>
      <c r="AZ77" s="22">
        <v>105.857</v>
      </c>
      <c r="BA77" s="22">
        <v>-3.5345500000000002E-2</v>
      </c>
      <c r="BB77" s="22">
        <v>67</v>
      </c>
      <c r="BC77" s="22">
        <v>0.23641999999999999</v>
      </c>
      <c r="BD77">
        <f t="shared" si="22"/>
        <v>35.345500000000001</v>
      </c>
      <c r="BE77">
        <f t="shared" si="23"/>
        <v>8.3919760285000002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19.7104</v>
      </c>
      <c r="I78" s="22">
        <v>-3.5272199999999997E-2</v>
      </c>
      <c r="J78" s="22">
        <v>68</v>
      </c>
      <c r="K78" s="22">
        <v>0.37652600000000003</v>
      </c>
      <c r="L78">
        <f t="shared" si="12"/>
        <v>35.272199999999998</v>
      </c>
      <c r="M78">
        <f t="shared" si="13"/>
        <v>13.320722691</v>
      </c>
      <c r="N78" s="9"/>
      <c r="O78" s="22">
        <v>0.24246200000000001</v>
      </c>
      <c r="P78" s="22">
        <v>36.947200000000002</v>
      </c>
      <c r="Q78" s="22">
        <v>-3.5394299999999997E-2</v>
      </c>
      <c r="R78" s="22">
        <v>68</v>
      </c>
      <c r="S78" s="22">
        <v>0.241455</v>
      </c>
      <c r="T78">
        <f t="shared" si="14"/>
        <v>35.394299999999994</v>
      </c>
      <c r="U78">
        <f t="shared" si="15"/>
        <v>8.5817727665999985</v>
      </c>
      <c r="X78" s="9"/>
      <c r="Y78" s="22">
        <v>0.37765500000000002</v>
      </c>
      <c r="Z78" s="22">
        <v>54.341099999999997</v>
      </c>
      <c r="AA78" s="22">
        <v>-3.5256999999999997E-2</v>
      </c>
      <c r="AB78" s="22">
        <v>68</v>
      </c>
      <c r="AC78" s="22">
        <v>0.376556</v>
      </c>
      <c r="AD78">
        <f t="shared" si="16"/>
        <v>35.256999999999998</v>
      </c>
      <c r="AE78">
        <f t="shared" si="17"/>
        <v>13.314982335</v>
      </c>
      <c r="AF78" s="9"/>
      <c r="AG78" s="22">
        <v>0.24246200000000001</v>
      </c>
      <c r="AH78" s="22">
        <v>71.520899999999997</v>
      </c>
      <c r="AI78" s="22">
        <v>-3.5394299999999997E-2</v>
      </c>
      <c r="AJ78" s="22">
        <v>68</v>
      </c>
      <c r="AK78" s="22">
        <v>0.241425</v>
      </c>
      <c r="AL78">
        <f t="shared" si="18"/>
        <v>35.394299999999994</v>
      </c>
      <c r="AM78">
        <f t="shared" si="19"/>
        <v>8.5817727665999985</v>
      </c>
      <c r="AP78" s="9"/>
      <c r="AQ78" s="22">
        <v>0.37765500000000002</v>
      </c>
      <c r="AR78" s="22">
        <v>88.711799999999997</v>
      </c>
      <c r="AS78" s="22">
        <v>-3.5269200000000001E-2</v>
      </c>
      <c r="AT78" s="22">
        <v>68</v>
      </c>
      <c r="AU78" s="22">
        <v>0.376556</v>
      </c>
      <c r="AV78">
        <f t="shared" si="20"/>
        <v>35.269199999999998</v>
      </c>
      <c r="AW78">
        <f t="shared" si="21"/>
        <v>13.319589726</v>
      </c>
      <c r="AX78" s="9"/>
      <c r="AY78" s="22">
        <v>0.24246200000000001</v>
      </c>
      <c r="AZ78" s="22">
        <v>105.867</v>
      </c>
      <c r="BA78" s="22">
        <v>-3.53271E-2</v>
      </c>
      <c r="BB78" s="22">
        <v>68</v>
      </c>
      <c r="BC78" s="22">
        <v>0.24133299999999999</v>
      </c>
      <c r="BD78">
        <f t="shared" si="22"/>
        <v>35.327100000000002</v>
      </c>
      <c r="BE78">
        <f t="shared" si="23"/>
        <v>8.5654793202000015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19.720500000000001</v>
      </c>
      <c r="I79" s="22">
        <v>-3.5275300000000002E-2</v>
      </c>
      <c r="J79" s="22">
        <v>69</v>
      </c>
      <c r="K79" s="22">
        <v>0.37146000000000001</v>
      </c>
      <c r="L79">
        <f t="shared" si="12"/>
        <v>35.275300000000001</v>
      </c>
      <c r="M79">
        <f t="shared" si="13"/>
        <v>13.144282286000001</v>
      </c>
      <c r="N79" s="9"/>
      <c r="O79" s="22">
        <v>0.247498</v>
      </c>
      <c r="P79" s="22">
        <v>36.957299999999996</v>
      </c>
      <c r="Q79" s="22">
        <v>-3.5385100000000003E-2</v>
      </c>
      <c r="R79" s="22">
        <v>69</v>
      </c>
      <c r="S79" s="22">
        <v>0.24646000000000001</v>
      </c>
      <c r="T79">
        <f t="shared" si="14"/>
        <v>35.385100000000001</v>
      </c>
      <c r="U79">
        <f t="shared" si="15"/>
        <v>8.7577414798</v>
      </c>
      <c r="X79" s="9"/>
      <c r="Y79" s="22">
        <v>0.37262000000000001</v>
      </c>
      <c r="Z79" s="22">
        <v>54.351199999999999</v>
      </c>
      <c r="AA79" s="22">
        <v>-3.5256999999999997E-2</v>
      </c>
      <c r="AB79" s="22">
        <v>69</v>
      </c>
      <c r="AC79" s="22">
        <v>0.37148999999999999</v>
      </c>
      <c r="AD79">
        <f t="shared" si="16"/>
        <v>35.256999999999998</v>
      </c>
      <c r="AE79">
        <f t="shared" si="17"/>
        <v>13.13746334</v>
      </c>
      <c r="AF79" s="9"/>
      <c r="AG79" s="22">
        <v>0.247498</v>
      </c>
      <c r="AH79" s="22">
        <v>71.531000000000006</v>
      </c>
      <c r="AI79" s="22">
        <v>-3.5388200000000002E-2</v>
      </c>
      <c r="AJ79" s="22">
        <v>69</v>
      </c>
      <c r="AK79" s="22">
        <v>0.24639900000000001</v>
      </c>
      <c r="AL79">
        <f t="shared" si="18"/>
        <v>35.388200000000005</v>
      </c>
      <c r="AM79">
        <f t="shared" si="19"/>
        <v>8.7585087236000003</v>
      </c>
      <c r="AP79" s="9"/>
      <c r="AQ79" s="22">
        <v>0.37262000000000001</v>
      </c>
      <c r="AR79" s="22">
        <v>88.721800000000002</v>
      </c>
      <c r="AS79" s="22">
        <v>-3.5287499999999999E-2</v>
      </c>
      <c r="AT79" s="22">
        <v>69</v>
      </c>
      <c r="AU79" s="22">
        <v>0.37146000000000001</v>
      </c>
      <c r="AV79">
        <f t="shared" si="20"/>
        <v>35.287500000000001</v>
      </c>
      <c r="AW79">
        <f t="shared" si="21"/>
        <v>13.148828250000001</v>
      </c>
      <c r="AX79" s="9"/>
      <c r="AY79" s="22">
        <v>0.247498</v>
      </c>
      <c r="AZ79" s="22">
        <v>105.877</v>
      </c>
      <c r="BA79" s="22">
        <v>-3.5330199999999999E-2</v>
      </c>
      <c r="BB79" s="22">
        <v>69</v>
      </c>
      <c r="BC79" s="22">
        <v>0.24642900000000001</v>
      </c>
      <c r="BD79">
        <f t="shared" si="22"/>
        <v>35.330199999999998</v>
      </c>
      <c r="BE79">
        <f t="shared" si="23"/>
        <v>8.7441538395999991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19.730599999999999</v>
      </c>
      <c r="I80" s="22">
        <v>-3.5293600000000001E-2</v>
      </c>
      <c r="J80" s="22">
        <v>70</v>
      </c>
      <c r="K80" s="22">
        <v>0.36648599999999998</v>
      </c>
      <c r="L80">
        <f t="shared" si="12"/>
        <v>35.293599999999998</v>
      </c>
      <c r="M80">
        <f t="shared" si="13"/>
        <v>12.9733626624</v>
      </c>
      <c r="N80" s="9"/>
      <c r="O80" s="22">
        <v>0.25253300000000001</v>
      </c>
      <c r="P80" s="22">
        <v>36.967399999999998</v>
      </c>
      <c r="Q80" s="22">
        <v>-3.5385100000000003E-2</v>
      </c>
      <c r="R80" s="22">
        <v>70</v>
      </c>
      <c r="S80" s="22">
        <v>0.25146499999999999</v>
      </c>
      <c r="T80">
        <f t="shared" si="14"/>
        <v>35.385100000000001</v>
      </c>
      <c r="U80">
        <f t="shared" si="15"/>
        <v>8.9359054583000006</v>
      </c>
      <c r="X80" s="9"/>
      <c r="Y80" s="22">
        <v>0.36758400000000002</v>
      </c>
      <c r="Z80" s="22">
        <v>54.361199999999997</v>
      </c>
      <c r="AA80" s="22">
        <v>-3.52448E-2</v>
      </c>
      <c r="AB80" s="22">
        <v>70</v>
      </c>
      <c r="AC80" s="22">
        <v>0.36648599999999998</v>
      </c>
      <c r="AD80">
        <f t="shared" si="16"/>
        <v>35.244799999999998</v>
      </c>
      <c r="AE80">
        <f t="shared" si="17"/>
        <v>12.955424563199999</v>
      </c>
      <c r="AF80" s="9"/>
      <c r="AG80" s="22">
        <v>0.25253300000000001</v>
      </c>
      <c r="AH80" s="22">
        <v>71.5411</v>
      </c>
      <c r="AI80" s="22">
        <v>-3.5375999999999998E-2</v>
      </c>
      <c r="AJ80" s="22">
        <v>70</v>
      </c>
      <c r="AK80" s="22">
        <v>0.25143399999999999</v>
      </c>
      <c r="AL80">
        <f t="shared" si="18"/>
        <v>35.375999999999998</v>
      </c>
      <c r="AM80">
        <f t="shared" si="19"/>
        <v>8.9336074080000003</v>
      </c>
      <c r="AP80" s="9"/>
      <c r="AQ80" s="22">
        <v>0.36758400000000002</v>
      </c>
      <c r="AR80" s="22">
        <v>88.731899999999996</v>
      </c>
      <c r="AS80" s="22">
        <v>-3.5305799999999998E-2</v>
      </c>
      <c r="AT80" s="22">
        <v>70</v>
      </c>
      <c r="AU80" s="22">
        <v>0.36651600000000001</v>
      </c>
      <c r="AV80">
        <f t="shared" si="20"/>
        <v>35.305799999999998</v>
      </c>
      <c r="AW80">
        <f t="shared" si="21"/>
        <v>12.9778471872</v>
      </c>
      <c r="AX80" s="9"/>
      <c r="AY80" s="22">
        <v>0.25253300000000001</v>
      </c>
      <c r="AZ80" s="22">
        <v>105.887</v>
      </c>
      <c r="BA80" s="22">
        <v>-3.5333299999999998E-2</v>
      </c>
      <c r="BB80" s="22">
        <v>70</v>
      </c>
      <c r="BC80" s="22">
        <v>0.25143399999999999</v>
      </c>
      <c r="BD80">
        <f t="shared" si="22"/>
        <v>35.333300000000001</v>
      </c>
      <c r="BE80">
        <f t="shared" si="23"/>
        <v>8.9228242489000014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19.740600000000001</v>
      </c>
      <c r="I81" s="22">
        <v>-3.5296599999999997E-2</v>
      </c>
      <c r="J81" s="22">
        <v>71</v>
      </c>
      <c r="K81" s="22">
        <v>0.36142000000000002</v>
      </c>
      <c r="L81">
        <f t="shared" si="12"/>
        <v>35.296599999999998</v>
      </c>
      <c r="M81">
        <f t="shared" si="13"/>
        <v>12.796747033399999</v>
      </c>
      <c r="N81" s="9"/>
      <c r="O81" s="22">
        <v>0.25756800000000002</v>
      </c>
      <c r="P81" s="22">
        <v>36.977499999999999</v>
      </c>
      <c r="Q81" s="22">
        <v>-3.5375999999999998E-2</v>
      </c>
      <c r="R81" s="22">
        <v>71</v>
      </c>
      <c r="S81" s="22">
        <v>0.256409</v>
      </c>
      <c r="T81">
        <f t="shared" si="14"/>
        <v>35.375999999999998</v>
      </c>
      <c r="U81">
        <f t="shared" si="15"/>
        <v>9.1117255680000007</v>
      </c>
      <c r="X81" s="9"/>
      <c r="Y81" s="22">
        <v>0.36254900000000001</v>
      </c>
      <c r="Z81" s="22">
        <v>54.371299999999998</v>
      </c>
      <c r="AA81" s="22">
        <v>-3.5235599999999999E-2</v>
      </c>
      <c r="AB81" s="22">
        <v>71</v>
      </c>
      <c r="AC81" s="22">
        <v>0.361481</v>
      </c>
      <c r="AD81">
        <f t="shared" si="16"/>
        <v>35.235599999999998</v>
      </c>
      <c r="AE81">
        <f t="shared" si="17"/>
        <v>12.7746315444</v>
      </c>
      <c r="AF81" s="9"/>
      <c r="AG81" s="22">
        <v>0.25756800000000002</v>
      </c>
      <c r="AH81" s="22">
        <v>71.551100000000005</v>
      </c>
      <c r="AI81" s="22">
        <v>-3.5357699999999999E-2</v>
      </c>
      <c r="AJ81" s="22">
        <v>71</v>
      </c>
      <c r="AK81" s="22">
        <v>0.25643899999999997</v>
      </c>
      <c r="AL81">
        <f t="shared" si="18"/>
        <v>35.357700000000001</v>
      </c>
      <c r="AM81">
        <f t="shared" si="19"/>
        <v>9.1070120736000018</v>
      </c>
      <c r="AP81" s="9"/>
      <c r="AQ81" s="22">
        <v>0.36254900000000001</v>
      </c>
      <c r="AR81" s="22">
        <v>88.742000000000004</v>
      </c>
      <c r="AS81" s="22">
        <v>-3.5308800000000001E-2</v>
      </c>
      <c r="AT81" s="22">
        <v>71</v>
      </c>
      <c r="AU81" s="22">
        <v>0.36142000000000002</v>
      </c>
      <c r="AV81">
        <f t="shared" si="20"/>
        <v>35.308799999999998</v>
      </c>
      <c r="AW81">
        <f t="shared" si="21"/>
        <v>12.801170131199999</v>
      </c>
      <c r="AX81" s="9"/>
      <c r="AY81" s="22">
        <v>0.25756800000000002</v>
      </c>
      <c r="AZ81" s="22">
        <v>105.89700000000001</v>
      </c>
      <c r="BA81" s="22">
        <v>-3.53271E-2</v>
      </c>
      <c r="BB81" s="22">
        <v>71</v>
      </c>
      <c r="BC81" s="22">
        <v>0.256409</v>
      </c>
      <c r="BD81">
        <f t="shared" si="22"/>
        <v>35.327100000000002</v>
      </c>
      <c r="BE81">
        <f t="shared" si="23"/>
        <v>9.0991304928000005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19.750699999999998</v>
      </c>
      <c r="I82" s="22">
        <v>-3.53119E-2</v>
      </c>
      <c r="J82" s="22">
        <v>72</v>
      </c>
      <c r="K82" s="22">
        <v>0.35638399999999998</v>
      </c>
      <c r="L82">
        <f t="shared" si="12"/>
        <v>35.311900000000001</v>
      </c>
      <c r="M82">
        <f t="shared" si="13"/>
        <v>12.624463304700001</v>
      </c>
      <c r="N82" s="9"/>
      <c r="O82" s="22">
        <v>0.262604</v>
      </c>
      <c r="P82" s="22">
        <v>36.987499999999997</v>
      </c>
      <c r="Q82" s="22">
        <v>-3.5363800000000001E-2</v>
      </c>
      <c r="R82" s="22">
        <v>72</v>
      </c>
      <c r="S82" s="22">
        <v>0.26147500000000001</v>
      </c>
      <c r="T82">
        <f t="shared" si="14"/>
        <v>35.363799999999998</v>
      </c>
      <c r="U82">
        <f t="shared" si="15"/>
        <v>9.2866753352</v>
      </c>
      <c r="X82" s="9"/>
      <c r="Y82" s="22">
        <v>0.35751300000000003</v>
      </c>
      <c r="Z82" s="22">
        <v>54.381399999999999</v>
      </c>
      <c r="AA82" s="22">
        <v>-3.52325E-2</v>
      </c>
      <c r="AB82" s="22">
        <v>72</v>
      </c>
      <c r="AC82" s="22">
        <v>0.356354</v>
      </c>
      <c r="AD82">
        <f t="shared" si="16"/>
        <v>35.232500000000002</v>
      </c>
      <c r="AE82">
        <f t="shared" si="17"/>
        <v>12.596076772500002</v>
      </c>
      <c r="AF82" s="9"/>
      <c r="AG82" s="22">
        <v>0.262604</v>
      </c>
      <c r="AH82" s="22">
        <v>71.561199999999999</v>
      </c>
      <c r="AI82" s="22">
        <v>-3.5351599999999997E-2</v>
      </c>
      <c r="AJ82" s="22">
        <v>72</v>
      </c>
      <c r="AK82" s="22">
        <v>0.26144400000000001</v>
      </c>
      <c r="AL82">
        <f t="shared" si="18"/>
        <v>35.351599999999998</v>
      </c>
      <c r="AM82">
        <f t="shared" si="19"/>
        <v>9.2834715663999994</v>
      </c>
      <c r="AP82" s="9"/>
      <c r="AQ82" s="22">
        <v>0.35751300000000003</v>
      </c>
      <c r="AR82" s="22">
        <v>88.752099999999999</v>
      </c>
      <c r="AS82" s="22">
        <v>-3.53119E-2</v>
      </c>
      <c r="AT82" s="22">
        <v>72</v>
      </c>
      <c r="AU82" s="22">
        <v>0.35641499999999998</v>
      </c>
      <c r="AV82">
        <f t="shared" si="20"/>
        <v>35.311900000000001</v>
      </c>
      <c r="AW82">
        <f t="shared" si="21"/>
        <v>12.624463304700001</v>
      </c>
      <c r="AX82" s="9"/>
      <c r="AY82" s="22">
        <v>0.262604</v>
      </c>
      <c r="AZ82" s="22">
        <v>105.907</v>
      </c>
      <c r="BA82" s="22">
        <v>-3.5324099999999997E-2</v>
      </c>
      <c r="BB82" s="22">
        <v>72</v>
      </c>
      <c r="BC82" s="22">
        <v>0.26147500000000001</v>
      </c>
      <c r="BD82">
        <f t="shared" si="22"/>
        <v>35.324099999999994</v>
      </c>
      <c r="BE82">
        <f t="shared" si="23"/>
        <v>9.2762499563999992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19.7608</v>
      </c>
      <c r="I83" s="22">
        <v>-3.5318000000000002E-2</v>
      </c>
      <c r="J83" s="22">
        <v>73</v>
      </c>
      <c r="K83" s="22">
        <v>0.35134900000000002</v>
      </c>
      <c r="L83">
        <f t="shared" si="12"/>
        <v>35.318000000000005</v>
      </c>
      <c r="M83">
        <f t="shared" si="13"/>
        <v>12.448818004000001</v>
      </c>
      <c r="N83" s="9"/>
      <c r="O83" s="22">
        <v>0.26763900000000002</v>
      </c>
      <c r="P83" s="22">
        <v>36.997599999999998</v>
      </c>
      <c r="Q83" s="22">
        <v>-3.5379000000000001E-2</v>
      </c>
      <c r="R83" s="22">
        <v>73</v>
      </c>
      <c r="S83" s="22">
        <v>0.26654099999999997</v>
      </c>
      <c r="T83">
        <f t="shared" si="14"/>
        <v>35.378999999999998</v>
      </c>
      <c r="U83">
        <f t="shared" si="15"/>
        <v>9.4688001810000006</v>
      </c>
      <c r="X83" s="9"/>
      <c r="Y83" s="22">
        <v>0.35247800000000001</v>
      </c>
      <c r="Z83" s="22">
        <v>54.391399999999997</v>
      </c>
      <c r="AA83" s="22">
        <v>-3.52448E-2</v>
      </c>
      <c r="AB83" s="22">
        <v>73</v>
      </c>
      <c r="AC83" s="22">
        <v>0.35134900000000002</v>
      </c>
      <c r="AD83">
        <f t="shared" si="16"/>
        <v>35.244799999999998</v>
      </c>
      <c r="AE83">
        <f t="shared" si="17"/>
        <v>12.4230166144</v>
      </c>
      <c r="AF83" s="9"/>
      <c r="AG83" s="22">
        <v>0.26763900000000002</v>
      </c>
      <c r="AH83" s="22">
        <v>71.571299999999994</v>
      </c>
      <c r="AI83" s="22">
        <v>-3.5360700000000002E-2</v>
      </c>
      <c r="AJ83" s="22">
        <v>73</v>
      </c>
      <c r="AK83" s="22">
        <v>0.26660200000000001</v>
      </c>
      <c r="AL83">
        <f t="shared" si="18"/>
        <v>35.360700000000001</v>
      </c>
      <c r="AM83">
        <f t="shared" si="19"/>
        <v>9.463902387300001</v>
      </c>
      <c r="AP83" s="9"/>
      <c r="AQ83" s="22">
        <v>0.35247800000000001</v>
      </c>
      <c r="AR83" s="22">
        <v>88.762100000000004</v>
      </c>
      <c r="AS83" s="22">
        <v>-3.5299700000000003E-2</v>
      </c>
      <c r="AT83" s="22">
        <v>73</v>
      </c>
      <c r="AU83" s="22">
        <v>0.35143999999999997</v>
      </c>
      <c r="AV83">
        <f t="shared" si="20"/>
        <v>35.299700000000001</v>
      </c>
      <c r="AW83">
        <f t="shared" si="21"/>
        <v>12.4423676566</v>
      </c>
      <c r="AX83" s="9"/>
      <c r="AY83" s="22">
        <v>0.26763900000000002</v>
      </c>
      <c r="AZ83" s="22">
        <v>105.917</v>
      </c>
      <c r="BA83" s="22">
        <v>-3.53119E-2</v>
      </c>
      <c r="BB83" s="22">
        <v>73</v>
      </c>
      <c r="BC83" s="22">
        <v>0.26651000000000002</v>
      </c>
      <c r="BD83">
        <f t="shared" si="22"/>
        <v>35.311900000000001</v>
      </c>
      <c r="BE83">
        <f t="shared" si="23"/>
        <v>9.4508416041000007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19.770800000000001</v>
      </c>
      <c r="I84" s="22">
        <v>-3.5318000000000002E-2</v>
      </c>
      <c r="J84" s="22">
        <v>74</v>
      </c>
      <c r="K84" s="22">
        <v>0.34634399999999999</v>
      </c>
      <c r="L84">
        <f t="shared" si="12"/>
        <v>35.318000000000005</v>
      </c>
      <c r="M84">
        <f t="shared" si="13"/>
        <v>12.270991874000002</v>
      </c>
      <c r="N84" s="9"/>
      <c r="O84" s="22">
        <v>0.272675</v>
      </c>
      <c r="P84" s="22">
        <v>37.0077</v>
      </c>
      <c r="Q84" s="22">
        <v>-3.5375999999999998E-2</v>
      </c>
      <c r="R84" s="22">
        <v>74</v>
      </c>
      <c r="S84" s="22">
        <v>0.27151500000000001</v>
      </c>
      <c r="T84">
        <f t="shared" si="14"/>
        <v>35.375999999999998</v>
      </c>
      <c r="U84">
        <f t="shared" si="15"/>
        <v>9.6461507999999991</v>
      </c>
      <c r="X84" s="9"/>
      <c r="Y84" s="22">
        <v>0.347443</v>
      </c>
      <c r="Z84" s="22">
        <v>54.401499999999999</v>
      </c>
      <c r="AA84" s="22">
        <v>-3.5250900000000002E-2</v>
      </c>
      <c r="AB84" s="22">
        <v>74</v>
      </c>
      <c r="AC84" s="22">
        <v>0.34631299999999998</v>
      </c>
      <c r="AD84">
        <f t="shared" si="16"/>
        <v>35.250900000000001</v>
      </c>
      <c r="AE84">
        <f t="shared" si="17"/>
        <v>12.2476784487</v>
      </c>
      <c r="AF84" s="9"/>
      <c r="AG84" s="22">
        <v>0.272675</v>
      </c>
      <c r="AH84" s="22">
        <v>71.581400000000002</v>
      </c>
      <c r="AI84" s="22">
        <v>-3.5363800000000001E-2</v>
      </c>
      <c r="AJ84" s="22">
        <v>74</v>
      </c>
      <c r="AK84" s="22">
        <v>0.27163700000000002</v>
      </c>
      <c r="AL84">
        <f t="shared" si="18"/>
        <v>35.363799999999998</v>
      </c>
      <c r="AM84">
        <f t="shared" si="19"/>
        <v>9.6428241649999986</v>
      </c>
      <c r="AP84" s="9"/>
      <c r="AQ84" s="22">
        <v>0.347443</v>
      </c>
      <c r="AR84" s="22">
        <v>88.772199999999998</v>
      </c>
      <c r="AS84" s="22">
        <v>-3.5287499999999999E-2</v>
      </c>
      <c r="AT84" s="22">
        <v>74</v>
      </c>
      <c r="AU84" s="22">
        <v>0.34628300000000001</v>
      </c>
      <c r="AV84">
        <f t="shared" si="20"/>
        <v>35.287500000000001</v>
      </c>
      <c r="AW84">
        <f t="shared" si="21"/>
        <v>12.2603948625</v>
      </c>
      <c r="AX84" s="9"/>
      <c r="AY84" s="22">
        <v>0.272675</v>
      </c>
      <c r="AZ84" s="22">
        <v>105.92700000000001</v>
      </c>
      <c r="BA84" s="22">
        <v>-3.5318000000000002E-2</v>
      </c>
      <c r="BB84" s="22">
        <v>74</v>
      </c>
      <c r="BC84" s="22">
        <v>0.27160600000000001</v>
      </c>
      <c r="BD84">
        <f t="shared" si="22"/>
        <v>35.318000000000005</v>
      </c>
      <c r="BE84">
        <f t="shared" si="23"/>
        <v>9.630335650000001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19.780899999999999</v>
      </c>
      <c r="I85" s="22">
        <v>-3.53119E-2</v>
      </c>
      <c r="J85" s="22">
        <v>75</v>
      </c>
      <c r="K85" s="22">
        <v>0.34127800000000003</v>
      </c>
      <c r="L85">
        <f t="shared" si="12"/>
        <v>35.311900000000001</v>
      </c>
      <c r="M85">
        <f t="shared" si="13"/>
        <v>12.091041743300002</v>
      </c>
      <c r="N85" s="9"/>
      <c r="O85" s="22">
        <v>0.27771000000000001</v>
      </c>
      <c r="P85" s="22">
        <v>37.017699999999998</v>
      </c>
      <c r="Q85" s="22">
        <v>-3.5366799999999997E-2</v>
      </c>
      <c r="R85" s="22">
        <v>75</v>
      </c>
      <c r="S85" s="22">
        <v>0.27667199999999997</v>
      </c>
      <c r="T85">
        <f t="shared" si="14"/>
        <v>35.366799999999998</v>
      </c>
      <c r="U85">
        <f t="shared" si="15"/>
        <v>9.8217140280000006</v>
      </c>
      <c r="X85" s="9"/>
      <c r="Y85" s="22">
        <v>0.34240700000000002</v>
      </c>
      <c r="Z85" s="22">
        <v>54.4116</v>
      </c>
      <c r="AA85" s="22">
        <v>-3.5256999999999997E-2</v>
      </c>
      <c r="AB85" s="22">
        <v>75</v>
      </c>
      <c r="AC85" s="22">
        <v>0.34137000000000001</v>
      </c>
      <c r="AD85">
        <f t="shared" si="16"/>
        <v>35.256999999999998</v>
      </c>
      <c r="AE85">
        <f t="shared" si="17"/>
        <v>12.072243599</v>
      </c>
      <c r="AF85" s="9"/>
      <c r="AG85" s="22">
        <v>0.27771000000000001</v>
      </c>
      <c r="AH85" s="22">
        <v>71.591399999999993</v>
      </c>
      <c r="AI85" s="22">
        <v>-3.5351599999999997E-2</v>
      </c>
      <c r="AJ85" s="22">
        <v>75</v>
      </c>
      <c r="AK85" s="22">
        <v>0.276642</v>
      </c>
      <c r="AL85">
        <f t="shared" si="18"/>
        <v>35.351599999999998</v>
      </c>
      <c r="AM85">
        <f t="shared" si="19"/>
        <v>9.8174928359999996</v>
      </c>
      <c r="AP85" s="9"/>
      <c r="AQ85" s="22">
        <v>0.34240700000000002</v>
      </c>
      <c r="AR85" s="22">
        <v>88.782300000000006</v>
      </c>
      <c r="AS85" s="22">
        <v>-3.5293600000000001E-2</v>
      </c>
      <c r="AT85" s="22">
        <v>75</v>
      </c>
      <c r="AU85" s="22">
        <v>0.34130899999999997</v>
      </c>
      <c r="AV85">
        <f t="shared" si="20"/>
        <v>35.293599999999998</v>
      </c>
      <c r="AW85">
        <f t="shared" si="21"/>
        <v>12.084775695199999</v>
      </c>
      <c r="AX85" s="9"/>
      <c r="AY85" s="22">
        <v>0.27771000000000001</v>
      </c>
      <c r="AZ85" s="22">
        <v>105.937</v>
      </c>
      <c r="BA85" s="22">
        <v>-3.5314900000000003E-2</v>
      </c>
      <c r="BB85" s="22">
        <v>75</v>
      </c>
      <c r="BC85" s="22">
        <v>0.27667199999999997</v>
      </c>
      <c r="BD85">
        <f t="shared" si="22"/>
        <v>35.314900000000002</v>
      </c>
      <c r="BE85">
        <f t="shared" si="23"/>
        <v>9.8073008790000014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19.791</v>
      </c>
      <c r="I86" s="22">
        <v>-3.5302699999999999E-2</v>
      </c>
      <c r="J86" s="22">
        <v>76</v>
      </c>
      <c r="K86" s="22">
        <v>0.33621200000000001</v>
      </c>
      <c r="L86">
        <f t="shared" si="12"/>
        <v>35.302700000000002</v>
      </c>
      <c r="M86">
        <f t="shared" si="13"/>
        <v>11.910142504400001</v>
      </c>
      <c r="N86" s="9"/>
      <c r="O86" s="22">
        <v>0.28274500000000002</v>
      </c>
      <c r="P86" s="22">
        <v>37.027799999999999</v>
      </c>
      <c r="Q86" s="22">
        <v>-3.5363800000000001E-2</v>
      </c>
      <c r="R86" s="22">
        <v>76</v>
      </c>
      <c r="S86" s="22">
        <v>0.28167700000000001</v>
      </c>
      <c r="T86">
        <f t="shared" si="14"/>
        <v>35.363799999999998</v>
      </c>
      <c r="U86">
        <f t="shared" si="15"/>
        <v>9.9989376310000004</v>
      </c>
      <c r="X86" s="9"/>
      <c r="Y86" s="22">
        <v>0.33737200000000001</v>
      </c>
      <c r="Z86" s="22">
        <v>54.421700000000001</v>
      </c>
      <c r="AA86" s="22">
        <v>-3.5263099999999999E-2</v>
      </c>
      <c r="AB86" s="22">
        <v>76</v>
      </c>
      <c r="AC86" s="22">
        <v>0.33627299999999999</v>
      </c>
      <c r="AD86">
        <f t="shared" si="16"/>
        <v>35.263100000000001</v>
      </c>
      <c r="AE86">
        <f t="shared" si="17"/>
        <v>11.896782573200001</v>
      </c>
      <c r="AF86" s="9"/>
      <c r="AG86" s="22">
        <v>0.28274500000000002</v>
      </c>
      <c r="AH86" s="22">
        <v>71.601500000000001</v>
      </c>
      <c r="AI86" s="22">
        <v>-3.53546E-2</v>
      </c>
      <c r="AJ86" s="22">
        <v>76</v>
      </c>
      <c r="AK86" s="22">
        <v>0.281555</v>
      </c>
      <c r="AL86">
        <f t="shared" si="18"/>
        <v>35.354599999999998</v>
      </c>
      <c r="AM86">
        <f t="shared" si="19"/>
        <v>9.9963363770000004</v>
      </c>
      <c r="AP86" s="9"/>
      <c r="AQ86" s="22">
        <v>0.33737200000000001</v>
      </c>
      <c r="AR86" s="22">
        <v>88.792299999999997</v>
      </c>
      <c r="AS86" s="22">
        <v>-3.5305799999999998E-2</v>
      </c>
      <c r="AT86" s="22">
        <v>76</v>
      </c>
      <c r="AU86" s="22">
        <v>0.33621200000000001</v>
      </c>
      <c r="AV86">
        <f t="shared" si="20"/>
        <v>35.305799999999998</v>
      </c>
      <c r="AW86">
        <f t="shared" si="21"/>
        <v>11.911188357599999</v>
      </c>
      <c r="AX86" s="9"/>
      <c r="AY86" s="22">
        <v>0.28274500000000002</v>
      </c>
      <c r="AZ86" s="22">
        <v>105.947</v>
      </c>
      <c r="BA86" s="22">
        <v>-3.5302699999999999E-2</v>
      </c>
      <c r="BB86" s="22">
        <v>76</v>
      </c>
      <c r="BC86" s="22">
        <v>0.28161599999999998</v>
      </c>
      <c r="BD86">
        <f t="shared" si="22"/>
        <v>35.302700000000002</v>
      </c>
      <c r="BE86">
        <f t="shared" si="23"/>
        <v>9.9816619115000016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19.800999999999998</v>
      </c>
      <c r="I87" s="22">
        <v>-3.5308800000000001E-2</v>
      </c>
      <c r="J87" s="22">
        <v>77</v>
      </c>
      <c r="K87" s="22">
        <v>0.331177</v>
      </c>
      <c r="L87">
        <f t="shared" si="12"/>
        <v>35.308799999999998</v>
      </c>
      <c r="M87">
        <f t="shared" si="13"/>
        <v>11.734385356800001</v>
      </c>
      <c r="N87" s="9"/>
      <c r="O87" s="22">
        <v>0.28778100000000001</v>
      </c>
      <c r="P87" s="22">
        <v>37.0379</v>
      </c>
      <c r="Q87" s="22">
        <v>-3.5348499999999998E-2</v>
      </c>
      <c r="R87" s="22">
        <v>77</v>
      </c>
      <c r="S87" s="22">
        <v>0.28668199999999999</v>
      </c>
      <c r="T87">
        <f t="shared" si="14"/>
        <v>35.348500000000001</v>
      </c>
      <c r="U87">
        <f t="shared" si="15"/>
        <v>10.1726266785</v>
      </c>
      <c r="X87" s="9"/>
      <c r="Y87" s="22">
        <v>0.33233600000000002</v>
      </c>
      <c r="Z87" s="22">
        <v>54.431699999999999</v>
      </c>
      <c r="AA87" s="22">
        <v>-3.5275300000000002E-2</v>
      </c>
      <c r="AB87" s="22">
        <v>77</v>
      </c>
      <c r="AC87" s="22">
        <v>0.331177</v>
      </c>
      <c r="AD87">
        <f t="shared" si="16"/>
        <v>35.275300000000001</v>
      </c>
      <c r="AE87">
        <f t="shared" si="17"/>
        <v>11.723252100800002</v>
      </c>
      <c r="AF87" s="9"/>
      <c r="AG87" s="22">
        <v>0.28778100000000001</v>
      </c>
      <c r="AH87" s="22">
        <v>71.611599999999996</v>
      </c>
      <c r="AI87" s="22">
        <v>-3.5360700000000002E-2</v>
      </c>
      <c r="AJ87" s="22">
        <v>77</v>
      </c>
      <c r="AK87" s="22">
        <v>0.28659099999999998</v>
      </c>
      <c r="AL87">
        <f t="shared" si="18"/>
        <v>35.360700000000001</v>
      </c>
      <c r="AM87">
        <f t="shared" si="19"/>
        <v>10.176137606700001</v>
      </c>
      <c r="AP87" s="9"/>
      <c r="AQ87" s="22">
        <v>0.33233600000000002</v>
      </c>
      <c r="AR87" s="22">
        <v>88.802400000000006</v>
      </c>
      <c r="AS87" s="22">
        <v>-3.5314900000000003E-2</v>
      </c>
      <c r="AT87" s="22">
        <v>77</v>
      </c>
      <c r="AU87" s="22">
        <v>0.33123799999999998</v>
      </c>
      <c r="AV87">
        <f t="shared" si="20"/>
        <v>35.314900000000002</v>
      </c>
      <c r="AW87">
        <f t="shared" si="21"/>
        <v>11.736412606400002</v>
      </c>
      <c r="AX87" s="9"/>
      <c r="AY87" s="22">
        <v>0.28778100000000001</v>
      </c>
      <c r="AZ87" s="22">
        <v>105.95699999999999</v>
      </c>
      <c r="BA87" s="22">
        <v>-3.5287499999999999E-2</v>
      </c>
      <c r="BB87" s="22">
        <v>77</v>
      </c>
      <c r="BC87" s="22">
        <v>0.28677399999999997</v>
      </c>
      <c r="BD87">
        <f t="shared" si="22"/>
        <v>35.287500000000001</v>
      </c>
      <c r="BE87">
        <f t="shared" si="23"/>
        <v>10.1550720375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19.8111</v>
      </c>
      <c r="I88" s="22">
        <v>-3.53119E-2</v>
      </c>
      <c r="J88" s="22">
        <v>78</v>
      </c>
      <c r="K88" s="22">
        <v>0.32611099999999998</v>
      </c>
      <c r="L88">
        <f t="shared" si="12"/>
        <v>35.311900000000001</v>
      </c>
      <c r="M88">
        <f t="shared" si="13"/>
        <v>11.557620181900001</v>
      </c>
      <c r="N88" s="9"/>
      <c r="O88" s="22">
        <v>0.29281600000000002</v>
      </c>
      <c r="P88" s="22">
        <v>37.047899999999998</v>
      </c>
      <c r="Q88" s="22">
        <v>-3.5336300000000001E-2</v>
      </c>
      <c r="R88" s="22">
        <v>78</v>
      </c>
      <c r="S88" s="22">
        <v>0.29168699999999997</v>
      </c>
      <c r="T88">
        <f t="shared" si="14"/>
        <v>35.336300000000001</v>
      </c>
      <c r="U88">
        <f t="shared" si="15"/>
        <v>10.347034020800001</v>
      </c>
      <c r="X88" s="9"/>
      <c r="Y88" s="22">
        <v>0.32730100000000001</v>
      </c>
      <c r="Z88" s="22">
        <v>54.441800000000001</v>
      </c>
      <c r="AA88" s="22">
        <v>-3.52844E-2</v>
      </c>
      <c r="AB88" s="22">
        <v>78</v>
      </c>
      <c r="AC88" s="22">
        <v>0.32620199999999999</v>
      </c>
      <c r="AD88">
        <f t="shared" si="16"/>
        <v>35.284399999999998</v>
      </c>
      <c r="AE88">
        <f t="shared" si="17"/>
        <v>11.5486194044</v>
      </c>
      <c r="AF88" s="9"/>
      <c r="AG88" s="22">
        <v>0.29281600000000002</v>
      </c>
      <c r="AH88" s="22">
        <v>71.621600000000001</v>
      </c>
      <c r="AI88" s="22">
        <v>-3.5357699999999999E-2</v>
      </c>
      <c r="AJ88" s="22">
        <v>78</v>
      </c>
      <c r="AK88" s="22">
        <v>0.29171799999999998</v>
      </c>
      <c r="AL88">
        <f t="shared" si="18"/>
        <v>35.357700000000001</v>
      </c>
      <c r="AM88">
        <f t="shared" si="19"/>
        <v>10.353300283200001</v>
      </c>
      <c r="AP88" s="9"/>
      <c r="AQ88" s="22">
        <v>0.32730100000000001</v>
      </c>
      <c r="AR88" s="22">
        <v>88.8125</v>
      </c>
      <c r="AS88" s="22">
        <v>-3.5314900000000003E-2</v>
      </c>
      <c r="AT88" s="22">
        <v>78</v>
      </c>
      <c r="AU88" s="22">
        <v>0.326233</v>
      </c>
      <c r="AV88">
        <f t="shared" si="20"/>
        <v>35.314900000000002</v>
      </c>
      <c r="AW88">
        <f t="shared" si="21"/>
        <v>11.5586020849</v>
      </c>
      <c r="AX88" s="9"/>
      <c r="AY88" s="22">
        <v>0.29281600000000002</v>
      </c>
      <c r="AZ88" s="22">
        <v>105.967</v>
      </c>
      <c r="BA88" s="22">
        <v>-3.5263099999999999E-2</v>
      </c>
      <c r="BB88" s="22">
        <v>78</v>
      </c>
      <c r="BC88" s="22">
        <v>0.29168699999999997</v>
      </c>
      <c r="BD88">
        <f t="shared" si="22"/>
        <v>35.263100000000001</v>
      </c>
      <c r="BE88">
        <f t="shared" si="23"/>
        <v>10.325599889600001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19.821200000000001</v>
      </c>
      <c r="I89" s="22">
        <v>-3.53119E-2</v>
      </c>
      <c r="J89" s="22">
        <v>79</v>
      </c>
      <c r="K89" s="22">
        <v>0.32116699999999998</v>
      </c>
      <c r="L89">
        <f t="shared" si="12"/>
        <v>35.311900000000001</v>
      </c>
      <c r="M89">
        <f t="shared" si="13"/>
        <v>11.3798247654</v>
      </c>
      <c r="N89" s="9"/>
      <c r="O89" s="22">
        <v>0.29785200000000001</v>
      </c>
      <c r="P89" s="22">
        <v>37.058</v>
      </c>
      <c r="Q89" s="22">
        <v>-3.5318000000000002E-2</v>
      </c>
      <c r="R89" s="22">
        <v>79</v>
      </c>
      <c r="S89" s="22">
        <v>0.29681400000000002</v>
      </c>
      <c r="T89">
        <f t="shared" si="14"/>
        <v>35.318000000000005</v>
      </c>
      <c r="U89">
        <f t="shared" si="15"/>
        <v>10.519536936000002</v>
      </c>
      <c r="X89" s="9"/>
      <c r="Y89" s="22">
        <v>0.322266</v>
      </c>
      <c r="Z89" s="22">
        <v>54.451900000000002</v>
      </c>
      <c r="AA89" s="22">
        <v>-3.5290500000000002E-2</v>
      </c>
      <c r="AB89" s="22">
        <v>79</v>
      </c>
      <c r="AC89" s="22">
        <v>0.32116699999999998</v>
      </c>
      <c r="AD89">
        <f t="shared" si="16"/>
        <v>35.290500000000002</v>
      </c>
      <c r="AE89">
        <f t="shared" si="17"/>
        <v>11.372928273000001</v>
      </c>
      <c r="AF89" s="9"/>
      <c r="AG89" s="22">
        <v>0.29785200000000001</v>
      </c>
      <c r="AH89" s="22">
        <v>71.631699999999995</v>
      </c>
      <c r="AI89" s="22">
        <v>-3.5351599999999997E-2</v>
      </c>
      <c r="AJ89" s="22">
        <v>79</v>
      </c>
      <c r="AK89" s="22">
        <v>0.29681400000000002</v>
      </c>
      <c r="AL89">
        <f t="shared" si="18"/>
        <v>35.351599999999998</v>
      </c>
      <c r="AM89">
        <f t="shared" si="19"/>
        <v>10.529544763199999</v>
      </c>
      <c r="AP89" s="9"/>
      <c r="AQ89" s="22">
        <v>0.322266</v>
      </c>
      <c r="AR89" s="22">
        <v>88.822500000000005</v>
      </c>
      <c r="AS89" s="22">
        <v>-3.5305799999999998E-2</v>
      </c>
      <c r="AT89" s="22">
        <v>79</v>
      </c>
      <c r="AU89" s="22">
        <v>0.321106</v>
      </c>
      <c r="AV89">
        <f t="shared" si="20"/>
        <v>35.305799999999998</v>
      </c>
      <c r="AW89">
        <f t="shared" si="21"/>
        <v>11.3778589428</v>
      </c>
      <c r="AX89" s="9"/>
      <c r="AY89" s="22">
        <v>0.29785200000000001</v>
      </c>
      <c r="AZ89" s="22">
        <v>105.977</v>
      </c>
      <c r="BA89" s="22">
        <v>-3.5238600000000002E-2</v>
      </c>
      <c r="BB89" s="22">
        <v>79</v>
      </c>
      <c r="BC89" s="22">
        <v>0.29675299999999999</v>
      </c>
      <c r="BD89">
        <f t="shared" si="22"/>
        <v>35.238600000000005</v>
      </c>
      <c r="BE89">
        <f t="shared" si="23"/>
        <v>10.495887487200001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19.831299999999999</v>
      </c>
      <c r="I90" s="22">
        <v>-3.5314900000000003E-2</v>
      </c>
      <c r="J90" s="22">
        <v>80</v>
      </c>
      <c r="K90" s="22">
        <v>0.316162</v>
      </c>
      <c r="L90">
        <f t="shared" si="12"/>
        <v>35.314900000000002</v>
      </c>
      <c r="M90">
        <f t="shared" si="13"/>
        <v>11.202945727000001</v>
      </c>
      <c r="N90" s="9"/>
      <c r="O90" s="22">
        <v>0.30288700000000002</v>
      </c>
      <c r="P90" s="22">
        <v>37.068100000000001</v>
      </c>
      <c r="Q90" s="22">
        <v>-3.5302699999999999E-2</v>
      </c>
      <c r="R90" s="22">
        <v>80</v>
      </c>
      <c r="S90" s="22">
        <v>0.30184899999999998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0.31723000000000001</v>
      </c>
      <c r="Z90" s="22">
        <v>54.4619</v>
      </c>
      <c r="AA90" s="22">
        <v>-3.5293600000000001E-2</v>
      </c>
      <c r="AB90" s="22">
        <v>80</v>
      </c>
      <c r="AC90" s="22">
        <v>0.31622299999999998</v>
      </c>
      <c r="AD90">
        <f t="shared" si="16"/>
        <v>35.293599999999998</v>
      </c>
      <c r="AE90">
        <f t="shared" si="17"/>
        <v>11.196188727999999</v>
      </c>
      <c r="AF90" s="9"/>
      <c r="AG90" s="22">
        <v>0.30288700000000002</v>
      </c>
      <c r="AH90" s="22">
        <v>71.641800000000003</v>
      </c>
      <c r="AI90" s="22">
        <v>-3.5336300000000001E-2</v>
      </c>
      <c r="AJ90" s="22">
        <v>80</v>
      </c>
      <c r="AK90" s="22">
        <v>0.30175800000000003</v>
      </c>
      <c r="AL90">
        <f t="shared" si="18"/>
        <v>35.336300000000001</v>
      </c>
      <c r="AM90">
        <f t="shared" si="19"/>
        <v>10.702905898100001</v>
      </c>
      <c r="AP90" s="9"/>
      <c r="AQ90" s="22">
        <v>0.31723000000000001</v>
      </c>
      <c r="AR90" s="22">
        <v>88.832599999999999</v>
      </c>
      <c r="AS90" s="22">
        <v>-3.5299700000000003E-2</v>
      </c>
      <c r="AT90" s="22">
        <v>80</v>
      </c>
      <c r="AU90" s="22">
        <v>0.31613200000000002</v>
      </c>
      <c r="AV90">
        <f t="shared" si="20"/>
        <v>35.299700000000001</v>
      </c>
      <c r="AW90">
        <f t="shared" si="21"/>
        <v>11.198123831</v>
      </c>
      <c r="AX90" s="9"/>
      <c r="AY90" s="22">
        <v>0.30288700000000002</v>
      </c>
      <c r="AZ90" s="22">
        <v>105.98699999999999</v>
      </c>
      <c r="BA90" s="22">
        <v>-3.5214200000000001E-2</v>
      </c>
      <c r="BB90" s="22">
        <v>80</v>
      </c>
      <c r="BC90" s="22">
        <v>0.30184899999999998</v>
      </c>
      <c r="BD90">
        <f t="shared" si="22"/>
        <v>35.214199999999998</v>
      </c>
      <c r="BE90">
        <f t="shared" si="23"/>
        <v>10.6659233954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19.8413</v>
      </c>
      <c r="I91" s="22">
        <v>-3.5333299999999998E-2</v>
      </c>
      <c r="J91" s="22">
        <v>81</v>
      </c>
      <c r="K91" s="22">
        <v>0.31115700000000002</v>
      </c>
      <c r="L91">
        <f t="shared" si="12"/>
        <v>35.333300000000001</v>
      </c>
      <c r="M91">
        <f t="shared" si="13"/>
        <v>11.0308795935</v>
      </c>
      <c r="N91" s="9"/>
      <c r="O91" s="22">
        <v>0.30792199999999997</v>
      </c>
      <c r="P91" s="22">
        <v>37.078200000000002</v>
      </c>
      <c r="Q91" s="22">
        <v>-3.5305799999999998E-2</v>
      </c>
      <c r="R91" s="22">
        <v>81</v>
      </c>
      <c r="S91" s="22">
        <v>0.30682399999999999</v>
      </c>
      <c r="T91">
        <f t="shared" si="14"/>
        <v>35.305799999999998</v>
      </c>
      <c r="U91">
        <f t="shared" si="15"/>
        <v>10.871432547599998</v>
      </c>
      <c r="X91" s="9"/>
      <c r="Y91" s="22">
        <v>0.312195</v>
      </c>
      <c r="Z91" s="22">
        <v>54.472000000000001</v>
      </c>
      <c r="AA91" s="22">
        <v>-3.5320999999999998E-2</v>
      </c>
      <c r="AB91" s="22">
        <v>81</v>
      </c>
      <c r="AC91" s="22">
        <v>0.31109599999999998</v>
      </c>
      <c r="AD91">
        <f t="shared" si="16"/>
        <v>35.320999999999998</v>
      </c>
      <c r="AE91">
        <f t="shared" si="17"/>
        <v>11.027039595</v>
      </c>
      <c r="AF91" s="9"/>
      <c r="AG91" s="22">
        <v>0.30792199999999997</v>
      </c>
      <c r="AH91" s="22">
        <v>71.651899999999998</v>
      </c>
      <c r="AI91" s="22">
        <v>-3.5314900000000003E-2</v>
      </c>
      <c r="AJ91" s="22">
        <v>81</v>
      </c>
      <c r="AK91" s="22">
        <v>0.30679299999999998</v>
      </c>
      <c r="AL91">
        <f t="shared" si="18"/>
        <v>35.314900000000002</v>
      </c>
      <c r="AM91">
        <f t="shared" si="19"/>
        <v>10.874234637799999</v>
      </c>
      <c r="AP91" s="9"/>
      <c r="AQ91" s="22">
        <v>0.312195</v>
      </c>
      <c r="AR91" s="22">
        <v>88.842699999999994</v>
      </c>
      <c r="AS91" s="22">
        <v>-3.53119E-2</v>
      </c>
      <c r="AT91" s="22">
        <v>81</v>
      </c>
      <c r="AU91" s="22">
        <v>0.31109599999999998</v>
      </c>
      <c r="AV91">
        <f t="shared" si="20"/>
        <v>35.311900000000001</v>
      </c>
      <c r="AW91">
        <f t="shared" si="21"/>
        <v>11.0241986205</v>
      </c>
      <c r="AX91" s="9"/>
      <c r="AY91" s="22">
        <v>0.30792199999999997</v>
      </c>
      <c r="AZ91" s="22">
        <v>105.998</v>
      </c>
      <c r="BA91" s="22">
        <v>-3.5205100000000003E-2</v>
      </c>
      <c r="BB91" s="22">
        <v>81</v>
      </c>
      <c r="BC91" s="22">
        <v>0.30682399999999999</v>
      </c>
      <c r="BD91">
        <f t="shared" si="22"/>
        <v>35.205100000000002</v>
      </c>
      <c r="BE91">
        <f t="shared" si="23"/>
        <v>10.840424802199999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19.851400000000002</v>
      </c>
      <c r="I92" s="22">
        <v>-3.53546E-2</v>
      </c>
      <c r="J92" s="22">
        <v>82</v>
      </c>
      <c r="K92" s="22">
        <v>0.30603000000000002</v>
      </c>
      <c r="L92">
        <f t="shared" si="12"/>
        <v>35.354599999999998</v>
      </c>
      <c r="M92">
        <f t="shared" si="13"/>
        <v>10.859483581399999</v>
      </c>
      <c r="N92" s="9"/>
      <c r="O92" s="22">
        <v>0.31295800000000001</v>
      </c>
      <c r="P92" s="22">
        <v>37.088200000000001</v>
      </c>
      <c r="Q92" s="22">
        <v>-3.53119E-2</v>
      </c>
      <c r="R92" s="22">
        <v>82</v>
      </c>
      <c r="S92" s="22">
        <v>0.31189</v>
      </c>
      <c r="T92">
        <f t="shared" si="14"/>
        <v>35.311900000000001</v>
      </c>
      <c r="U92">
        <f t="shared" si="15"/>
        <v>11.051141600200001</v>
      </c>
      <c r="X92" s="9"/>
      <c r="Y92" s="22">
        <v>0.30715900000000002</v>
      </c>
      <c r="Z92" s="22">
        <v>54.482100000000003</v>
      </c>
      <c r="AA92" s="22">
        <v>-3.53394E-2</v>
      </c>
      <c r="AB92" s="22">
        <v>82</v>
      </c>
      <c r="AC92" s="22">
        <v>0.30599999999999999</v>
      </c>
      <c r="AD92">
        <f t="shared" si="16"/>
        <v>35.339399999999998</v>
      </c>
      <c r="AE92">
        <f t="shared" si="17"/>
        <v>10.8548147646</v>
      </c>
      <c r="AF92" s="9"/>
      <c r="AG92" s="22">
        <v>0.31295800000000001</v>
      </c>
      <c r="AH92" s="22">
        <v>71.661900000000003</v>
      </c>
      <c r="AI92" s="22">
        <v>-3.5318000000000002E-2</v>
      </c>
      <c r="AJ92" s="22">
        <v>82</v>
      </c>
      <c r="AK92" s="22">
        <v>0.31182900000000002</v>
      </c>
      <c r="AL92">
        <f t="shared" si="18"/>
        <v>35.318000000000005</v>
      </c>
      <c r="AM92">
        <f t="shared" si="19"/>
        <v>11.053050644000002</v>
      </c>
      <c r="AP92" s="9"/>
      <c r="AQ92" s="22">
        <v>0.30715900000000002</v>
      </c>
      <c r="AR92" s="22">
        <v>88.852800000000002</v>
      </c>
      <c r="AS92" s="22">
        <v>-3.5324099999999997E-2</v>
      </c>
      <c r="AT92" s="22">
        <v>82</v>
      </c>
      <c r="AU92" s="22">
        <v>0.30606100000000003</v>
      </c>
      <c r="AV92">
        <f t="shared" si="20"/>
        <v>35.324099999999994</v>
      </c>
      <c r="AW92">
        <f t="shared" si="21"/>
        <v>10.850115231899998</v>
      </c>
      <c r="AX92" s="9"/>
      <c r="AY92" s="22">
        <v>0.31295800000000001</v>
      </c>
      <c r="AZ92" s="22">
        <v>106.008</v>
      </c>
      <c r="BA92" s="22">
        <v>-3.5211199999999998E-2</v>
      </c>
      <c r="BB92" s="22">
        <v>82</v>
      </c>
      <c r="BC92" s="22">
        <v>0.31182900000000002</v>
      </c>
      <c r="BD92">
        <f t="shared" si="22"/>
        <v>35.211199999999998</v>
      </c>
      <c r="BE92">
        <f t="shared" si="23"/>
        <v>11.019626729600001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19.861499999999999</v>
      </c>
      <c r="I93" s="22">
        <v>-3.5348499999999998E-2</v>
      </c>
      <c r="J93" s="22">
        <v>83</v>
      </c>
      <c r="K93" s="22">
        <v>0.30102499999999999</v>
      </c>
      <c r="L93">
        <f t="shared" si="12"/>
        <v>35.348500000000001</v>
      </c>
      <c r="M93">
        <f t="shared" si="13"/>
        <v>10.679630214000001</v>
      </c>
      <c r="N93" s="9"/>
      <c r="O93" s="22">
        <v>0.31799300000000003</v>
      </c>
      <c r="P93" s="22">
        <v>37.098300000000002</v>
      </c>
      <c r="Q93" s="22">
        <v>-3.5287499999999999E-2</v>
      </c>
      <c r="R93" s="22">
        <v>83</v>
      </c>
      <c r="S93" s="22">
        <v>0.31689499999999998</v>
      </c>
      <c r="T93">
        <f t="shared" si="14"/>
        <v>35.287500000000001</v>
      </c>
      <c r="U93">
        <f t="shared" si="15"/>
        <v>11.221177987500001</v>
      </c>
      <c r="X93" s="9"/>
      <c r="Y93" s="22">
        <v>0.302124</v>
      </c>
      <c r="Z93" s="22">
        <v>54.492100000000001</v>
      </c>
      <c r="AA93" s="22">
        <v>-3.5351599999999997E-2</v>
      </c>
      <c r="AB93" s="22">
        <v>83</v>
      </c>
      <c r="AC93" s="22">
        <v>0.30105599999999999</v>
      </c>
      <c r="AD93">
        <f t="shared" si="16"/>
        <v>35.351599999999998</v>
      </c>
      <c r="AE93">
        <f t="shared" si="17"/>
        <v>10.680566798399999</v>
      </c>
      <c r="AF93" s="9"/>
      <c r="AG93" s="22">
        <v>0.31799300000000003</v>
      </c>
      <c r="AH93" s="22">
        <v>71.671999999999997</v>
      </c>
      <c r="AI93" s="22">
        <v>-3.5324099999999997E-2</v>
      </c>
      <c r="AJ93" s="22">
        <v>83</v>
      </c>
      <c r="AK93" s="22">
        <v>0.31692500000000001</v>
      </c>
      <c r="AL93">
        <f t="shared" si="18"/>
        <v>35.324099999999994</v>
      </c>
      <c r="AM93">
        <f t="shared" si="19"/>
        <v>11.232816531299999</v>
      </c>
      <c r="AP93" s="9"/>
      <c r="AQ93" s="22">
        <v>0.302124</v>
      </c>
      <c r="AR93" s="22">
        <v>88.862799999999993</v>
      </c>
      <c r="AS93" s="22">
        <v>-3.5342400000000003E-2</v>
      </c>
      <c r="AT93" s="22">
        <v>83</v>
      </c>
      <c r="AU93" s="22">
        <v>0.30102499999999999</v>
      </c>
      <c r="AV93">
        <f t="shared" si="20"/>
        <v>35.342400000000005</v>
      </c>
      <c r="AW93">
        <f t="shared" si="21"/>
        <v>10.677787257600002</v>
      </c>
      <c r="AX93" s="9"/>
      <c r="AY93" s="22">
        <v>0.31799300000000003</v>
      </c>
      <c r="AZ93" s="22">
        <v>106.018</v>
      </c>
      <c r="BA93" s="22">
        <v>-3.5211199999999998E-2</v>
      </c>
      <c r="BB93" s="22">
        <v>83</v>
      </c>
      <c r="BC93" s="22">
        <v>0.31689499999999998</v>
      </c>
      <c r="BD93">
        <f t="shared" si="22"/>
        <v>35.211199999999998</v>
      </c>
      <c r="BE93">
        <f t="shared" si="23"/>
        <v>11.1969151216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19.871500000000001</v>
      </c>
      <c r="I94" s="22">
        <v>-3.5345500000000002E-2</v>
      </c>
      <c r="J94" s="22">
        <v>84</v>
      </c>
      <c r="K94" s="22">
        <v>0.29602099999999998</v>
      </c>
      <c r="L94">
        <f t="shared" si="12"/>
        <v>35.345500000000001</v>
      </c>
      <c r="M94">
        <f t="shared" si="13"/>
        <v>10.5007592495</v>
      </c>
      <c r="N94" s="9"/>
      <c r="O94" s="22">
        <v>0.32302900000000001</v>
      </c>
      <c r="P94" s="22">
        <v>37.108400000000003</v>
      </c>
      <c r="Q94" s="22">
        <v>-3.5272199999999997E-2</v>
      </c>
      <c r="R94" s="22">
        <v>84</v>
      </c>
      <c r="S94" s="22">
        <v>0.32186900000000002</v>
      </c>
      <c r="T94">
        <f t="shared" si="14"/>
        <v>35.272199999999998</v>
      </c>
      <c r="U94">
        <f t="shared" si="15"/>
        <v>11.3939434938</v>
      </c>
      <c r="X94" s="9"/>
      <c r="Y94" s="22">
        <v>0.29708899999999999</v>
      </c>
      <c r="Z94" s="22">
        <v>54.502200000000002</v>
      </c>
      <c r="AA94" s="22">
        <v>-3.5360700000000002E-2</v>
      </c>
      <c r="AB94" s="22">
        <v>84</v>
      </c>
      <c r="AC94" s="22">
        <v>0.29595900000000003</v>
      </c>
      <c r="AD94">
        <f t="shared" si="16"/>
        <v>35.360700000000001</v>
      </c>
      <c r="AE94">
        <f t="shared" si="17"/>
        <v>10.505275002299999</v>
      </c>
      <c r="AF94" s="9"/>
      <c r="AG94" s="22">
        <v>0.32302900000000001</v>
      </c>
      <c r="AH94" s="22">
        <v>71.682100000000005</v>
      </c>
      <c r="AI94" s="22">
        <v>-3.5333299999999998E-2</v>
      </c>
      <c r="AJ94" s="22">
        <v>84</v>
      </c>
      <c r="AK94" s="22">
        <v>0.32196000000000002</v>
      </c>
      <c r="AL94">
        <f t="shared" si="18"/>
        <v>35.333300000000001</v>
      </c>
      <c r="AM94">
        <f t="shared" si="19"/>
        <v>11.4136805657</v>
      </c>
      <c r="AP94" s="9"/>
      <c r="AQ94" s="22">
        <v>0.29708899999999999</v>
      </c>
      <c r="AR94" s="22">
        <v>88.872900000000001</v>
      </c>
      <c r="AS94" s="22">
        <v>-3.5360700000000002E-2</v>
      </c>
      <c r="AT94" s="22">
        <v>84</v>
      </c>
      <c r="AU94" s="22">
        <v>0.29595900000000003</v>
      </c>
      <c r="AV94">
        <f t="shared" si="20"/>
        <v>35.360700000000001</v>
      </c>
      <c r="AW94">
        <f t="shared" si="21"/>
        <v>10.505275002299999</v>
      </c>
      <c r="AX94" s="9"/>
      <c r="AY94" s="22">
        <v>0.32302900000000001</v>
      </c>
      <c r="AZ94" s="22">
        <v>106.02800000000001</v>
      </c>
      <c r="BA94" s="22">
        <v>-3.5211199999999998E-2</v>
      </c>
      <c r="BB94" s="22">
        <v>84</v>
      </c>
      <c r="BC94" s="22">
        <v>0.32186900000000002</v>
      </c>
      <c r="BD94">
        <f t="shared" si="22"/>
        <v>35.211199999999998</v>
      </c>
      <c r="BE94">
        <f t="shared" si="23"/>
        <v>11.3742387248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19.881599999999999</v>
      </c>
      <c r="I95" s="22">
        <v>-3.5351599999999997E-2</v>
      </c>
      <c r="J95" s="22">
        <v>85</v>
      </c>
      <c r="K95" s="22">
        <v>0.29086299999999998</v>
      </c>
      <c r="L95">
        <f t="shared" si="12"/>
        <v>35.351599999999998</v>
      </c>
      <c r="M95">
        <f t="shared" si="13"/>
        <v>10.324540834799999</v>
      </c>
      <c r="N95" s="9"/>
      <c r="O95" s="22">
        <v>0.32806400000000002</v>
      </c>
      <c r="P95" s="22">
        <v>37.118400000000001</v>
      </c>
      <c r="Q95" s="22">
        <v>-3.5253899999999998E-2</v>
      </c>
      <c r="R95" s="22">
        <v>85</v>
      </c>
      <c r="S95" s="22">
        <v>0.32702599999999998</v>
      </c>
      <c r="T95">
        <f t="shared" si="14"/>
        <v>35.253899999999994</v>
      </c>
      <c r="U95">
        <f t="shared" si="15"/>
        <v>11.565535449599999</v>
      </c>
      <c r="X95" s="9"/>
      <c r="Y95" s="22">
        <v>0.29205300000000001</v>
      </c>
      <c r="Z95" s="22">
        <v>54.512300000000003</v>
      </c>
      <c r="AA95" s="22">
        <v>-3.5357699999999999E-2</v>
      </c>
      <c r="AB95" s="22">
        <v>85</v>
      </c>
      <c r="AC95" s="22">
        <v>0.29098499999999999</v>
      </c>
      <c r="AD95">
        <f t="shared" si="16"/>
        <v>35.357700000000001</v>
      </c>
      <c r="AE95">
        <f t="shared" si="17"/>
        <v>10.326322358100001</v>
      </c>
      <c r="AF95" s="9"/>
      <c r="AG95" s="22">
        <v>0.32806400000000002</v>
      </c>
      <c r="AH95" s="22">
        <v>71.692099999999996</v>
      </c>
      <c r="AI95" s="22">
        <v>-3.5342400000000003E-2</v>
      </c>
      <c r="AJ95" s="22">
        <v>85</v>
      </c>
      <c r="AK95" s="22">
        <v>0.32696500000000001</v>
      </c>
      <c r="AL95">
        <f t="shared" si="18"/>
        <v>35.342400000000005</v>
      </c>
      <c r="AM95">
        <f t="shared" si="19"/>
        <v>11.594569113600002</v>
      </c>
      <c r="AP95" s="9"/>
      <c r="AQ95" s="22">
        <v>0.29205300000000001</v>
      </c>
      <c r="AR95" s="22">
        <v>88.882999999999996</v>
      </c>
      <c r="AS95" s="22">
        <v>-3.5369900000000003E-2</v>
      </c>
      <c r="AT95" s="22">
        <v>85</v>
      </c>
      <c r="AU95" s="22">
        <v>0.29092400000000002</v>
      </c>
      <c r="AV95">
        <f t="shared" si="20"/>
        <v>35.369900000000001</v>
      </c>
      <c r="AW95">
        <f t="shared" si="21"/>
        <v>10.329885404700001</v>
      </c>
      <c r="AX95" s="9"/>
      <c r="AY95" s="22">
        <v>0.32806400000000002</v>
      </c>
      <c r="AZ95" s="22">
        <v>106.038</v>
      </c>
      <c r="BA95" s="22">
        <v>-3.5205100000000003E-2</v>
      </c>
      <c r="BB95" s="22">
        <v>85</v>
      </c>
      <c r="BC95" s="22">
        <v>0.32690399999999997</v>
      </c>
      <c r="BD95">
        <f t="shared" si="22"/>
        <v>35.205100000000002</v>
      </c>
      <c r="BE95">
        <f t="shared" si="23"/>
        <v>11.549525926400001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19.8917</v>
      </c>
      <c r="I96" s="22">
        <v>-3.5375999999999998E-2</v>
      </c>
      <c r="J96" s="22">
        <v>86</v>
      </c>
      <c r="K96" s="22">
        <v>0.28598000000000001</v>
      </c>
      <c r="L96">
        <f t="shared" si="12"/>
        <v>35.375999999999998</v>
      </c>
      <c r="M96">
        <f t="shared" si="13"/>
        <v>10.153548767999999</v>
      </c>
      <c r="N96" s="9"/>
      <c r="O96" s="22">
        <v>0.33309899999999998</v>
      </c>
      <c r="P96" s="22">
        <v>37.128500000000003</v>
      </c>
      <c r="Q96" s="22">
        <v>-3.5256999999999997E-2</v>
      </c>
      <c r="R96" s="22">
        <v>86</v>
      </c>
      <c r="S96" s="22">
        <v>0.33196999999999999</v>
      </c>
      <c r="T96">
        <f t="shared" si="14"/>
        <v>35.256999999999998</v>
      </c>
      <c r="U96">
        <f t="shared" si="15"/>
        <v>11.744071442999999</v>
      </c>
      <c r="X96" s="9"/>
      <c r="Y96" s="22">
        <v>0.287018</v>
      </c>
      <c r="Z96" s="22">
        <v>54.522399999999998</v>
      </c>
      <c r="AA96" s="22">
        <v>-3.5363800000000001E-2</v>
      </c>
      <c r="AB96" s="22">
        <v>86</v>
      </c>
      <c r="AC96" s="22">
        <v>0.28598000000000001</v>
      </c>
      <c r="AD96">
        <f t="shared" si="16"/>
        <v>35.363799999999998</v>
      </c>
      <c r="AE96">
        <f t="shared" si="17"/>
        <v>10.150047148399999</v>
      </c>
      <c r="AF96" s="9"/>
      <c r="AG96" s="22">
        <v>0.33309899999999998</v>
      </c>
      <c r="AH96" s="22">
        <v>71.702200000000005</v>
      </c>
      <c r="AI96" s="22">
        <v>-3.5345500000000002E-2</v>
      </c>
      <c r="AJ96" s="22">
        <v>86</v>
      </c>
      <c r="AK96" s="22">
        <v>0.33203100000000002</v>
      </c>
      <c r="AL96">
        <f t="shared" si="18"/>
        <v>35.345500000000001</v>
      </c>
      <c r="AM96">
        <f t="shared" si="19"/>
        <v>11.7735507045</v>
      </c>
      <c r="AP96" s="9"/>
      <c r="AQ96" s="22">
        <v>0.287018</v>
      </c>
      <c r="AR96" s="22">
        <v>88.893000000000001</v>
      </c>
      <c r="AS96" s="22">
        <v>-3.5388200000000002E-2</v>
      </c>
      <c r="AT96" s="22">
        <v>86</v>
      </c>
      <c r="AU96" s="22">
        <v>0.28594999999999998</v>
      </c>
      <c r="AV96">
        <f t="shared" si="20"/>
        <v>35.388200000000005</v>
      </c>
      <c r="AW96">
        <f t="shared" si="21"/>
        <v>10.157050387600002</v>
      </c>
      <c r="AX96" s="9"/>
      <c r="AY96" s="22">
        <v>0.33309899999999998</v>
      </c>
      <c r="AZ96" s="22">
        <v>106.048</v>
      </c>
      <c r="BA96" s="22">
        <v>-3.5211199999999998E-2</v>
      </c>
      <c r="BB96" s="22">
        <v>86</v>
      </c>
      <c r="BC96" s="22">
        <v>0.33200099999999999</v>
      </c>
      <c r="BD96">
        <f t="shared" si="22"/>
        <v>35.211199999999998</v>
      </c>
      <c r="BE96">
        <f t="shared" si="23"/>
        <v>11.728815508799999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19.901800000000001</v>
      </c>
      <c r="I97" s="22">
        <v>-3.5400399999999999E-2</v>
      </c>
      <c r="J97" s="22">
        <v>87</v>
      </c>
      <c r="K97" s="22">
        <v>0.28082299999999999</v>
      </c>
      <c r="L97">
        <f t="shared" si="12"/>
        <v>35.400399999999998</v>
      </c>
      <c r="M97">
        <f t="shared" si="13"/>
        <v>9.9822755927999989</v>
      </c>
      <c r="N97" s="9"/>
      <c r="O97" s="22">
        <v>0.33813500000000002</v>
      </c>
      <c r="P97" s="22">
        <v>37.138599999999997</v>
      </c>
      <c r="Q97" s="22">
        <v>-3.5247800000000003E-2</v>
      </c>
      <c r="R97" s="22">
        <v>87</v>
      </c>
      <c r="S97" s="22">
        <v>0.33697500000000002</v>
      </c>
      <c r="T97">
        <f t="shared" si="14"/>
        <v>35.247800000000005</v>
      </c>
      <c r="U97">
        <f t="shared" si="15"/>
        <v>11.918514853000003</v>
      </c>
      <c r="X97" s="9"/>
      <c r="Y97" s="22">
        <v>0.28198200000000001</v>
      </c>
      <c r="Z97" s="22">
        <v>54.532400000000003</v>
      </c>
      <c r="AA97" s="22">
        <v>-3.5369900000000003E-2</v>
      </c>
      <c r="AB97" s="22">
        <v>87</v>
      </c>
      <c r="AC97" s="22">
        <v>0.28082299999999999</v>
      </c>
      <c r="AD97">
        <f t="shared" si="16"/>
        <v>35.369900000000001</v>
      </c>
      <c r="AE97">
        <f t="shared" si="17"/>
        <v>9.9736751418000011</v>
      </c>
      <c r="AF97" s="9"/>
      <c r="AG97" s="22">
        <v>0.33813500000000002</v>
      </c>
      <c r="AH97" s="22">
        <v>71.712299999999999</v>
      </c>
      <c r="AI97" s="22">
        <v>-3.5345500000000002E-2</v>
      </c>
      <c r="AJ97" s="22">
        <v>87</v>
      </c>
      <c r="AK97" s="22">
        <v>0.337036</v>
      </c>
      <c r="AL97">
        <f t="shared" si="18"/>
        <v>35.345500000000001</v>
      </c>
      <c r="AM97">
        <f t="shared" si="19"/>
        <v>11.951550642500001</v>
      </c>
      <c r="AP97" s="9"/>
      <c r="AQ97" s="22">
        <v>0.28198200000000001</v>
      </c>
      <c r="AR97" s="22">
        <v>88.903099999999995</v>
      </c>
      <c r="AS97" s="22">
        <v>-3.5391199999999998E-2</v>
      </c>
      <c r="AT97" s="22">
        <v>87</v>
      </c>
      <c r="AU97" s="22">
        <v>0.28085300000000002</v>
      </c>
      <c r="AV97">
        <f t="shared" si="20"/>
        <v>35.391199999999998</v>
      </c>
      <c r="AW97">
        <f t="shared" si="21"/>
        <v>9.9796813584000006</v>
      </c>
      <c r="AX97" s="9"/>
      <c r="AY97" s="22">
        <v>0.33813500000000002</v>
      </c>
      <c r="AZ97" s="22">
        <v>106.05800000000001</v>
      </c>
      <c r="BA97" s="22">
        <v>-3.5214200000000001E-2</v>
      </c>
      <c r="BB97" s="22">
        <v>87</v>
      </c>
      <c r="BC97" s="22">
        <v>0.337036</v>
      </c>
      <c r="BD97">
        <f t="shared" si="22"/>
        <v>35.214199999999998</v>
      </c>
      <c r="BE97">
        <f t="shared" si="23"/>
        <v>11.907153516999999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19.911799999999999</v>
      </c>
      <c r="I98" s="22">
        <v>-3.5415599999999998E-2</v>
      </c>
      <c r="J98" s="22">
        <v>88</v>
      </c>
      <c r="K98" s="22">
        <v>0.27581800000000001</v>
      </c>
      <c r="L98">
        <f t="shared" si="12"/>
        <v>35.415599999999998</v>
      </c>
      <c r="M98">
        <f t="shared" si="13"/>
        <v>9.8082441731999985</v>
      </c>
      <c r="N98" s="9"/>
      <c r="O98" s="22">
        <v>0.34316999999999998</v>
      </c>
      <c r="P98" s="22">
        <v>37.148699999999998</v>
      </c>
      <c r="Q98" s="22">
        <v>-3.5229499999999997E-2</v>
      </c>
      <c r="R98" s="22">
        <v>88</v>
      </c>
      <c r="S98" s="22">
        <v>0.34207199999999999</v>
      </c>
      <c r="T98">
        <f t="shared" si="14"/>
        <v>35.229499999999994</v>
      </c>
      <c r="U98">
        <f t="shared" si="15"/>
        <v>12.089707514999997</v>
      </c>
      <c r="X98" s="9"/>
      <c r="Y98" s="22">
        <v>0.276947</v>
      </c>
      <c r="Z98" s="22">
        <v>54.542499999999997</v>
      </c>
      <c r="AA98" s="22">
        <v>-3.53821E-2</v>
      </c>
      <c r="AB98" s="22">
        <v>88</v>
      </c>
      <c r="AC98" s="22">
        <v>0.27587899999999999</v>
      </c>
      <c r="AD98">
        <f t="shared" si="16"/>
        <v>35.382100000000001</v>
      </c>
      <c r="AE98">
        <f t="shared" si="17"/>
        <v>9.7989664486999999</v>
      </c>
      <c r="AF98" s="9"/>
      <c r="AG98" s="22">
        <v>0.34316999999999998</v>
      </c>
      <c r="AH98" s="22">
        <v>71.722300000000004</v>
      </c>
      <c r="AI98" s="22">
        <v>-3.5348499999999998E-2</v>
      </c>
      <c r="AJ98" s="22">
        <v>88</v>
      </c>
      <c r="AK98" s="22">
        <v>0.34204099999999998</v>
      </c>
      <c r="AL98">
        <f t="shared" si="18"/>
        <v>35.348500000000001</v>
      </c>
      <c r="AM98">
        <f t="shared" si="19"/>
        <v>12.130544745</v>
      </c>
      <c r="AP98" s="9"/>
      <c r="AQ98" s="22">
        <v>0.276947</v>
      </c>
      <c r="AR98" s="22">
        <v>88.913200000000003</v>
      </c>
      <c r="AS98" s="22">
        <v>-3.53821E-2</v>
      </c>
      <c r="AT98" s="22">
        <v>88</v>
      </c>
      <c r="AU98" s="22">
        <v>0.27590900000000002</v>
      </c>
      <c r="AV98">
        <f t="shared" si="20"/>
        <v>35.382100000000001</v>
      </c>
      <c r="AW98">
        <f t="shared" si="21"/>
        <v>9.7989664486999999</v>
      </c>
      <c r="AX98" s="9"/>
      <c r="AY98" s="22">
        <v>0.34316999999999998</v>
      </c>
      <c r="AZ98" s="22">
        <v>106.068</v>
      </c>
      <c r="BA98" s="22">
        <v>-3.52173E-2</v>
      </c>
      <c r="BB98" s="22">
        <v>88</v>
      </c>
      <c r="BC98" s="22">
        <v>0.34207199999999999</v>
      </c>
      <c r="BD98">
        <f t="shared" si="22"/>
        <v>35.217300000000002</v>
      </c>
      <c r="BE98">
        <f t="shared" si="23"/>
        <v>12.085520840999999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19.921900000000001</v>
      </c>
      <c r="I99" s="22">
        <v>-3.5434E-2</v>
      </c>
      <c r="J99" s="22">
        <v>89</v>
      </c>
      <c r="K99" s="22">
        <v>0.27084399999999997</v>
      </c>
      <c r="L99">
        <f t="shared" si="12"/>
        <v>35.433999999999997</v>
      </c>
      <c r="M99">
        <f t="shared" si="13"/>
        <v>9.634929807999999</v>
      </c>
      <c r="N99" s="9"/>
      <c r="O99" s="22">
        <v>0.34820600000000002</v>
      </c>
      <c r="P99" s="22">
        <v>37.158700000000003</v>
      </c>
      <c r="Q99" s="22">
        <v>-3.5211199999999998E-2</v>
      </c>
      <c r="R99" s="22">
        <v>89</v>
      </c>
      <c r="S99" s="22">
        <v>0.34704600000000002</v>
      </c>
      <c r="T99">
        <f t="shared" si="14"/>
        <v>35.211199999999998</v>
      </c>
      <c r="U99">
        <f t="shared" si="15"/>
        <v>12.260751107199999</v>
      </c>
      <c r="X99" s="9"/>
      <c r="Y99" s="22">
        <v>0.27191199999999999</v>
      </c>
      <c r="Z99" s="22">
        <v>54.552599999999998</v>
      </c>
      <c r="AA99" s="22">
        <v>-3.5394299999999997E-2</v>
      </c>
      <c r="AB99" s="22">
        <v>89</v>
      </c>
      <c r="AC99" s="22">
        <v>0.27081300000000003</v>
      </c>
      <c r="AD99">
        <f t="shared" si="16"/>
        <v>35.394299999999994</v>
      </c>
      <c r="AE99">
        <f t="shared" si="17"/>
        <v>9.624134901599998</v>
      </c>
      <c r="AF99" s="9"/>
      <c r="AG99" s="22">
        <v>0.34820600000000002</v>
      </c>
      <c r="AH99" s="22">
        <v>71.732399999999998</v>
      </c>
      <c r="AI99" s="22">
        <v>-3.5348499999999998E-2</v>
      </c>
      <c r="AJ99" s="22">
        <v>89</v>
      </c>
      <c r="AK99" s="22">
        <v>0.347076</v>
      </c>
      <c r="AL99">
        <f t="shared" si="18"/>
        <v>35.348500000000001</v>
      </c>
      <c r="AM99">
        <f t="shared" si="19"/>
        <v>12.308559791</v>
      </c>
      <c r="AP99" s="9"/>
      <c r="AQ99" s="22">
        <v>0.27191199999999999</v>
      </c>
      <c r="AR99" s="22">
        <v>88.923299999999998</v>
      </c>
      <c r="AS99" s="22">
        <v>-3.53821E-2</v>
      </c>
      <c r="AT99" s="22">
        <v>89</v>
      </c>
      <c r="AU99" s="22">
        <v>0.27084399999999997</v>
      </c>
      <c r="AV99">
        <f t="shared" si="20"/>
        <v>35.382100000000001</v>
      </c>
      <c r="AW99">
        <f t="shared" si="21"/>
        <v>9.6208175752000002</v>
      </c>
      <c r="AX99" s="9"/>
      <c r="AY99" s="22">
        <v>0.34820600000000002</v>
      </c>
      <c r="AZ99" s="22">
        <v>106.078</v>
      </c>
      <c r="BA99" s="22">
        <v>-3.5211199999999998E-2</v>
      </c>
      <c r="BB99" s="22">
        <v>89</v>
      </c>
      <c r="BC99" s="22">
        <v>0.347076</v>
      </c>
      <c r="BD99">
        <f t="shared" si="22"/>
        <v>35.211199999999998</v>
      </c>
      <c r="BE99">
        <f t="shared" si="23"/>
        <v>12.260751107199999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19.931999999999999</v>
      </c>
      <c r="I100" s="22">
        <v>-3.5424799999999999E-2</v>
      </c>
      <c r="J100" s="22">
        <v>90</v>
      </c>
      <c r="K100" s="22">
        <v>0.26574700000000001</v>
      </c>
      <c r="L100">
        <f t="shared" si="12"/>
        <v>35.424799999999998</v>
      </c>
      <c r="M100">
        <f t="shared" si="13"/>
        <v>9.4540289247999993</v>
      </c>
      <c r="N100" s="9"/>
      <c r="O100" s="22">
        <v>0.35324100000000003</v>
      </c>
      <c r="P100" s="22">
        <v>37.168799999999997</v>
      </c>
      <c r="Q100" s="22">
        <v>-3.5205100000000003E-2</v>
      </c>
      <c r="R100" s="22">
        <v>90</v>
      </c>
      <c r="S100" s="22">
        <v>0.35211199999999998</v>
      </c>
      <c r="T100">
        <f t="shared" si="14"/>
        <v>35.205100000000002</v>
      </c>
      <c r="U100">
        <f t="shared" si="15"/>
        <v>12.435884729100001</v>
      </c>
      <c r="X100" s="9"/>
      <c r="Y100" s="22">
        <v>0.266876</v>
      </c>
      <c r="Z100" s="22">
        <v>54.562600000000003</v>
      </c>
      <c r="AA100" s="22">
        <v>-3.5400399999999999E-2</v>
      </c>
      <c r="AB100" s="22">
        <v>90</v>
      </c>
      <c r="AC100" s="22">
        <v>0.26571699999999998</v>
      </c>
      <c r="AD100">
        <f t="shared" si="16"/>
        <v>35.400399999999998</v>
      </c>
      <c r="AE100">
        <f t="shared" si="17"/>
        <v>9.4475171503999995</v>
      </c>
      <c r="AF100" s="9"/>
      <c r="AG100" s="22">
        <v>0.35324100000000003</v>
      </c>
      <c r="AH100" s="22">
        <v>71.742500000000007</v>
      </c>
      <c r="AI100" s="22">
        <v>-3.5357699999999999E-2</v>
      </c>
      <c r="AJ100" s="22">
        <v>90</v>
      </c>
      <c r="AK100" s="22">
        <v>0.35211199999999998</v>
      </c>
      <c r="AL100">
        <f t="shared" si="18"/>
        <v>35.357700000000001</v>
      </c>
      <c r="AM100">
        <f t="shared" si="19"/>
        <v>12.489789305700002</v>
      </c>
      <c r="AP100" s="9"/>
      <c r="AQ100" s="22">
        <v>0.266876</v>
      </c>
      <c r="AR100" s="22">
        <v>88.933300000000003</v>
      </c>
      <c r="AS100" s="22">
        <v>-3.5391199999999998E-2</v>
      </c>
      <c r="AT100" s="22">
        <v>90</v>
      </c>
      <c r="AU100" s="22">
        <v>0.26571699999999998</v>
      </c>
      <c r="AV100">
        <f t="shared" si="20"/>
        <v>35.391199999999998</v>
      </c>
      <c r="AW100">
        <f t="shared" si="21"/>
        <v>9.4450618911999999</v>
      </c>
      <c r="AX100" s="9"/>
      <c r="AY100" s="22">
        <v>0.35324100000000003</v>
      </c>
      <c r="AZ100" s="22">
        <v>106.08799999999999</v>
      </c>
      <c r="BA100" s="22">
        <v>-3.5201999999999997E-2</v>
      </c>
      <c r="BB100" s="22">
        <v>90</v>
      </c>
      <c r="BC100" s="22">
        <v>0.35214200000000001</v>
      </c>
      <c r="BD100">
        <f t="shared" si="22"/>
        <v>35.201999999999998</v>
      </c>
      <c r="BE100">
        <f t="shared" si="23"/>
        <v>12.434789682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19.942</v>
      </c>
      <c r="I101" s="22">
        <v>-3.5430900000000001E-2</v>
      </c>
      <c r="J101" s="22">
        <v>91</v>
      </c>
      <c r="K101" s="22">
        <v>0.260712</v>
      </c>
      <c r="L101">
        <f t="shared" si="12"/>
        <v>35.430900000000001</v>
      </c>
      <c r="M101">
        <f t="shared" si="13"/>
        <v>9.2772622868999992</v>
      </c>
      <c r="N101" s="9"/>
      <c r="O101" s="22">
        <v>0.35827599999999998</v>
      </c>
      <c r="P101" s="22">
        <v>37.178899999999999</v>
      </c>
      <c r="Q101" s="22">
        <v>-3.5205100000000003E-2</v>
      </c>
      <c r="R101" s="22">
        <v>91</v>
      </c>
      <c r="S101" s="22">
        <v>0.35720800000000003</v>
      </c>
      <c r="T101">
        <f t="shared" si="14"/>
        <v>35.205100000000002</v>
      </c>
      <c r="U101">
        <f t="shared" si="15"/>
        <v>12.6131424076</v>
      </c>
      <c r="X101" s="9"/>
      <c r="Y101" s="22">
        <v>0.26184099999999999</v>
      </c>
      <c r="Z101" s="22">
        <v>54.572699999999998</v>
      </c>
      <c r="AA101" s="22">
        <v>-3.5400399999999999E-2</v>
      </c>
      <c r="AB101" s="22">
        <v>91</v>
      </c>
      <c r="AC101" s="22">
        <v>0.260712</v>
      </c>
      <c r="AD101">
        <f t="shared" si="16"/>
        <v>35.400399999999998</v>
      </c>
      <c r="AE101">
        <f t="shared" si="17"/>
        <v>9.2692761363999985</v>
      </c>
      <c r="AF101" s="9"/>
      <c r="AG101" s="22">
        <v>0.35827599999999998</v>
      </c>
      <c r="AH101" s="22">
        <v>71.752600000000001</v>
      </c>
      <c r="AI101" s="22">
        <v>-3.5348499999999998E-2</v>
      </c>
      <c r="AJ101" s="22">
        <v>91</v>
      </c>
      <c r="AK101" s="22">
        <v>0.35711700000000002</v>
      </c>
      <c r="AL101">
        <f t="shared" si="18"/>
        <v>35.348500000000001</v>
      </c>
      <c r="AM101">
        <f t="shared" si="19"/>
        <v>12.664519186</v>
      </c>
      <c r="AP101" s="9"/>
      <c r="AQ101" s="22">
        <v>0.26184099999999999</v>
      </c>
      <c r="AR101" s="22">
        <v>88.943399999999997</v>
      </c>
      <c r="AS101" s="22">
        <v>-3.5385100000000003E-2</v>
      </c>
      <c r="AT101" s="22">
        <v>91</v>
      </c>
      <c r="AU101" s="22">
        <v>0.260681</v>
      </c>
      <c r="AV101">
        <f t="shared" si="20"/>
        <v>35.385100000000001</v>
      </c>
      <c r="AW101">
        <f t="shared" si="21"/>
        <v>9.2652699691000002</v>
      </c>
      <c r="AX101" s="9"/>
      <c r="AY101" s="22">
        <v>0.35827599999999998</v>
      </c>
      <c r="AZ101" s="22">
        <v>106.098</v>
      </c>
      <c r="BA101" s="22">
        <v>-3.5205100000000003E-2</v>
      </c>
      <c r="BB101" s="22">
        <v>91</v>
      </c>
      <c r="BC101" s="22">
        <v>0.35711700000000002</v>
      </c>
      <c r="BD101">
        <f t="shared" si="22"/>
        <v>35.205100000000002</v>
      </c>
      <c r="BE101">
        <f t="shared" si="23"/>
        <v>12.6131424076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19.952100000000002</v>
      </c>
      <c r="I102" s="22">
        <v>-3.5427899999999998E-2</v>
      </c>
      <c r="J102" s="22">
        <v>92</v>
      </c>
      <c r="K102" s="22">
        <v>0.25564599999999998</v>
      </c>
      <c r="L102">
        <f t="shared" si="12"/>
        <v>35.427900000000001</v>
      </c>
      <c r="M102">
        <f t="shared" si="13"/>
        <v>9.0980618595000013</v>
      </c>
      <c r="N102" s="9"/>
      <c r="O102" s="22">
        <v>0.36331200000000002</v>
      </c>
      <c r="P102" s="22">
        <v>37.188899999999997</v>
      </c>
      <c r="Q102" s="22">
        <v>-3.5201999999999997E-2</v>
      </c>
      <c r="R102" s="22">
        <v>92</v>
      </c>
      <c r="S102" s="22">
        <v>0.36215199999999997</v>
      </c>
      <c r="T102">
        <f t="shared" si="14"/>
        <v>35.201999999999998</v>
      </c>
      <c r="U102">
        <f t="shared" si="15"/>
        <v>12.789309024</v>
      </c>
      <c r="X102" s="9"/>
      <c r="Y102" s="22">
        <v>0.25680500000000001</v>
      </c>
      <c r="Z102" s="22">
        <v>54.582799999999999</v>
      </c>
      <c r="AA102" s="22">
        <v>-3.5403400000000002E-2</v>
      </c>
      <c r="AB102" s="22">
        <v>92</v>
      </c>
      <c r="AC102" s="22">
        <v>0.255768</v>
      </c>
      <c r="AD102">
        <f t="shared" si="16"/>
        <v>35.403400000000005</v>
      </c>
      <c r="AE102">
        <f t="shared" si="17"/>
        <v>9.091770137000001</v>
      </c>
      <c r="AF102" s="9"/>
      <c r="AG102" s="22">
        <v>0.36331200000000002</v>
      </c>
      <c r="AH102" s="22">
        <v>71.762600000000006</v>
      </c>
      <c r="AI102" s="22">
        <v>-3.5336300000000001E-2</v>
      </c>
      <c r="AJ102" s="22">
        <v>92</v>
      </c>
      <c r="AK102" s="22">
        <v>0.36221300000000001</v>
      </c>
      <c r="AL102">
        <f t="shared" si="18"/>
        <v>35.336300000000001</v>
      </c>
      <c r="AM102">
        <f t="shared" si="19"/>
        <v>12.838101825600001</v>
      </c>
      <c r="AP102" s="9"/>
      <c r="AQ102" s="22">
        <v>0.25680500000000001</v>
      </c>
      <c r="AR102" s="22">
        <v>88.953500000000005</v>
      </c>
      <c r="AS102" s="22">
        <v>-3.53821E-2</v>
      </c>
      <c r="AT102" s="22">
        <v>92</v>
      </c>
      <c r="AU102" s="22">
        <v>0.25570700000000002</v>
      </c>
      <c r="AV102">
        <f t="shared" si="20"/>
        <v>35.382100000000001</v>
      </c>
      <c r="AW102">
        <f t="shared" si="21"/>
        <v>9.0863001905000012</v>
      </c>
      <c r="AX102" s="9"/>
      <c r="AY102" s="22">
        <v>0.36331200000000002</v>
      </c>
      <c r="AZ102" s="22">
        <v>106.108</v>
      </c>
      <c r="BA102" s="22">
        <v>-3.5195900000000002E-2</v>
      </c>
      <c r="BB102" s="22">
        <v>92</v>
      </c>
      <c r="BC102" s="22">
        <v>0.36218299999999998</v>
      </c>
      <c r="BD102">
        <f t="shared" si="22"/>
        <v>35.195900000000002</v>
      </c>
      <c r="BE102">
        <f t="shared" si="23"/>
        <v>12.787092820800002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19.962199999999999</v>
      </c>
      <c r="I103" s="22">
        <v>-3.54492E-2</v>
      </c>
      <c r="J103" s="22">
        <v>93</v>
      </c>
      <c r="K103" s="22">
        <v>0.25061</v>
      </c>
      <c r="L103">
        <f t="shared" si="12"/>
        <v>35.449199999999998</v>
      </c>
      <c r="M103">
        <f t="shared" si="13"/>
        <v>8.9250450839999989</v>
      </c>
      <c r="N103" s="9"/>
      <c r="O103" s="22">
        <v>0.36834699999999998</v>
      </c>
      <c r="P103" s="22">
        <v>37.198999999999998</v>
      </c>
      <c r="Q103" s="22">
        <v>-3.5208099999999999E-2</v>
      </c>
      <c r="R103" s="22">
        <v>93</v>
      </c>
      <c r="S103" s="22">
        <v>0.36727900000000002</v>
      </c>
      <c r="T103">
        <f t="shared" si="14"/>
        <v>35.208100000000002</v>
      </c>
      <c r="U103">
        <f t="shared" si="15"/>
        <v>12.9687980107</v>
      </c>
      <c r="X103" s="9"/>
      <c r="Y103" s="22">
        <v>0.25176999999999999</v>
      </c>
      <c r="Z103" s="22">
        <v>54.5929</v>
      </c>
      <c r="AA103" s="22">
        <v>-3.5400399999999999E-2</v>
      </c>
      <c r="AB103" s="22">
        <v>93</v>
      </c>
      <c r="AC103" s="22">
        <v>0.25061</v>
      </c>
      <c r="AD103">
        <f t="shared" si="16"/>
        <v>35.400399999999998</v>
      </c>
      <c r="AE103">
        <f t="shared" si="17"/>
        <v>8.9127587079999984</v>
      </c>
      <c r="AF103" s="9"/>
      <c r="AG103" s="22">
        <v>0.36834699999999998</v>
      </c>
      <c r="AH103" s="22">
        <v>71.7727</v>
      </c>
      <c r="AI103" s="22">
        <v>-3.53271E-2</v>
      </c>
      <c r="AJ103" s="22">
        <v>93</v>
      </c>
      <c r="AK103" s="22">
        <v>0.36721799999999999</v>
      </c>
      <c r="AL103">
        <f t="shared" si="18"/>
        <v>35.327100000000002</v>
      </c>
      <c r="AM103">
        <f t="shared" si="19"/>
        <v>13.012631303699999</v>
      </c>
      <c r="AP103" s="9"/>
      <c r="AQ103" s="22">
        <v>0.25176999999999999</v>
      </c>
      <c r="AR103" s="22">
        <v>88.963499999999996</v>
      </c>
      <c r="AS103" s="22">
        <v>-3.5385100000000003E-2</v>
      </c>
      <c r="AT103" s="22">
        <v>93</v>
      </c>
      <c r="AU103" s="22">
        <v>0.25067099999999998</v>
      </c>
      <c r="AV103">
        <f t="shared" si="20"/>
        <v>35.385100000000001</v>
      </c>
      <c r="AW103">
        <f t="shared" si="21"/>
        <v>8.9089066270000004</v>
      </c>
      <c r="AX103" s="9"/>
      <c r="AY103" s="22">
        <v>0.36834699999999998</v>
      </c>
      <c r="AZ103" s="22">
        <v>106.11799999999999</v>
      </c>
      <c r="BA103" s="22">
        <v>-3.5183699999999998E-2</v>
      </c>
      <c r="BB103" s="22">
        <v>93</v>
      </c>
      <c r="BC103" s="22">
        <v>0.36721799999999999</v>
      </c>
      <c r="BD103">
        <f t="shared" si="22"/>
        <v>35.183700000000002</v>
      </c>
      <c r="BE103">
        <f t="shared" si="23"/>
        <v>12.959810343899999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19.972300000000001</v>
      </c>
      <c r="I104" s="22">
        <v>-3.5473600000000001E-2</v>
      </c>
      <c r="J104" s="22">
        <v>94</v>
      </c>
      <c r="K104" s="22">
        <v>0.245697</v>
      </c>
      <c r="L104">
        <f t="shared" si="12"/>
        <v>35.473599999999998</v>
      </c>
      <c r="M104">
        <f t="shared" si="13"/>
        <v>8.7525786960000005</v>
      </c>
      <c r="N104" s="9"/>
      <c r="O104" s="22">
        <v>0.37338300000000002</v>
      </c>
      <c r="P104" s="22">
        <v>37.209099999999999</v>
      </c>
      <c r="Q104" s="22">
        <v>-3.5201999999999997E-2</v>
      </c>
      <c r="R104" s="22">
        <v>94</v>
      </c>
      <c r="S104" s="22">
        <v>0.37222300000000003</v>
      </c>
      <c r="T104">
        <f t="shared" si="14"/>
        <v>35.201999999999998</v>
      </c>
      <c r="U104">
        <f t="shared" si="15"/>
        <v>13.143828365999999</v>
      </c>
      <c r="X104" s="9"/>
      <c r="Y104" s="22">
        <v>0.24673500000000001</v>
      </c>
      <c r="Z104" s="22">
        <v>54.602899999999998</v>
      </c>
      <c r="AA104" s="22">
        <v>-3.54065E-2</v>
      </c>
      <c r="AB104" s="22">
        <v>94</v>
      </c>
      <c r="AC104" s="22">
        <v>0.24563599999999999</v>
      </c>
      <c r="AD104">
        <f t="shared" si="16"/>
        <v>35.406500000000001</v>
      </c>
      <c r="AE104">
        <f t="shared" si="17"/>
        <v>8.7360227775000006</v>
      </c>
      <c r="AF104" s="9"/>
      <c r="AG104" s="22">
        <v>0.37338300000000002</v>
      </c>
      <c r="AH104" s="22">
        <v>71.782799999999995</v>
      </c>
      <c r="AI104" s="22">
        <v>-3.5320999999999998E-2</v>
      </c>
      <c r="AJ104" s="22">
        <v>94</v>
      </c>
      <c r="AK104" s="22">
        <v>0.37213099999999999</v>
      </c>
      <c r="AL104">
        <f t="shared" si="18"/>
        <v>35.320999999999998</v>
      </c>
      <c r="AM104">
        <f t="shared" si="19"/>
        <v>13.188260943</v>
      </c>
      <c r="AP104" s="9"/>
      <c r="AQ104" s="22">
        <v>0.24673500000000001</v>
      </c>
      <c r="AR104" s="22">
        <v>88.973600000000005</v>
      </c>
      <c r="AS104" s="22">
        <v>-3.5391199999999998E-2</v>
      </c>
      <c r="AT104" s="22">
        <v>94</v>
      </c>
      <c r="AU104" s="22">
        <v>0.245728</v>
      </c>
      <c r="AV104">
        <f t="shared" si="20"/>
        <v>35.391199999999998</v>
      </c>
      <c r="AW104">
        <f t="shared" si="21"/>
        <v>8.7322477319999994</v>
      </c>
      <c r="AX104" s="9"/>
      <c r="AY104" s="22">
        <v>0.37338300000000002</v>
      </c>
      <c r="AZ104" s="22">
        <v>106.128</v>
      </c>
      <c r="BA104" s="22">
        <v>-3.5165399999999999E-2</v>
      </c>
      <c r="BB104" s="22">
        <v>94</v>
      </c>
      <c r="BC104" s="22">
        <v>0.372284</v>
      </c>
      <c r="BD104">
        <f t="shared" si="22"/>
        <v>35.165399999999998</v>
      </c>
      <c r="BE104">
        <f t="shared" si="23"/>
        <v>13.1301625482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19.982299999999999</v>
      </c>
      <c r="I105" s="22">
        <v>-3.54767E-2</v>
      </c>
      <c r="J105" s="22">
        <v>95</v>
      </c>
      <c r="K105" s="22">
        <v>0.24054</v>
      </c>
      <c r="L105">
        <f t="shared" si="12"/>
        <v>35.476700000000001</v>
      </c>
      <c r="M105">
        <f t="shared" si="13"/>
        <v>8.5746829133000002</v>
      </c>
      <c r="N105" s="9"/>
      <c r="O105" s="22">
        <v>0.37841799999999998</v>
      </c>
      <c r="P105" s="22">
        <v>37.219200000000001</v>
      </c>
      <c r="Q105" s="22">
        <v>-3.5205100000000003E-2</v>
      </c>
      <c r="R105" s="22">
        <v>95</v>
      </c>
      <c r="S105" s="22">
        <v>0.37725799999999998</v>
      </c>
      <c r="T105">
        <f t="shared" si="14"/>
        <v>35.205100000000002</v>
      </c>
      <c r="U105">
        <f t="shared" si="15"/>
        <v>13.3222435318</v>
      </c>
      <c r="X105" s="9"/>
      <c r="Y105" s="22">
        <v>0.241699</v>
      </c>
      <c r="Z105" s="22">
        <v>54.613</v>
      </c>
      <c r="AA105" s="22">
        <v>-3.5403400000000002E-2</v>
      </c>
      <c r="AB105" s="22">
        <v>95</v>
      </c>
      <c r="AC105" s="22">
        <v>0.24063100000000001</v>
      </c>
      <c r="AD105">
        <f t="shared" si="16"/>
        <v>35.403400000000005</v>
      </c>
      <c r="AE105">
        <f t="shared" si="17"/>
        <v>8.5569663766000019</v>
      </c>
      <c r="AF105" s="9"/>
      <c r="AG105" s="22">
        <v>0.37841799999999998</v>
      </c>
      <c r="AH105" s="22">
        <v>71.7928</v>
      </c>
      <c r="AI105" s="22">
        <v>-3.5308800000000001E-2</v>
      </c>
      <c r="AJ105" s="22">
        <v>95</v>
      </c>
      <c r="AK105" s="22">
        <v>0.37725799999999998</v>
      </c>
      <c r="AL105">
        <f t="shared" si="18"/>
        <v>35.308799999999998</v>
      </c>
      <c r="AM105">
        <f t="shared" si="19"/>
        <v>13.361485478399999</v>
      </c>
      <c r="AP105" s="9"/>
      <c r="AQ105" s="22">
        <v>0.241699</v>
      </c>
      <c r="AR105" s="22">
        <v>88.983699999999999</v>
      </c>
      <c r="AS105" s="22">
        <v>-3.5385100000000003E-2</v>
      </c>
      <c r="AT105" s="22">
        <v>95</v>
      </c>
      <c r="AU105" s="22">
        <v>0.24069199999999999</v>
      </c>
      <c r="AV105">
        <f t="shared" si="20"/>
        <v>35.385100000000001</v>
      </c>
      <c r="AW105">
        <f t="shared" si="21"/>
        <v>8.5525432849000005</v>
      </c>
      <c r="AX105" s="9"/>
      <c r="AY105" s="22">
        <v>0.37841799999999998</v>
      </c>
      <c r="AZ105" s="22">
        <v>106.139</v>
      </c>
      <c r="BA105" s="22">
        <v>-3.5162400000000003E-2</v>
      </c>
      <c r="BB105" s="22">
        <v>95</v>
      </c>
      <c r="BC105" s="22">
        <v>0.37731900000000002</v>
      </c>
      <c r="BD105">
        <f t="shared" si="22"/>
        <v>35.162400000000005</v>
      </c>
      <c r="BE105">
        <f t="shared" si="23"/>
        <v>13.306085083200001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19.9924</v>
      </c>
      <c r="I106" s="22">
        <v>-3.5485799999999998E-2</v>
      </c>
      <c r="J106" s="22">
        <v>96</v>
      </c>
      <c r="K106" s="22">
        <v>0.235596</v>
      </c>
      <c r="L106">
        <f t="shared" si="12"/>
        <v>35.485799999999998</v>
      </c>
      <c r="M106">
        <f t="shared" si="13"/>
        <v>8.3982113712000004</v>
      </c>
      <c r="N106" s="9"/>
      <c r="O106" s="22">
        <v>0.38345299999999999</v>
      </c>
      <c r="P106" s="22">
        <v>37.229199999999999</v>
      </c>
      <c r="Q106" s="22">
        <v>-3.5199000000000001E-2</v>
      </c>
      <c r="R106" s="22">
        <v>96</v>
      </c>
      <c r="S106" s="22">
        <v>0.382324</v>
      </c>
      <c r="T106">
        <f t="shared" si="14"/>
        <v>35.198999999999998</v>
      </c>
      <c r="U106">
        <f t="shared" si="15"/>
        <v>13.497162146999999</v>
      </c>
      <c r="X106" s="9"/>
      <c r="Y106" s="22">
        <v>0.23666400000000001</v>
      </c>
      <c r="Z106" s="22">
        <v>54.623100000000001</v>
      </c>
      <c r="AA106" s="22">
        <v>-3.5388200000000002E-2</v>
      </c>
      <c r="AB106" s="22">
        <v>96</v>
      </c>
      <c r="AC106" s="22">
        <v>0.235626</v>
      </c>
      <c r="AD106">
        <f t="shared" si="16"/>
        <v>35.388200000000005</v>
      </c>
      <c r="AE106">
        <f t="shared" si="17"/>
        <v>8.3751129648000013</v>
      </c>
      <c r="AF106" s="9"/>
      <c r="AG106" s="22">
        <v>0.38345299999999999</v>
      </c>
      <c r="AH106" s="22">
        <v>71.802899999999994</v>
      </c>
      <c r="AI106" s="22">
        <v>-3.5299700000000003E-2</v>
      </c>
      <c r="AJ106" s="22">
        <v>96</v>
      </c>
      <c r="AK106" s="22">
        <v>0.382324</v>
      </c>
      <c r="AL106">
        <f t="shared" si="18"/>
        <v>35.299700000000001</v>
      </c>
      <c r="AM106">
        <f t="shared" si="19"/>
        <v>13.5357758641</v>
      </c>
      <c r="AP106" s="9"/>
      <c r="AQ106" s="22">
        <v>0.23666400000000001</v>
      </c>
      <c r="AR106" s="22">
        <v>88.993799999999993</v>
      </c>
      <c r="AS106" s="22">
        <v>-3.5388200000000002E-2</v>
      </c>
      <c r="AT106" s="22">
        <v>96</v>
      </c>
      <c r="AU106" s="22">
        <v>0.235565</v>
      </c>
      <c r="AV106">
        <f t="shared" si="20"/>
        <v>35.388200000000005</v>
      </c>
      <c r="AW106">
        <f t="shared" si="21"/>
        <v>8.3751129648000013</v>
      </c>
      <c r="AX106" s="9"/>
      <c r="AY106" s="22">
        <v>0.38345299999999999</v>
      </c>
      <c r="AZ106" s="22">
        <v>106.149</v>
      </c>
      <c r="BA106" s="22">
        <v>-3.5150099999999997E-2</v>
      </c>
      <c r="BB106" s="22">
        <v>96</v>
      </c>
      <c r="BC106" s="22">
        <v>0.38229400000000002</v>
      </c>
      <c r="BD106">
        <f t="shared" si="22"/>
        <v>35.150099999999995</v>
      </c>
      <c r="BE106">
        <f t="shared" si="23"/>
        <v>13.478411295299997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20.002500000000001</v>
      </c>
      <c r="I107" s="22">
        <v>-3.5485799999999998E-2</v>
      </c>
      <c r="J107" s="22">
        <v>97</v>
      </c>
      <c r="K107" s="22">
        <v>0.23055999999999999</v>
      </c>
      <c r="L107">
        <f t="shared" si="12"/>
        <v>35.485799999999998</v>
      </c>
      <c r="M107">
        <f t="shared" si="13"/>
        <v>8.219504882399999</v>
      </c>
      <c r="N107" s="9"/>
      <c r="O107" s="22">
        <v>0.38848899999999997</v>
      </c>
      <c r="P107" s="22">
        <v>37.2393</v>
      </c>
      <c r="Q107" s="22">
        <v>-3.5192899999999999E-2</v>
      </c>
      <c r="R107" s="22">
        <v>97</v>
      </c>
      <c r="S107" s="22">
        <v>0.38742100000000002</v>
      </c>
      <c r="T107">
        <f t="shared" si="14"/>
        <v>35.192900000000002</v>
      </c>
      <c r="U107">
        <f t="shared" si="15"/>
        <v>13.6720545281</v>
      </c>
      <c r="X107" s="9"/>
      <c r="Y107" s="22">
        <v>0.231628</v>
      </c>
      <c r="Z107" s="22">
        <v>54.633099999999999</v>
      </c>
      <c r="AA107" s="22">
        <v>-3.5391199999999998E-2</v>
      </c>
      <c r="AB107" s="22">
        <v>97</v>
      </c>
      <c r="AC107" s="22">
        <v>0.23053000000000001</v>
      </c>
      <c r="AD107">
        <f t="shared" si="16"/>
        <v>35.391199999999998</v>
      </c>
      <c r="AE107">
        <f t="shared" si="17"/>
        <v>8.1975928735999997</v>
      </c>
      <c r="AF107" s="9"/>
      <c r="AG107" s="22">
        <v>0.38848899999999997</v>
      </c>
      <c r="AH107" s="22">
        <v>71.813000000000002</v>
      </c>
      <c r="AI107" s="22">
        <v>-3.5290500000000002E-2</v>
      </c>
      <c r="AJ107" s="22">
        <v>97</v>
      </c>
      <c r="AK107" s="22">
        <v>0.38739000000000001</v>
      </c>
      <c r="AL107">
        <f t="shared" si="18"/>
        <v>35.290500000000002</v>
      </c>
      <c r="AM107">
        <f t="shared" si="19"/>
        <v>13.7099710545</v>
      </c>
      <c r="AP107" s="9"/>
      <c r="AQ107" s="22">
        <v>0.231628</v>
      </c>
      <c r="AR107" s="22">
        <v>89.003799999999998</v>
      </c>
      <c r="AS107" s="22">
        <v>-3.5379000000000001E-2</v>
      </c>
      <c r="AT107" s="22">
        <v>97</v>
      </c>
      <c r="AU107" s="22">
        <v>0.23059099999999999</v>
      </c>
      <c r="AV107">
        <f t="shared" si="20"/>
        <v>35.378999999999998</v>
      </c>
      <c r="AW107">
        <f t="shared" si="21"/>
        <v>8.1947670119999998</v>
      </c>
      <c r="AX107" s="9"/>
      <c r="AY107" s="22">
        <v>0.38848899999999997</v>
      </c>
      <c r="AZ107" s="22">
        <v>106.15900000000001</v>
      </c>
      <c r="BA107" s="22">
        <v>-3.51379E-2</v>
      </c>
      <c r="BB107" s="22">
        <v>97</v>
      </c>
      <c r="BC107" s="22">
        <v>0.38742100000000002</v>
      </c>
      <c r="BD107">
        <f t="shared" si="22"/>
        <v>35.137900000000002</v>
      </c>
      <c r="BE107">
        <f t="shared" si="23"/>
        <v>13.6506876331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20.012499999999999</v>
      </c>
      <c r="I108" s="22">
        <v>-3.5482800000000002E-2</v>
      </c>
      <c r="J108" s="22">
        <v>98</v>
      </c>
      <c r="K108" s="22">
        <v>0.225525</v>
      </c>
      <c r="L108">
        <f t="shared" si="12"/>
        <v>35.482800000000005</v>
      </c>
      <c r="M108">
        <f t="shared" si="13"/>
        <v>8.0401541004000006</v>
      </c>
      <c r="N108" s="9"/>
      <c r="O108" s="22">
        <v>0.39352399999999998</v>
      </c>
      <c r="P108" s="22">
        <v>37.249400000000001</v>
      </c>
      <c r="Q108" s="22">
        <v>-3.5195900000000002E-2</v>
      </c>
      <c r="R108" s="22">
        <v>98</v>
      </c>
      <c r="S108" s="22">
        <v>0.392426</v>
      </c>
      <c r="T108">
        <f t="shared" si="14"/>
        <v>35.195900000000002</v>
      </c>
      <c r="U108">
        <f t="shared" si="15"/>
        <v>13.850431351599999</v>
      </c>
      <c r="X108" s="9"/>
      <c r="Y108" s="22">
        <v>0.22659299999999999</v>
      </c>
      <c r="Z108" s="22">
        <v>54.6432</v>
      </c>
      <c r="AA108" s="22">
        <v>-3.5400399999999999E-2</v>
      </c>
      <c r="AB108" s="22">
        <v>98</v>
      </c>
      <c r="AC108" s="22">
        <v>0.225494</v>
      </c>
      <c r="AD108">
        <f t="shared" si="16"/>
        <v>35.400399999999998</v>
      </c>
      <c r="AE108">
        <f t="shared" si="17"/>
        <v>8.0214828371999989</v>
      </c>
      <c r="AF108" s="9"/>
      <c r="AG108" s="22">
        <v>0.39352399999999998</v>
      </c>
      <c r="AH108" s="22">
        <v>71.823099999999997</v>
      </c>
      <c r="AI108" s="22">
        <v>-3.5287499999999999E-2</v>
      </c>
      <c r="AJ108" s="22">
        <v>98</v>
      </c>
      <c r="AK108" s="22">
        <v>0.39245600000000003</v>
      </c>
      <c r="AL108">
        <f t="shared" si="18"/>
        <v>35.287500000000001</v>
      </c>
      <c r="AM108">
        <f t="shared" si="19"/>
        <v>13.88647815</v>
      </c>
      <c r="AP108" s="9"/>
      <c r="AQ108" s="22">
        <v>0.22659299999999999</v>
      </c>
      <c r="AR108" s="22">
        <v>89.013900000000007</v>
      </c>
      <c r="AS108" s="22">
        <v>-3.5375999999999998E-2</v>
      </c>
      <c r="AT108" s="22">
        <v>98</v>
      </c>
      <c r="AU108" s="22">
        <v>0.225525</v>
      </c>
      <c r="AV108">
        <f t="shared" si="20"/>
        <v>35.375999999999998</v>
      </c>
      <c r="AW108">
        <f t="shared" si="21"/>
        <v>8.0159539679999998</v>
      </c>
      <c r="AX108" s="9"/>
      <c r="AY108" s="22">
        <v>0.39352399999999998</v>
      </c>
      <c r="AZ108" s="22">
        <v>106.169</v>
      </c>
      <c r="BA108" s="22">
        <v>-3.5119600000000001E-2</v>
      </c>
      <c r="BB108" s="22">
        <v>98</v>
      </c>
      <c r="BC108" s="22">
        <v>0.39239499999999999</v>
      </c>
      <c r="BD108">
        <f t="shared" si="22"/>
        <v>35.119599999999998</v>
      </c>
      <c r="BE108">
        <f t="shared" si="23"/>
        <v>13.820405470399999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20.022600000000001</v>
      </c>
      <c r="I109" s="22">
        <v>-3.5488899999999997E-2</v>
      </c>
      <c r="J109" s="22">
        <v>99</v>
      </c>
      <c r="K109" s="22">
        <v>0.22048999999999999</v>
      </c>
      <c r="L109">
        <f t="shared" si="12"/>
        <v>35.488899999999994</v>
      </c>
      <c r="M109">
        <f t="shared" si="13"/>
        <v>7.8628497061999987</v>
      </c>
      <c r="N109" s="9"/>
      <c r="O109" s="22">
        <v>0.39856000000000003</v>
      </c>
      <c r="P109" s="22">
        <v>37.259399999999999</v>
      </c>
      <c r="Q109" s="22">
        <v>-3.5195900000000002E-2</v>
      </c>
      <c r="R109" s="22">
        <v>99</v>
      </c>
      <c r="S109" s="22">
        <v>0.39743000000000001</v>
      </c>
      <c r="T109">
        <f t="shared" si="14"/>
        <v>35.195900000000002</v>
      </c>
      <c r="U109">
        <f t="shared" si="15"/>
        <v>14.027677904000001</v>
      </c>
      <c r="X109" s="9"/>
      <c r="Y109" s="22">
        <v>0.221558</v>
      </c>
      <c r="Z109" s="22">
        <v>54.653300000000002</v>
      </c>
      <c r="AA109" s="22">
        <v>-3.5415599999999998E-2</v>
      </c>
      <c r="AB109" s="22">
        <v>99</v>
      </c>
      <c r="AC109" s="22">
        <v>0.22048999999999999</v>
      </c>
      <c r="AD109">
        <f t="shared" si="16"/>
        <v>35.415599999999998</v>
      </c>
      <c r="AE109">
        <f t="shared" si="17"/>
        <v>7.8466095048</v>
      </c>
      <c r="AF109" s="9"/>
      <c r="AG109" s="22">
        <v>0.39856000000000003</v>
      </c>
      <c r="AH109" s="22">
        <v>71.833100000000002</v>
      </c>
      <c r="AI109" s="22">
        <v>-3.52844E-2</v>
      </c>
      <c r="AJ109" s="22">
        <v>99</v>
      </c>
      <c r="AK109" s="22">
        <v>0.39743000000000001</v>
      </c>
      <c r="AL109">
        <f t="shared" si="18"/>
        <v>35.284399999999998</v>
      </c>
      <c r="AM109">
        <f t="shared" si="19"/>
        <v>14.062950464</v>
      </c>
      <c r="AP109" s="9"/>
      <c r="AQ109" s="22">
        <v>0.221558</v>
      </c>
      <c r="AR109" s="22">
        <v>89.024000000000001</v>
      </c>
      <c r="AS109" s="22">
        <v>-3.5388200000000002E-2</v>
      </c>
      <c r="AT109" s="22">
        <v>99</v>
      </c>
      <c r="AU109" s="22">
        <v>0.22048999999999999</v>
      </c>
      <c r="AV109">
        <f t="shared" si="20"/>
        <v>35.388200000000005</v>
      </c>
      <c r="AW109">
        <f t="shared" si="21"/>
        <v>7.8405388156000013</v>
      </c>
      <c r="AX109" s="9"/>
      <c r="AY109" s="22">
        <v>0.39856000000000003</v>
      </c>
      <c r="AZ109" s="22">
        <v>106.179</v>
      </c>
      <c r="BA109" s="22">
        <v>-3.5101300000000002E-2</v>
      </c>
      <c r="BB109" s="22">
        <v>99</v>
      </c>
      <c r="BC109" s="22">
        <v>0.39743000000000001</v>
      </c>
      <c r="BD109">
        <f t="shared" si="22"/>
        <v>35.101300000000002</v>
      </c>
      <c r="BE109">
        <f t="shared" si="23"/>
        <v>13.989974128000002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20.032699999999998</v>
      </c>
      <c r="I110" s="22">
        <v>-3.55042E-2</v>
      </c>
      <c r="J110" s="22">
        <v>100</v>
      </c>
      <c r="K110" s="22">
        <v>0.21551500000000001</v>
      </c>
      <c r="L110">
        <f t="shared" si="12"/>
        <v>35.504199999999997</v>
      </c>
      <c r="M110">
        <f t="shared" si="13"/>
        <v>7.6874403923999992</v>
      </c>
      <c r="N110" s="9"/>
      <c r="O110" s="22">
        <v>0.40359499999999998</v>
      </c>
      <c r="P110" s="22">
        <v>37.269500000000001</v>
      </c>
      <c r="Q110" s="22">
        <v>-3.5199000000000001E-2</v>
      </c>
      <c r="R110" s="22">
        <v>100</v>
      </c>
      <c r="S110" s="22">
        <v>0.402557</v>
      </c>
      <c r="T110">
        <f t="shared" si="14"/>
        <v>35.198999999999998</v>
      </c>
      <c r="U110">
        <f t="shared" si="15"/>
        <v>14.206140404999999</v>
      </c>
      <c r="X110" s="9"/>
      <c r="Y110" s="22">
        <v>0.21652199999999999</v>
      </c>
      <c r="Z110" s="22">
        <v>54.663400000000003</v>
      </c>
      <c r="AA110" s="22">
        <v>-3.5437000000000003E-2</v>
      </c>
      <c r="AB110" s="22">
        <v>100</v>
      </c>
      <c r="AC110" s="22">
        <v>0.21545400000000001</v>
      </c>
      <c r="AD110">
        <f t="shared" si="16"/>
        <v>35.437000000000005</v>
      </c>
      <c r="AE110">
        <f t="shared" si="17"/>
        <v>7.6728901140000003</v>
      </c>
      <c r="AF110" s="9"/>
      <c r="AG110" s="22">
        <v>0.40359499999999998</v>
      </c>
      <c r="AH110" s="22">
        <v>71.843199999999996</v>
      </c>
      <c r="AI110" s="22">
        <v>-3.52844E-2</v>
      </c>
      <c r="AJ110" s="22">
        <v>100</v>
      </c>
      <c r="AK110" s="22">
        <v>0.40246599999999999</v>
      </c>
      <c r="AL110">
        <f t="shared" si="18"/>
        <v>35.284399999999998</v>
      </c>
      <c r="AM110">
        <f t="shared" si="19"/>
        <v>14.240607417999998</v>
      </c>
      <c r="AP110" s="9"/>
      <c r="AQ110" s="22">
        <v>0.21652199999999999</v>
      </c>
      <c r="AR110" s="22">
        <v>89.034000000000006</v>
      </c>
      <c r="AS110" s="22">
        <v>-3.5394299999999997E-2</v>
      </c>
      <c r="AT110" s="22">
        <v>100</v>
      </c>
      <c r="AU110" s="22">
        <v>0.21548500000000001</v>
      </c>
      <c r="AV110">
        <f t="shared" si="20"/>
        <v>35.394299999999994</v>
      </c>
      <c r="AW110">
        <f t="shared" si="21"/>
        <v>7.6636446245999981</v>
      </c>
      <c r="AX110" s="9"/>
      <c r="AY110" s="22">
        <v>0.40359499999999998</v>
      </c>
      <c r="AZ110" s="22">
        <v>106.18899999999999</v>
      </c>
      <c r="BA110" s="22">
        <v>-3.5073899999999998E-2</v>
      </c>
      <c r="BB110" s="22">
        <v>100</v>
      </c>
      <c r="BC110" s="22">
        <v>0.40249600000000002</v>
      </c>
      <c r="BD110">
        <f t="shared" si="22"/>
        <v>35.073899999999995</v>
      </c>
      <c r="BE110">
        <f t="shared" si="23"/>
        <v>14.155650670499996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20.0428</v>
      </c>
      <c r="I111" s="22">
        <v>-3.55042E-2</v>
      </c>
      <c r="J111" s="22">
        <v>101</v>
      </c>
      <c r="K111" s="22">
        <v>0.21041899999999999</v>
      </c>
      <c r="L111">
        <f t="shared" si="12"/>
        <v>35.504199999999997</v>
      </c>
      <c r="M111">
        <f t="shared" si="13"/>
        <v>7.5086767453999999</v>
      </c>
      <c r="N111" s="9"/>
      <c r="O111" s="22">
        <v>0.40862999999999999</v>
      </c>
      <c r="P111" s="22">
        <v>37.279600000000002</v>
      </c>
      <c r="Q111" s="22">
        <v>-3.51898E-2</v>
      </c>
      <c r="R111" s="22">
        <v>101</v>
      </c>
      <c r="S111" s="22">
        <v>0.407501</v>
      </c>
      <c r="T111">
        <f t="shared" si="14"/>
        <v>35.189799999999998</v>
      </c>
      <c r="U111">
        <f t="shared" si="15"/>
        <v>14.379607973999999</v>
      </c>
      <c r="X111" s="9"/>
      <c r="Y111" s="22">
        <v>0.21148700000000001</v>
      </c>
      <c r="Z111" s="22">
        <v>54.673400000000001</v>
      </c>
      <c r="AA111" s="22">
        <v>-3.5458400000000001E-2</v>
      </c>
      <c r="AB111" s="22">
        <v>101</v>
      </c>
      <c r="AC111" s="22">
        <v>0.210449</v>
      </c>
      <c r="AD111">
        <f t="shared" si="16"/>
        <v>35.458399999999997</v>
      </c>
      <c r="AE111">
        <f t="shared" si="17"/>
        <v>7.4989906407999998</v>
      </c>
      <c r="AF111" s="9"/>
      <c r="AG111" s="22">
        <v>0.40862999999999999</v>
      </c>
      <c r="AH111" s="22">
        <v>71.853300000000004</v>
      </c>
      <c r="AI111" s="22">
        <v>-3.5281399999999997E-2</v>
      </c>
      <c r="AJ111" s="22">
        <v>101</v>
      </c>
      <c r="AK111" s="22">
        <v>0.407501</v>
      </c>
      <c r="AL111">
        <f t="shared" si="18"/>
        <v>35.281399999999998</v>
      </c>
      <c r="AM111">
        <f t="shared" si="19"/>
        <v>14.417038481999999</v>
      </c>
      <c r="AP111" s="9"/>
      <c r="AQ111" s="22">
        <v>0.21148700000000001</v>
      </c>
      <c r="AR111" s="22">
        <v>89.0441</v>
      </c>
      <c r="AS111" s="22">
        <v>-3.5409499999999997E-2</v>
      </c>
      <c r="AT111" s="22">
        <v>101</v>
      </c>
      <c r="AU111" s="22">
        <v>0.210449</v>
      </c>
      <c r="AV111">
        <f t="shared" si="20"/>
        <v>35.409499999999994</v>
      </c>
      <c r="AW111">
        <f t="shared" si="21"/>
        <v>7.4886489264999989</v>
      </c>
      <c r="AX111" s="9"/>
      <c r="AY111" s="22">
        <v>0.40862999999999999</v>
      </c>
      <c r="AZ111" s="22">
        <v>106.199</v>
      </c>
      <c r="BA111" s="22">
        <v>-3.5061599999999998E-2</v>
      </c>
      <c r="BB111" s="22">
        <v>101</v>
      </c>
      <c r="BC111" s="22">
        <v>0.407501</v>
      </c>
      <c r="BD111">
        <f t="shared" si="22"/>
        <v>35.061599999999999</v>
      </c>
      <c r="BE111">
        <f t="shared" si="23"/>
        <v>14.327221607999999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20.052800000000001</v>
      </c>
      <c r="I112" s="22">
        <v>-3.54919E-2</v>
      </c>
      <c r="J112" s="22">
        <v>102</v>
      </c>
      <c r="K112" s="22">
        <v>0.20538300000000001</v>
      </c>
      <c r="L112">
        <f t="shared" si="12"/>
        <v>35.491900000000001</v>
      </c>
      <c r="M112">
        <f t="shared" si="13"/>
        <v>7.3273382469000001</v>
      </c>
      <c r="N112" s="9"/>
      <c r="O112" s="22">
        <v>0.41366599999999998</v>
      </c>
      <c r="P112" s="22">
        <v>37.289700000000003</v>
      </c>
      <c r="Q112" s="22">
        <v>-3.5177600000000003E-2</v>
      </c>
      <c r="R112" s="22">
        <v>102</v>
      </c>
      <c r="S112" s="22">
        <v>0.41253699999999999</v>
      </c>
      <c r="T112">
        <f t="shared" si="14"/>
        <v>35.177600000000005</v>
      </c>
      <c r="U112">
        <f t="shared" si="15"/>
        <v>14.551777081600001</v>
      </c>
      <c r="X112" s="9"/>
      <c r="Y112" s="22">
        <v>0.206451</v>
      </c>
      <c r="Z112" s="22">
        <v>54.683500000000002</v>
      </c>
      <c r="AA112" s="22">
        <v>-3.5485799999999998E-2</v>
      </c>
      <c r="AB112" s="22">
        <v>102</v>
      </c>
      <c r="AC112" s="22">
        <v>0.20538300000000001</v>
      </c>
      <c r="AD112">
        <f t="shared" si="16"/>
        <v>35.485799999999998</v>
      </c>
      <c r="AE112">
        <f t="shared" si="17"/>
        <v>7.3260788957999994</v>
      </c>
      <c r="AF112" s="9"/>
      <c r="AG112" s="22">
        <v>0.41366599999999998</v>
      </c>
      <c r="AH112" s="22">
        <v>71.863299999999995</v>
      </c>
      <c r="AI112" s="22">
        <v>-3.5266100000000002E-2</v>
      </c>
      <c r="AJ112" s="22">
        <v>102</v>
      </c>
      <c r="AK112" s="22">
        <v>0.41247600000000001</v>
      </c>
      <c r="AL112">
        <f t="shared" si="18"/>
        <v>35.266100000000002</v>
      </c>
      <c r="AM112">
        <f t="shared" si="19"/>
        <v>14.5883865226</v>
      </c>
      <c r="AP112" s="9"/>
      <c r="AQ112" s="22">
        <v>0.206451</v>
      </c>
      <c r="AR112" s="22">
        <v>89.054199999999994</v>
      </c>
      <c r="AS112" s="22">
        <v>-3.5400399999999999E-2</v>
      </c>
      <c r="AT112" s="22">
        <v>102</v>
      </c>
      <c r="AU112" s="22">
        <v>0.20541400000000001</v>
      </c>
      <c r="AV112">
        <f t="shared" si="20"/>
        <v>35.400399999999998</v>
      </c>
      <c r="AW112">
        <f t="shared" si="21"/>
        <v>7.3084479803999995</v>
      </c>
      <c r="AX112" s="9"/>
      <c r="AY112" s="22">
        <v>0.41366599999999998</v>
      </c>
      <c r="AZ112" s="22">
        <v>106.209</v>
      </c>
      <c r="BA112" s="22">
        <v>-3.50525E-2</v>
      </c>
      <c r="BB112" s="22">
        <v>102</v>
      </c>
      <c r="BC112" s="22">
        <v>0.41253699999999999</v>
      </c>
      <c r="BD112">
        <f t="shared" si="22"/>
        <v>35.052500000000002</v>
      </c>
      <c r="BE112">
        <f t="shared" si="23"/>
        <v>14.500027465000001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20.062899999999999</v>
      </c>
      <c r="I113" s="22">
        <v>-3.5494999999999999E-2</v>
      </c>
      <c r="J113" s="22">
        <v>103</v>
      </c>
      <c r="K113" s="22">
        <v>0.200348</v>
      </c>
      <c r="L113">
        <f t="shared" si="12"/>
        <v>35.494999999999997</v>
      </c>
      <c r="M113">
        <f t="shared" si="13"/>
        <v>7.1492609199999997</v>
      </c>
      <c r="N113" s="9"/>
      <c r="O113" s="22">
        <v>0.41870099999999999</v>
      </c>
      <c r="P113" s="22">
        <v>37.299700000000001</v>
      </c>
      <c r="Q113" s="22">
        <v>-3.5177600000000003E-2</v>
      </c>
      <c r="R113" s="22">
        <v>103</v>
      </c>
      <c r="S113" s="22">
        <v>0.417603</v>
      </c>
      <c r="T113">
        <f t="shared" si="14"/>
        <v>35.177600000000005</v>
      </c>
      <c r="U113">
        <f t="shared" si="15"/>
        <v>14.728896297600002</v>
      </c>
      <c r="X113" s="9"/>
      <c r="Y113" s="22">
        <v>0.20141600000000001</v>
      </c>
      <c r="Z113" s="22">
        <v>54.693600000000004</v>
      </c>
      <c r="AA113" s="22">
        <v>-3.54919E-2</v>
      </c>
      <c r="AB113" s="22">
        <v>103</v>
      </c>
      <c r="AC113" s="22">
        <v>0.200317</v>
      </c>
      <c r="AD113">
        <f t="shared" si="16"/>
        <v>35.491900000000001</v>
      </c>
      <c r="AE113">
        <f t="shared" si="17"/>
        <v>7.148636530400001</v>
      </c>
      <c r="AF113" s="9"/>
      <c r="AG113" s="22">
        <v>0.41870099999999999</v>
      </c>
      <c r="AH113" s="22">
        <v>71.873400000000004</v>
      </c>
      <c r="AI113" s="22">
        <v>-3.5247800000000003E-2</v>
      </c>
      <c r="AJ113" s="22">
        <v>103</v>
      </c>
      <c r="AK113" s="22">
        <v>0.41754200000000002</v>
      </c>
      <c r="AL113">
        <f t="shared" si="18"/>
        <v>35.247800000000005</v>
      </c>
      <c r="AM113">
        <f t="shared" si="19"/>
        <v>14.758289107800001</v>
      </c>
      <c r="AP113" s="9"/>
      <c r="AQ113" s="22">
        <v>0.20141600000000001</v>
      </c>
      <c r="AR113" s="22">
        <v>89.064300000000003</v>
      </c>
      <c r="AS113" s="22">
        <v>-3.5403400000000002E-2</v>
      </c>
      <c r="AT113" s="22">
        <v>103</v>
      </c>
      <c r="AU113" s="22">
        <v>0.200317</v>
      </c>
      <c r="AV113">
        <f t="shared" si="20"/>
        <v>35.403400000000005</v>
      </c>
      <c r="AW113">
        <f t="shared" si="21"/>
        <v>7.1308112144000013</v>
      </c>
      <c r="AX113" s="9"/>
      <c r="AY113" s="22">
        <v>0.41870099999999999</v>
      </c>
      <c r="AZ113" s="22">
        <v>106.21899999999999</v>
      </c>
      <c r="BA113" s="22">
        <v>-3.5046399999999998E-2</v>
      </c>
      <c r="BB113" s="22">
        <v>103</v>
      </c>
      <c r="BC113" s="22">
        <v>0.417603</v>
      </c>
      <c r="BD113">
        <f t="shared" si="22"/>
        <v>35.046399999999998</v>
      </c>
      <c r="BE113">
        <f t="shared" si="23"/>
        <v>14.673962726399999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20.073</v>
      </c>
      <c r="I114" s="22">
        <v>-3.55042E-2</v>
      </c>
      <c r="J114" s="22">
        <v>104</v>
      </c>
      <c r="K114" s="22">
        <v>0.19534299999999999</v>
      </c>
      <c r="L114">
        <f t="shared" si="12"/>
        <v>35.504199999999997</v>
      </c>
      <c r="M114">
        <f t="shared" si="13"/>
        <v>6.9723503001999996</v>
      </c>
      <c r="N114" s="9"/>
      <c r="O114" s="22">
        <v>0.42373699999999997</v>
      </c>
      <c r="P114" s="22">
        <v>37.309800000000003</v>
      </c>
      <c r="Q114" s="22">
        <v>-3.5177600000000003E-2</v>
      </c>
      <c r="R114" s="22">
        <v>104</v>
      </c>
      <c r="S114" s="22">
        <v>0.42260700000000001</v>
      </c>
      <c r="T114">
        <f t="shared" si="14"/>
        <v>35.177600000000005</v>
      </c>
      <c r="U114">
        <f t="shared" si="15"/>
        <v>14.906050691200001</v>
      </c>
      <c r="X114" s="9"/>
      <c r="Y114" s="22">
        <v>0.196381</v>
      </c>
      <c r="Z114" s="22">
        <v>54.703600000000002</v>
      </c>
      <c r="AA114" s="22">
        <v>-3.5479700000000003E-2</v>
      </c>
      <c r="AB114" s="22">
        <v>104</v>
      </c>
      <c r="AC114" s="22">
        <v>0.19540399999999999</v>
      </c>
      <c r="AD114">
        <f t="shared" si="16"/>
        <v>35.479700000000001</v>
      </c>
      <c r="AE114">
        <f t="shared" si="17"/>
        <v>6.9675389657000002</v>
      </c>
      <c r="AF114" s="9"/>
      <c r="AG114" s="22">
        <v>0.42373699999999997</v>
      </c>
      <c r="AH114" s="22">
        <v>71.883499999999998</v>
      </c>
      <c r="AI114" s="22">
        <v>-3.52448E-2</v>
      </c>
      <c r="AJ114" s="22">
        <v>104</v>
      </c>
      <c r="AK114" s="22">
        <v>0.42263800000000001</v>
      </c>
      <c r="AL114">
        <f t="shared" si="18"/>
        <v>35.244799999999998</v>
      </c>
      <c r="AM114">
        <f t="shared" si="19"/>
        <v>14.934525817599999</v>
      </c>
      <c r="AP114" s="9"/>
      <c r="AQ114" s="22">
        <v>0.196381</v>
      </c>
      <c r="AR114" s="22">
        <v>89.074299999999994</v>
      </c>
      <c r="AS114" s="22">
        <v>-3.5418699999999997E-2</v>
      </c>
      <c r="AT114" s="22">
        <v>104</v>
      </c>
      <c r="AU114" s="22">
        <v>0.19537399999999999</v>
      </c>
      <c r="AV114">
        <f t="shared" si="20"/>
        <v>35.418699999999994</v>
      </c>
      <c r="AW114">
        <f t="shared" si="21"/>
        <v>6.9555597246999987</v>
      </c>
      <c r="AX114" s="9"/>
      <c r="AY114" s="22">
        <v>0.42373699999999997</v>
      </c>
      <c r="AZ114" s="22">
        <v>106.229</v>
      </c>
      <c r="BA114" s="22">
        <v>-3.5055500000000003E-2</v>
      </c>
      <c r="BB114" s="22">
        <v>104</v>
      </c>
      <c r="BC114" s="22">
        <v>0.42260700000000001</v>
      </c>
      <c r="BD114">
        <f t="shared" si="22"/>
        <v>35.055500000000002</v>
      </c>
      <c r="BE114">
        <f t="shared" si="23"/>
        <v>14.8543124035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20.082999999999998</v>
      </c>
      <c r="I115" s="22">
        <v>-3.5510300000000002E-2</v>
      </c>
      <c r="J115" s="22">
        <v>105</v>
      </c>
      <c r="K115" s="22">
        <v>0.190277</v>
      </c>
      <c r="L115">
        <f t="shared" si="12"/>
        <v>35.510300000000001</v>
      </c>
      <c r="M115">
        <f t="shared" si="13"/>
        <v>6.7947183534999995</v>
      </c>
      <c r="N115" s="9"/>
      <c r="O115" s="22">
        <v>0.42877199999999999</v>
      </c>
      <c r="P115" s="22">
        <v>37.319899999999997</v>
      </c>
      <c r="Q115" s="22">
        <v>-3.5153200000000003E-2</v>
      </c>
      <c r="R115" s="22">
        <v>105</v>
      </c>
      <c r="S115" s="22">
        <v>0.427643</v>
      </c>
      <c r="T115">
        <f t="shared" si="14"/>
        <v>35.153200000000005</v>
      </c>
      <c r="U115">
        <f t="shared" si="15"/>
        <v>15.072707870400002</v>
      </c>
      <c r="X115" s="9"/>
      <c r="Y115" s="22">
        <v>0.19134499999999999</v>
      </c>
      <c r="Z115" s="22">
        <v>54.713700000000003</v>
      </c>
      <c r="AA115" s="22">
        <v>-3.5482800000000002E-2</v>
      </c>
      <c r="AB115" s="22">
        <v>105</v>
      </c>
      <c r="AC115" s="22">
        <v>0.190247</v>
      </c>
      <c r="AD115">
        <f t="shared" si="16"/>
        <v>35.482800000000005</v>
      </c>
      <c r="AE115">
        <f t="shared" si="17"/>
        <v>6.7894563660000005</v>
      </c>
      <c r="AF115" s="9"/>
      <c r="AG115" s="22">
        <v>0.42877199999999999</v>
      </c>
      <c r="AH115" s="22">
        <v>71.893600000000006</v>
      </c>
      <c r="AI115" s="22">
        <v>-3.5229499999999997E-2</v>
      </c>
      <c r="AJ115" s="22">
        <v>105</v>
      </c>
      <c r="AK115" s="22">
        <v>0.42770399999999997</v>
      </c>
      <c r="AL115">
        <f t="shared" si="18"/>
        <v>35.229499999999994</v>
      </c>
      <c r="AM115">
        <f t="shared" si="19"/>
        <v>15.105423173999997</v>
      </c>
      <c r="AP115" s="9"/>
      <c r="AQ115" s="22">
        <v>0.19134499999999999</v>
      </c>
      <c r="AR115" s="22">
        <v>89.084400000000002</v>
      </c>
      <c r="AS115" s="22">
        <v>-3.5434E-2</v>
      </c>
      <c r="AT115" s="22">
        <v>105</v>
      </c>
      <c r="AU115" s="22">
        <v>0.190277</v>
      </c>
      <c r="AV115">
        <f t="shared" si="20"/>
        <v>35.433999999999997</v>
      </c>
      <c r="AW115">
        <f t="shared" si="21"/>
        <v>6.780118729999999</v>
      </c>
      <c r="AX115" s="9"/>
      <c r="AY115" s="22">
        <v>0.42877199999999999</v>
      </c>
      <c r="AZ115" s="22">
        <v>106.239</v>
      </c>
      <c r="BA115" s="22">
        <v>-3.5061599999999998E-2</v>
      </c>
      <c r="BB115" s="22">
        <v>105</v>
      </c>
      <c r="BC115" s="22">
        <v>0.42767300000000003</v>
      </c>
      <c r="BD115">
        <f t="shared" si="22"/>
        <v>35.061599999999999</v>
      </c>
      <c r="BE115">
        <f t="shared" si="23"/>
        <v>15.033432355199999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20.0931</v>
      </c>
      <c r="I116" s="22">
        <v>-3.55194E-2</v>
      </c>
      <c r="J116" s="22">
        <v>106</v>
      </c>
      <c r="K116" s="22">
        <v>0.18527199999999999</v>
      </c>
      <c r="L116">
        <f t="shared" si="12"/>
        <v>35.519399999999997</v>
      </c>
      <c r="M116">
        <f t="shared" si="13"/>
        <v>6.617619414</v>
      </c>
      <c r="N116" s="9"/>
      <c r="O116" s="22">
        <v>0.433807</v>
      </c>
      <c r="P116" s="22">
        <v>37.329900000000002</v>
      </c>
      <c r="Q116" s="22">
        <v>-3.5140999999999999E-2</v>
      </c>
      <c r="R116" s="22">
        <v>106</v>
      </c>
      <c r="S116" s="22">
        <v>0.43270900000000001</v>
      </c>
      <c r="T116">
        <f t="shared" si="14"/>
        <v>35.140999999999998</v>
      </c>
      <c r="U116">
        <f t="shared" si="15"/>
        <v>15.244411786999999</v>
      </c>
      <c r="X116" s="9"/>
      <c r="Y116" s="22">
        <v>0.18631</v>
      </c>
      <c r="Z116" s="22">
        <v>54.723799999999997</v>
      </c>
      <c r="AA116" s="22">
        <v>-3.5473600000000001E-2</v>
      </c>
      <c r="AB116" s="22">
        <v>106</v>
      </c>
      <c r="AC116" s="22">
        <v>0.18521099999999999</v>
      </c>
      <c r="AD116">
        <f t="shared" si="16"/>
        <v>35.473599999999998</v>
      </c>
      <c r="AE116">
        <f t="shared" si="17"/>
        <v>6.6090864159999994</v>
      </c>
      <c r="AF116" s="9"/>
      <c r="AG116" s="22">
        <v>0.433807</v>
      </c>
      <c r="AH116" s="22">
        <v>71.903599999999997</v>
      </c>
      <c r="AI116" s="22">
        <v>-3.5208099999999999E-2</v>
      </c>
      <c r="AJ116" s="22">
        <v>106</v>
      </c>
      <c r="AK116" s="22">
        <v>0.43270900000000001</v>
      </c>
      <c r="AL116">
        <f t="shared" si="18"/>
        <v>35.208100000000002</v>
      </c>
      <c r="AM116">
        <f t="shared" si="19"/>
        <v>15.273520236700001</v>
      </c>
      <c r="AP116" s="9"/>
      <c r="AQ116" s="22">
        <v>0.18631</v>
      </c>
      <c r="AR116" s="22">
        <v>89.094499999999996</v>
      </c>
      <c r="AS116" s="22">
        <v>-3.5440100000000002E-2</v>
      </c>
      <c r="AT116" s="22">
        <v>106</v>
      </c>
      <c r="AU116" s="22">
        <v>0.18524199999999999</v>
      </c>
      <c r="AV116">
        <f t="shared" si="20"/>
        <v>35.440100000000001</v>
      </c>
      <c r="AW116">
        <f t="shared" si="21"/>
        <v>6.6028450310000002</v>
      </c>
      <c r="AX116" s="9"/>
      <c r="AY116" s="22">
        <v>0.433807</v>
      </c>
      <c r="AZ116" s="22">
        <v>106.249</v>
      </c>
      <c r="BA116" s="22">
        <v>-3.5058600000000002E-2</v>
      </c>
      <c r="BB116" s="22">
        <v>106</v>
      </c>
      <c r="BC116" s="22">
        <v>0.43273899999999998</v>
      </c>
      <c r="BD116">
        <f t="shared" si="22"/>
        <v>35.058600000000006</v>
      </c>
      <c r="BE116">
        <f t="shared" si="23"/>
        <v>15.208666090200003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20.103200000000001</v>
      </c>
      <c r="I117" s="22">
        <v>-3.5507200000000003E-2</v>
      </c>
      <c r="J117" s="22">
        <v>107</v>
      </c>
      <c r="K117" s="22">
        <v>0.180176</v>
      </c>
      <c r="L117">
        <f t="shared" si="12"/>
        <v>35.507200000000005</v>
      </c>
      <c r="M117">
        <f t="shared" si="13"/>
        <v>6.4365321728000007</v>
      </c>
      <c r="N117" s="9"/>
      <c r="O117" s="22">
        <v>0.43884299999999998</v>
      </c>
      <c r="P117" s="22">
        <v>37.340000000000003</v>
      </c>
      <c r="Q117" s="22">
        <v>-3.5119600000000001E-2</v>
      </c>
      <c r="R117" s="22">
        <v>107</v>
      </c>
      <c r="S117" s="22">
        <v>0.43768299999999999</v>
      </c>
      <c r="T117">
        <f t="shared" si="14"/>
        <v>35.119599999999998</v>
      </c>
      <c r="U117">
        <f t="shared" si="15"/>
        <v>15.411990622799999</v>
      </c>
      <c r="X117" s="9"/>
      <c r="Y117" s="22">
        <v>0.18127399999999999</v>
      </c>
      <c r="Z117" s="22">
        <v>54.733899999999998</v>
      </c>
      <c r="AA117" s="22">
        <v>-3.5461399999999997E-2</v>
      </c>
      <c r="AB117" s="22">
        <v>107</v>
      </c>
      <c r="AC117" s="22">
        <v>0.18020600000000001</v>
      </c>
      <c r="AD117">
        <f t="shared" si="16"/>
        <v>35.461399999999998</v>
      </c>
      <c r="AE117">
        <f t="shared" si="17"/>
        <v>6.4282298235999988</v>
      </c>
      <c r="AF117" s="9"/>
      <c r="AG117" s="22">
        <v>0.43884299999999998</v>
      </c>
      <c r="AH117" s="22">
        <v>71.913700000000006</v>
      </c>
      <c r="AI117" s="22">
        <v>-3.5183699999999998E-2</v>
      </c>
      <c r="AJ117" s="22">
        <v>107</v>
      </c>
      <c r="AK117" s="22">
        <v>0.43774400000000002</v>
      </c>
      <c r="AL117">
        <f t="shared" si="18"/>
        <v>35.183700000000002</v>
      </c>
      <c r="AM117">
        <f t="shared" si="19"/>
        <v>15.440120459100001</v>
      </c>
      <c r="AP117" s="9"/>
      <c r="AQ117" s="22">
        <v>0.18127399999999999</v>
      </c>
      <c r="AR117" s="22">
        <v>89.104500000000002</v>
      </c>
      <c r="AS117" s="22">
        <v>-3.5443099999999998E-2</v>
      </c>
      <c r="AT117" s="22">
        <v>107</v>
      </c>
      <c r="AU117" s="22">
        <v>0.180145</v>
      </c>
      <c r="AV117">
        <f t="shared" si="20"/>
        <v>35.443100000000001</v>
      </c>
      <c r="AW117">
        <f t="shared" si="21"/>
        <v>6.4249125093999995</v>
      </c>
      <c r="AX117" s="9"/>
      <c r="AY117" s="22">
        <v>0.43884299999999998</v>
      </c>
      <c r="AZ117" s="22">
        <v>106.259</v>
      </c>
      <c r="BA117" s="22">
        <v>-3.5058600000000002E-2</v>
      </c>
      <c r="BB117" s="22">
        <v>107</v>
      </c>
      <c r="BC117" s="22">
        <v>0.43765300000000001</v>
      </c>
      <c r="BD117">
        <f t="shared" si="22"/>
        <v>35.058600000000006</v>
      </c>
      <c r="BE117">
        <f t="shared" si="23"/>
        <v>15.385221199800002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20.113199999999999</v>
      </c>
      <c r="I118" s="22">
        <v>-3.5488899999999997E-2</v>
      </c>
      <c r="J118" s="22">
        <v>108</v>
      </c>
      <c r="K118" s="22">
        <v>0.17517099999999999</v>
      </c>
      <c r="L118">
        <f t="shared" si="12"/>
        <v>35.488899999999994</v>
      </c>
      <c r="M118">
        <f t="shared" si="13"/>
        <v>6.2545282470999988</v>
      </c>
      <c r="N118" s="9"/>
      <c r="O118" s="22">
        <v>0.44387799999999999</v>
      </c>
      <c r="P118" s="22">
        <v>37.350099999999998</v>
      </c>
      <c r="Q118" s="22">
        <v>-3.5086100000000002E-2</v>
      </c>
      <c r="R118" s="22">
        <v>108</v>
      </c>
      <c r="S118" s="22">
        <v>0.44271899999999997</v>
      </c>
      <c r="T118">
        <f t="shared" si="14"/>
        <v>35.086100000000002</v>
      </c>
      <c r="U118">
        <f t="shared" si="15"/>
        <v>15.5739478958</v>
      </c>
      <c r="X118" s="9"/>
      <c r="Y118" s="22">
        <v>0.17623900000000001</v>
      </c>
      <c r="Z118" s="22">
        <v>54.743899999999996</v>
      </c>
      <c r="AA118" s="22">
        <v>-3.5461399999999997E-2</v>
      </c>
      <c r="AB118" s="22">
        <v>108</v>
      </c>
      <c r="AC118" s="22">
        <v>0.175201</v>
      </c>
      <c r="AD118">
        <f t="shared" si="16"/>
        <v>35.461399999999998</v>
      </c>
      <c r="AE118">
        <f t="shared" si="17"/>
        <v>6.2496816745999997</v>
      </c>
      <c r="AF118" s="9"/>
      <c r="AG118" s="22">
        <v>0.44387799999999999</v>
      </c>
      <c r="AH118" s="22">
        <v>71.9238</v>
      </c>
      <c r="AI118" s="22">
        <v>-3.5159299999999997E-2</v>
      </c>
      <c r="AJ118" s="22">
        <v>108</v>
      </c>
      <c r="AK118" s="22">
        <v>0.44280999999999998</v>
      </c>
      <c r="AL118">
        <f t="shared" si="18"/>
        <v>35.159299999999995</v>
      </c>
      <c r="AM118">
        <f t="shared" si="19"/>
        <v>15.606439765399998</v>
      </c>
      <c r="AP118" s="9"/>
      <c r="AQ118" s="22">
        <v>0.17623900000000001</v>
      </c>
      <c r="AR118" s="22">
        <v>89.114599999999996</v>
      </c>
      <c r="AS118" s="22">
        <v>-3.5434E-2</v>
      </c>
      <c r="AT118" s="22">
        <v>108</v>
      </c>
      <c r="AU118" s="22">
        <v>0.175201</v>
      </c>
      <c r="AV118">
        <f t="shared" si="20"/>
        <v>35.433999999999997</v>
      </c>
      <c r="AW118">
        <f t="shared" si="21"/>
        <v>6.2448527259999995</v>
      </c>
      <c r="AX118" s="9"/>
      <c r="AY118" s="22">
        <v>0.44387799999999999</v>
      </c>
      <c r="AZ118" s="22">
        <v>106.26900000000001</v>
      </c>
      <c r="BA118" s="22">
        <v>-3.50677E-2</v>
      </c>
      <c r="BB118" s="22">
        <v>108</v>
      </c>
      <c r="BC118" s="22">
        <v>0.44287100000000001</v>
      </c>
      <c r="BD118">
        <f t="shared" si="22"/>
        <v>35.067700000000002</v>
      </c>
      <c r="BE118">
        <f t="shared" si="23"/>
        <v>15.5657805406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20.1233</v>
      </c>
      <c r="I119" s="22">
        <v>-3.5479700000000003E-2</v>
      </c>
      <c r="J119" s="22">
        <v>109</v>
      </c>
      <c r="K119" s="22">
        <v>0.17013500000000001</v>
      </c>
      <c r="L119">
        <f t="shared" si="12"/>
        <v>35.479700000000001</v>
      </c>
      <c r="M119">
        <f t="shared" si="13"/>
        <v>6.0742665587999998</v>
      </c>
      <c r="N119" s="9"/>
      <c r="O119" s="22">
        <v>0.44891399999999998</v>
      </c>
      <c r="P119" s="22">
        <v>37.360100000000003</v>
      </c>
      <c r="Q119" s="22">
        <v>-3.5058600000000002E-2</v>
      </c>
      <c r="R119" s="22">
        <v>109</v>
      </c>
      <c r="S119" s="22">
        <v>0.44778400000000002</v>
      </c>
      <c r="T119">
        <f t="shared" si="14"/>
        <v>35.058600000000006</v>
      </c>
      <c r="U119">
        <f t="shared" si="15"/>
        <v>15.738296360400001</v>
      </c>
      <c r="X119" s="9"/>
      <c r="Y119" s="22">
        <v>0.171204</v>
      </c>
      <c r="Z119" s="22">
        <v>54.753999999999998</v>
      </c>
      <c r="AA119" s="22">
        <v>-3.5470599999999998E-2</v>
      </c>
      <c r="AB119" s="22">
        <v>109</v>
      </c>
      <c r="AC119" s="22">
        <v>0.17013500000000001</v>
      </c>
      <c r="AD119">
        <f t="shared" si="16"/>
        <v>35.470599999999997</v>
      </c>
      <c r="AE119">
        <f t="shared" si="17"/>
        <v>6.0727086023999997</v>
      </c>
      <c r="AF119" s="9"/>
      <c r="AG119" s="22">
        <v>0.44891399999999998</v>
      </c>
      <c r="AH119" s="22">
        <v>71.933800000000005</v>
      </c>
      <c r="AI119" s="22">
        <v>-3.51379E-2</v>
      </c>
      <c r="AJ119" s="22">
        <v>109</v>
      </c>
      <c r="AK119" s="22">
        <v>0.44769300000000001</v>
      </c>
      <c r="AL119">
        <f t="shared" si="18"/>
        <v>35.137900000000002</v>
      </c>
      <c r="AM119">
        <f t="shared" si="19"/>
        <v>15.7738952406</v>
      </c>
      <c r="AP119" s="9"/>
      <c r="AQ119" s="22">
        <v>0.171204</v>
      </c>
      <c r="AR119" s="22">
        <v>89.124700000000004</v>
      </c>
      <c r="AS119" s="22">
        <v>-3.5424799999999999E-2</v>
      </c>
      <c r="AT119" s="22">
        <v>109</v>
      </c>
      <c r="AU119" s="22">
        <v>0.170074</v>
      </c>
      <c r="AV119">
        <f t="shared" si="20"/>
        <v>35.424799999999998</v>
      </c>
      <c r="AW119">
        <f t="shared" si="21"/>
        <v>6.0648674591999994</v>
      </c>
      <c r="AX119" s="9"/>
      <c r="AY119" s="22">
        <v>0.44891399999999998</v>
      </c>
      <c r="AZ119" s="22">
        <v>106.28</v>
      </c>
      <c r="BA119" s="22">
        <v>-3.50677E-2</v>
      </c>
      <c r="BB119" s="22">
        <v>109</v>
      </c>
      <c r="BC119" s="22">
        <v>0.44781500000000002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20.133400000000002</v>
      </c>
      <c r="I120" s="22">
        <v>-3.5482800000000002E-2</v>
      </c>
      <c r="J120" s="22">
        <v>110</v>
      </c>
      <c r="K120" s="22">
        <v>0.16506999999999999</v>
      </c>
      <c r="L120">
        <f t="shared" si="12"/>
        <v>35.482800000000005</v>
      </c>
      <c r="M120">
        <f t="shared" si="13"/>
        <v>5.8961059104000011</v>
      </c>
      <c r="N120" s="9"/>
      <c r="O120" s="22">
        <v>0.45394899999999999</v>
      </c>
      <c r="P120" s="22">
        <v>37.370199999999997</v>
      </c>
      <c r="Q120" s="22">
        <v>-3.5018899999999999E-2</v>
      </c>
      <c r="R120" s="22">
        <v>110</v>
      </c>
      <c r="S120" s="22">
        <v>0.452789</v>
      </c>
      <c r="T120">
        <f t="shared" si="14"/>
        <v>35.018900000000002</v>
      </c>
      <c r="U120">
        <f t="shared" si="15"/>
        <v>15.896794636100001</v>
      </c>
      <c r="X120" s="9"/>
      <c r="Y120" s="22">
        <v>0.16616800000000001</v>
      </c>
      <c r="Z120" s="22">
        <v>54.764099999999999</v>
      </c>
      <c r="AA120" s="22">
        <v>-3.54767E-2</v>
      </c>
      <c r="AB120" s="22">
        <v>110</v>
      </c>
      <c r="AC120" s="22">
        <v>0.16506999999999999</v>
      </c>
      <c r="AD120">
        <f t="shared" si="16"/>
        <v>35.476700000000001</v>
      </c>
      <c r="AE120">
        <f t="shared" si="17"/>
        <v>5.8950922856000005</v>
      </c>
      <c r="AF120" s="9"/>
      <c r="AG120" s="22">
        <v>0.45394899999999999</v>
      </c>
      <c r="AH120" s="22">
        <v>71.943899999999999</v>
      </c>
      <c r="AI120" s="22">
        <v>-3.51227E-2</v>
      </c>
      <c r="AJ120" s="22">
        <v>110</v>
      </c>
      <c r="AK120" s="22">
        <v>0.452789</v>
      </c>
      <c r="AL120">
        <f t="shared" si="18"/>
        <v>35.122700000000002</v>
      </c>
      <c r="AM120">
        <f t="shared" si="19"/>
        <v>15.9439145423</v>
      </c>
      <c r="AP120" s="9"/>
      <c r="AQ120" s="22">
        <v>0.16616800000000001</v>
      </c>
      <c r="AR120" s="22">
        <v>89.134799999999998</v>
      </c>
      <c r="AS120" s="22">
        <v>-3.5403400000000002E-2</v>
      </c>
      <c r="AT120" s="22">
        <v>110</v>
      </c>
      <c r="AU120" s="22">
        <v>0.1651</v>
      </c>
      <c r="AV120">
        <f t="shared" si="20"/>
        <v>35.403400000000005</v>
      </c>
      <c r="AW120">
        <f t="shared" si="21"/>
        <v>5.882912171200001</v>
      </c>
      <c r="AX120" s="9"/>
      <c r="AY120" s="22">
        <v>0.45394899999999999</v>
      </c>
      <c r="AZ120" s="22">
        <v>106.29</v>
      </c>
      <c r="BA120" s="22">
        <v>-3.50525E-2</v>
      </c>
      <c r="BB120" s="22">
        <v>110</v>
      </c>
      <c r="BC120" s="22">
        <v>0.452789</v>
      </c>
      <c r="BD120">
        <f t="shared" si="22"/>
        <v>35.052500000000002</v>
      </c>
      <c r="BE120">
        <f t="shared" si="23"/>
        <v>15.912047322500001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20.1435</v>
      </c>
      <c r="I121" s="22">
        <v>-3.5498000000000002E-2</v>
      </c>
      <c r="J121" s="22">
        <v>111</v>
      </c>
      <c r="K121" s="22">
        <v>0.16006500000000001</v>
      </c>
      <c r="L121">
        <f t="shared" si="12"/>
        <v>35.498000000000005</v>
      </c>
      <c r="M121">
        <f t="shared" si="13"/>
        <v>5.7198992340000006</v>
      </c>
      <c r="N121" s="9"/>
      <c r="O121" s="22">
        <v>0.458984</v>
      </c>
      <c r="P121" s="22">
        <v>37.380299999999998</v>
      </c>
      <c r="Q121" s="22">
        <v>-3.4994499999999998E-2</v>
      </c>
      <c r="R121" s="22">
        <v>111</v>
      </c>
      <c r="S121" s="22">
        <v>0.45785500000000001</v>
      </c>
      <c r="T121">
        <f t="shared" si="14"/>
        <v>34.994499999999995</v>
      </c>
      <c r="U121">
        <f t="shared" si="15"/>
        <v>16.061915587999998</v>
      </c>
      <c r="X121" s="9"/>
      <c r="Y121" s="22">
        <v>0.161133</v>
      </c>
      <c r="Z121" s="22">
        <v>54.774099999999997</v>
      </c>
      <c r="AA121" s="22">
        <v>-3.5485799999999998E-2</v>
      </c>
      <c r="AB121" s="22">
        <v>111</v>
      </c>
      <c r="AC121" s="22">
        <v>0.16003400000000001</v>
      </c>
      <c r="AD121">
        <f t="shared" si="16"/>
        <v>35.485799999999998</v>
      </c>
      <c r="AE121">
        <f t="shared" si="17"/>
        <v>5.7179334113999998</v>
      </c>
      <c r="AF121" s="9"/>
      <c r="AG121" s="22">
        <v>0.458984</v>
      </c>
      <c r="AH121" s="22">
        <v>71.953999999999994</v>
      </c>
      <c r="AI121" s="22">
        <v>-3.5110500000000003E-2</v>
      </c>
      <c r="AJ121" s="22">
        <v>111</v>
      </c>
      <c r="AK121" s="22">
        <v>0.45785500000000001</v>
      </c>
      <c r="AL121">
        <f t="shared" si="18"/>
        <v>35.110500000000002</v>
      </c>
      <c r="AM121">
        <f t="shared" si="19"/>
        <v>16.115157732</v>
      </c>
      <c r="AP121" s="9"/>
      <c r="AQ121" s="22">
        <v>0.161133</v>
      </c>
      <c r="AR121" s="22">
        <v>89.144800000000004</v>
      </c>
      <c r="AS121" s="22">
        <v>-3.5400399999999999E-2</v>
      </c>
      <c r="AT121" s="22">
        <v>111</v>
      </c>
      <c r="AU121" s="22">
        <v>0.16009499999999999</v>
      </c>
      <c r="AV121">
        <f t="shared" si="20"/>
        <v>35.400399999999998</v>
      </c>
      <c r="AW121">
        <f t="shared" si="21"/>
        <v>5.7041726531999997</v>
      </c>
      <c r="AX121" s="9"/>
      <c r="AY121" s="22">
        <v>0.458984</v>
      </c>
      <c r="AZ121" s="22">
        <v>106.3</v>
      </c>
      <c r="BA121" s="22">
        <v>-3.5025000000000001E-2</v>
      </c>
      <c r="BB121" s="22">
        <v>111</v>
      </c>
      <c r="BC121" s="22">
        <v>0.45782499999999998</v>
      </c>
      <c r="BD121">
        <f t="shared" si="22"/>
        <v>35.024999999999999</v>
      </c>
      <c r="BE121">
        <f t="shared" si="23"/>
        <v>16.075914600000001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20.153500000000001</v>
      </c>
      <c r="I122" s="22">
        <v>-3.5525500000000002E-2</v>
      </c>
      <c r="J122" s="22">
        <v>112</v>
      </c>
      <c r="K122" s="22">
        <v>0.155029</v>
      </c>
      <c r="L122">
        <f t="shared" si="12"/>
        <v>35.525500000000001</v>
      </c>
      <c r="M122">
        <f t="shared" si="13"/>
        <v>5.545423973500001</v>
      </c>
      <c r="N122" s="9"/>
      <c r="O122" s="22">
        <v>0.46401999999999999</v>
      </c>
      <c r="P122" s="22">
        <v>37.3904</v>
      </c>
      <c r="Q122" s="22">
        <v>-3.4991500000000002E-2</v>
      </c>
      <c r="R122" s="22">
        <v>112</v>
      </c>
      <c r="S122" s="22">
        <v>0.46295199999999997</v>
      </c>
      <c r="T122">
        <f t="shared" si="14"/>
        <v>34.991500000000002</v>
      </c>
      <c r="U122">
        <f t="shared" si="15"/>
        <v>16.23675583</v>
      </c>
      <c r="X122" s="9"/>
      <c r="Y122" s="22">
        <v>0.15609700000000001</v>
      </c>
      <c r="Z122" s="22">
        <v>54.784199999999998</v>
      </c>
      <c r="AA122" s="22">
        <v>-3.55042E-2</v>
      </c>
      <c r="AB122" s="22">
        <v>112</v>
      </c>
      <c r="AC122" s="22">
        <v>0.154999</v>
      </c>
      <c r="AD122">
        <f t="shared" si="16"/>
        <v>35.504199999999997</v>
      </c>
      <c r="AE122">
        <f t="shared" si="17"/>
        <v>5.5420991074000003</v>
      </c>
      <c r="AF122" s="9"/>
      <c r="AG122" s="22">
        <v>0.46401999999999999</v>
      </c>
      <c r="AH122" s="22">
        <v>71.964100000000002</v>
      </c>
      <c r="AI122" s="22">
        <v>-3.5092199999999997E-2</v>
      </c>
      <c r="AJ122" s="22">
        <v>112</v>
      </c>
      <c r="AK122" s="22">
        <v>0.46292100000000003</v>
      </c>
      <c r="AL122">
        <f t="shared" si="18"/>
        <v>35.092199999999998</v>
      </c>
      <c r="AM122">
        <f t="shared" si="19"/>
        <v>16.283482643999999</v>
      </c>
      <c r="AP122" s="9"/>
      <c r="AQ122" s="22">
        <v>0.15609700000000001</v>
      </c>
      <c r="AR122" s="22">
        <v>89.154899999999998</v>
      </c>
      <c r="AS122" s="22">
        <v>-3.5415599999999998E-2</v>
      </c>
      <c r="AT122" s="22">
        <v>112</v>
      </c>
      <c r="AU122" s="22">
        <v>0.15506</v>
      </c>
      <c r="AV122">
        <f t="shared" si="20"/>
        <v>35.415599999999998</v>
      </c>
      <c r="AW122">
        <f t="shared" si="21"/>
        <v>5.5282689131999998</v>
      </c>
      <c r="AX122" s="9"/>
      <c r="AY122" s="22">
        <v>0.46401999999999999</v>
      </c>
      <c r="AZ122" s="22">
        <v>106.31</v>
      </c>
      <c r="BA122" s="22">
        <v>-3.4997599999999997E-2</v>
      </c>
      <c r="BB122" s="22">
        <v>112</v>
      </c>
      <c r="BC122" s="22">
        <v>0.462891</v>
      </c>
      <c r="BD122">
        <f t="shared" si="22"/>
        <v>34.997599999999998</v>
      </c>
      <c r="BE122">
        <f t="shared" si="23"/>
        <v>16.239586352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20.163599999999999</v>
      </c>
      <c r="I123" s="22">
        <v>-3.5531600000000003E-2</v>
      </c>
      <c r="J123" s="22">
        <v>113</v>
      </c>
      <c r="K123" s="22">
        <v>0.15002399999999999</v>
      </c>
      <c r="L123">
        <f t="shared" si="12"/>
        <v>35.531600000000005</v>
      </c>
      <c r="M123">
        <f t="shared" si="13"/>
        <v>5.3674745592000006</v>
      </c>
      <c r="N123" s="9"/>
      <c r="O123" s="22">
        <v>0.469055</v>
      </c>
      <c r="P123" s="22">
        <v>37.400399999999998</v>
      </c>
      <c r="Q123" s="22">
        <v>-3.4982300000000001E-2</v>
      </c>
      <c r="R123" s="22">
        <v>113</v>
      </c>
      <c r="S123" s="22">
        <v>0.46792600000000001</v>
      </c>
      <c r="T123">
        <f t="shared" si="14"/>
        <v>34.982300000000002</v>
      </c>
      <c r="U123">
        <f t="shared" si="15"/>
        <v>16.408622726500003</v>
      </c>
      <c r="X123" s="9"/>
      <c r="Y123" s="22">
        <v>0.151062</v>
      </c>
      <c r="Z123" s="22">
        <v>54.7943</v>
      </c>
      <c r="AA123" s="22">
        <v>-3.5501100000000001E-2</v>
      </c>
      <c r="AB123" s="22">
        <v>113</v>
      </c>
      <c r="AC123" s="22">
        <v>0.150085</v>
      </c>
      <c r="AD123">
        <f t="shared" si="16"/>
        <v>35.501100000000001</v>
      </c>
      <c r="AE123">
        <f t="shared" si="17"/>
        <v>5.3628671682000002</v>
      </c>
      <c r="AF123" s="9"/>
      <c r="AG123" s="22">
        <v>0.469055</v>
      </c>
      <c r="AH123" s="22">
        <v>71.974100000000007</v>
      </c>
      <c r="AI123" s="22">
        <v>-3.50677E-2</v>
      </c>
      <c r="AJ123" s="22">
        <v>113</v>
      </c>
      <c r="AK123" s="22">
        <v>0.46795700000000001</v>
      </c>
      <c r="AL123">
        <f t="shared" si="18"/>
        <v>35.067700000000002</v>
      </c>
      <c r="AM123">
        <f t="shared" si="19"/>
        <v>16.4486800235</v>
      </c>
      <c r="AP123" s="9"/>
      <c r="AQ123" s="22">
        <v>0.151062</v>
      </c>
      <c r="AR123" s="22">
        <v>89.165000000000006</v>
      </c>
      <c r="AS123" s="22">
        <v>-3.5434E-2</v>
      </c>
      <c r="AT123" s="22">
        <v>113</v>
      </c>
      <c r="AU123" s="22">
        <v>0.15002399999999999</v>
      </c>
      <c r="AV123">
        <f t="shared" si="20"/>
        <v>35.433999999999997</v>
      </c>
      <c r="AW123">
        <f t="shared" si="21"/>
        <v>5.3527309079999998</v>
      </c>
      <c r="AX123" s="9"/>
      <c r="AY123" s="22">
        <v>0.469055</v>
      </c>
      <c r="AZ123" s="22">
        <v>106.32</v>
      </c>
      <c r="BA123" s="22">
        <v>-3.4966999999999998E-2</v>
      </c>
      <c r="BB123" s="22">
        <v>113</v>
      </c>
      <c r="BC123" s="22">
        <v>0.46789599999999998</v>
      </c>
      <c r="BD123">
        <f t="shared" si="22"/>
        <v>34.966999999999999</v>
      </c>
      <c r="BE123">
        <f t="shared" si="23"/>
        <v>16.401446185000001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20.1737</v>
      </c>
      <c r="I124" s="22">
        <v>-3.5534700000000002E-2</v>
      </c>
      <c r="J124" s="22">
        <v>114</v>
      </c>
      <c r="K124" s="22">
        <v>0.144928</v>
      </c>
      <c r="L124">
        <f t="shared" si="12"/>
        <v>35.534700000000001</v>
      </c>
      <c r="M124">
        <f t="shared" si="13"/>
        <v>5.1890256368999994</v>
      </c>
      <c r="N124" s="9"/>
      <c r="O124" s="22">
        <v>0.47409099999999998</v>
      </c>
      <c r="P124" s="22">
        <v>37.410499999999999</v>
      </c>
      <c r="Q124" s="22">
        <v>-3.49731E-2</v>
      </c>
      <c r="R124" s="22">
        <v>114</v>
      </c>
      <c r="S124" s="22">
        <v>0.47299200000000002</v>
      </c>
      <c r="T124">
        <f t="shared" si="14"/>
        <v>34.973100000000002</v>
      </c>
      <c r="U124">
        <f t="shared" si="15"/>
        <v>16.5804319521</v>
      </c>
      <c r="X124" s="9"/>
      <c r="Y124" s="22">
        <v>0.14602699999999999</v>
      </c>
      <c r="Z124" s="22">
        <v>54.804400000000001</v>
      </c>
      <c r="AA124" s="22">
        <v>-3.5498000000000002E-2</v>
      </c>
      <c r="AB124" s="22">
        <v>114</v>
      </c>
      <c r="AC124" s="22">
        <v>0.144958</v>
      </c>
      <c r="AD124">
        <f t="shared" si="16"/>
        <v>35.498000000000005</v>
      </c>
      <c r="AE124">
        <f t="shared" si="17"/>
        <v>5.1836664460000001</v>
      </c>
      <c r="AF124" s="9"/>
      <c r="AG124" s="22">
        <v>0.47409099999999998</v>
      </c>
      <c r="AH124" s="22">
        <v>71.984200000000001</v>
      </c>
      <c r="AI124" s="22">
        <v>-3.5031100000000003E-2</v>
      </c>
      <c r="AJ124" s="22">
        <v>114</v>
      </c>
      <c r="AK124" s="22">
        <v>0.47293099999999999</v>
      </c>
      <c r="AL124">
        <f t="shared" si="18"/>
        <v>35.031100000000002</v>
      </c>
      <c r="AM124">
        <f t="shared" si="19"/>
        <v>16.607929230100002</v>
      </c>
      <c r="AP124" s="9"/>
      <c r="AQ124" s="22">
        <v>0.14602699999999999</v>
      </c>
      <c r="AR124" s="22">
        <v>89.174999999999997</v>
      </c>
      <c r="AS124" s="22">
        <v>-3.5446199999999997E-2</v>
      </c>
      <c r="AT124" s="22">
        <v>114</v>
      </c>
      <c r="AU124" s="22">
        <v>0.144897</v>
      </c>
      <c r="AV124">
        <f t="shared" si="20"/>
        <v>35.446199999999997</v>
      </c>
      <c r="AW124">
        <f t="shared" si="21"/>
        <v>5.1761022473999994</v>
      </c>
      <c r="AX124" s="9"/>
      <c r="AY124" s="22">
        <v>0.47409099999999998</v>
      </c>
      <c r="AZ124" s="22">
        <v>106.33</v>
      </c>
      <c r="BA124" s="22">
        <v>-3.49304E-2</v>
      </c>
      <c r="BB124" s="22">
        <v>114</v>
      </c>
      <c r="BC124" s="22">
        <v>0.47296100000000002</v>
      </c>
      <c r="BD124">
        <f t="shared" si="22"/>
        <v>34.930399999999999</v>
      </c>
      <c r="BE124">
        <f t="shared" si="23"/>
        <v>16.560188266399997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20.183700000000002</v>
      </c>
      <c r="I125" s="22">
        <v>-3.5531600000000003E-2</v>
      </c>
      <c r="J125" s="22">
        <v>115</v>
      </c>
      <c r="K125" s="22">
        <v>0.140015</v>
      </c>
      <c r="L125">
        <f t="shared" si="12"/>
        <v>35.531600000000005</v>
      </c>
      <c r="M125">
        <f t="shared" si="13"/>
        <v>5.0096358156000012</v>
      </c>
      <c r="N125" s="9"/>
      <c r="O125" s="22">
        <v>0.479126</v>
      </c>
      <c r="P125" s="22">
        <v>37.4206</v>
      </c>
      <c r="Q125" s="22">
        <v>-3.4948699999999999E-2</v>
      </c>
      <c r="R125" s="22">
        <v>115</v>
      </c>
      <c r="S125" s="22">
        <v>0.47790500000000002</v>
      </c>
      <c r="T125">
        <f t="shared" si="14"/>
        <v>34.948700000000002</v>
      </c>
      <c r="U125">
        <f t="shared" si="15"/>
        <v>16.744830836200002</v>
      </c>
      <c r="X125" s="9"/>
      <c r="Y125" s="22">
        <v>0.14099100000000001</v>
      </c>
      <c r="Z125" s="22">
        <v>54.814399999999999</v>
      </c>
      <c r="AA125" s="22">
        <v>-3.5494999999999999E-2</v>
      </c>
      <c r="AB125" s="22">
        <v>115</v>
      </c>
      <c r="AC125" s="22">
        <v>0.139984</v>
      </c>
      <c r="AD125">
        <f t="shared" si="16"/>
        <v>35.494999999999997</v>
      </c>
      <c r="AE125">
        <f t="shared" si="17"/>
        <v>5.004475545</v>
      </c>
      <c r="AF125" s="9"/>
      <c r="AG125" s="22">
        <v>0.479126</v>
      </c>
      <c r="AH125" s="22">
        <v>71.994299999999996</v>
      </c>
      <c r="AI125" s="22">
        <v>-3.50006E-2</v>
      </c>
      <c r="AJ125" s="22">
        <v>115</v>
      </c>
      <c r="AK125" s="22">
        <v>0.47799700000000001</v>
      </c>
      <c r="AL125">
        <f t="shared" si="18"/>
        <v>35.000599999999999</v>
      </c>
      <c r="AM125">
        <f t="shared" si="19"/>
        <v>16.769697475599997</v>
      </c>
      <c r="AP125" s="9"/>
      <c r="AQ125" s="22">
        <v>0.14099100000000001</v>
      </c>
      <c r="AR125" s="22">
        <v>89.185100000000006</v>
      </c>
      <c r="AS125" s="22">
        <v>-3.5455300000000002E-2</v>
      </c>
      <c r="AT125" s="22">
        <v>115</v>
      </c>
      <c r="AU125" s="22">
        <v>0.13992299999999999</v>
      </c>
      <c r="AV125">
        <f t="shared" si="20"/>
        <v>35.455300000000001</v>
      </c>
      <c r="AW125">
        <f t="shared" si="21"/>
        <v>4.9988782023000002</v>
      </c>
      <c r="AX125" s="9"/>
      <c r="AY125" s="22">
        <v>0.479126</v>
      </c>
      <c r="AZ125" s="22">
        <v>106.34</v>
      </c>
      <c r="BA125" s="22">
        <v>-3.4890699999999997E-2</v>
      </c>
      <c r="BB125" s="22">
        <v>115</v>
      </c>
      <c r="BC125" s="22">
        <v>0.47802699999999998</v>
      </c>
      <c r="BD125">
        <f t="shared" si="22"/>
        <v>34.890699999999995</v>
      </c>
      <c r="BE125">
        <f t="shared" si="23"/>
        <v>16.717041528199999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20.1938</v>
      </c>
      <c r="I126" s="22">
        <v>-3.55286E-2</v>
      </c>
      <c r="J126" s="22">
        <v>116</v>
      </c>
      <c r="K126" s="22">
        <v>0.13491800000000001</v>
      </c>
      <c r="L126">
        <f t="shared" si="12"/>
        <v>35.528599999999997</v>
      </c>
      <c r="M126">
        <f t="shared" si="13"/>
        <v>4.8303263415999993</v>
      </c>
      <c r="N126" s="9"/>
      <c r="O126" s="22">
        <v>0.48416100000000001</v>
      </c>
      <c r="P126" s="22">
        <v>37.430599999999998</v>
      </c>
      <c r="Q126" s="22">
        <v>-3.4912100000000001E-2</v>
      </c>
      <c r="R126" s="22">
        <v>116</v>
      </c>
      <c r="S126" s="22">
        <v>0.48297099999999998</v>
      </c>
      <c r="T126">
        <f t="shared" si="14"/>
        <v>34.912100000000002</v>
      </c>
      <c r="U126">
        <f t="shared" si="15"/>
        <v>16.903077248100001</v>
      </c>
      <c r="X126" s="9"/>
      <c r="Y126" s="22">
        <v>0.13595599999999999</v>
      </c>
      <c r="Z126" s="22">
        <v>54.8245</v>
      </c>
      <c r="AA126" s="22">
        <v>-3.5488899999999997E-2</v>
      </c>
      <c r="AB126" s="22">
        <v>116</v>
      </c>
      <c r="AC126" s="22">
        <v>0.13494900000000001</v>
      </c>
      <c r="AD126">
        <f t="shared" si="16"/>
        <v>35.488899999999994</v>
      </c>
      <c r="AE126">
        <f t="shared" si="17"/>
        <v>4.8249288883999988</v>
      </c>
      <c r="AF126" s="9"/>
      <c r="AG126" s="22">
        <v>0.48416100000000001</v>
      </c>
      <c r="AH126" s="22">
        <v>72.004300000000001</v>
      </c>
      <c r="AI126" s="22">
        <v>-3.4988400000000003E-2</v>
      </c>
      <c r="AJ126" s="22">
        <v>116</v>
      </c>
      <c r="AK126" s="22">
        <v>0.48297099999999998</v>
      </c>
      <c r="AL126">
        <f t="shared" si="18"/>
        <v>34.988400000000006</v>
      </c>
      <c r="AM126">
        <f t="shared" si="19"/>
        <v>16.940018732400002</v>
      </c>
      <c r="AP126" s="9"/>
      <c r="AQ126" s="22">
        <v>0.13595599999999999</v>
      </c>
      <c r="AR126" s="22">
        <v>89.1952</v>
      </c>
      <c r="AS126" s="22">
        <v>-3.5458400000000001E-2</v>
      </c>
      <c r="AT126" s="22">
        <v>116</v>
      </c>
      <c r="AU126" s="22">
        <v>0.134857</v>
      </c>
      <c r="AV126">
        <f t="shared" si="20"/>
        <v>35.458399999999997</v>
      </c>
      <c r="AW126">
        <f t="shared" si="21"/>
        <v>4.8207822303999999</v>
      </c>
      <c r="AX126" s="9"/>
      <c r="AY126" s="22">
        <v>0.48416100000000001</v>
      </c>
      <c r="AZ126" s="22">
        <v>106.35</v>
      </c>
      <c r="BA126" s="22">
        <v>-3.48358E-2</v>
      </c>
      <c r="BB126" s="22">
        <v>116</v>
      </c>
      <c r="BC126" s="22">
        <v>0.48306300000000002</v>
      </c>
      <c r="BD126">
        <f t="shared" si="22"/>
        <v>34.835799999999999</v>
      </c>
      <c r="BE126">
        <f t="shared" si="23"/>
        <v>16.866135763799999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20.203900000000001</v>
      </c>
      <c r="I127" s="22">
        <v>-3.5525500000000002E-2</v>
      </c>
      <c r="J127" s="22">
        <v>117</v>
      </c>
      <c r="K127" s="22">
        <v>0.129913</v>
      </c>
      <c r="L127">
        <f t="shared" si="12"/>
        <v>35.525500000000001</v>
      </c>
      <c r="M127">
        <f t="shared" si="13"/>
        <v>4.6509984600000003</v>
      </c>
      <c r="N127" s="9"/>
      <c r="O127" s="22">
        <v>0.48919699999999999</v>
      </c>
      <c r="P127" s="22">
        <v>37.4407</v>
      </c>
      <c r="Q127" s="22">
        <v>-3.4860200000000001E-2</v>
      </c>
      <c r="R127" s="22">
        <v>117</v>
      </c>
      <c r="S127" s="22">
        <v>0.48797600000000002</v>
      </c>
      <c r="T127">
        <f t="shared" si="14"/>
        <v>34.860199999999999</v>
      </c>
      <c r="U127">
        <f t="shared" si="15"/>
        <v>17.053505259399998</v>
      </c>
      <c r="X127" s="9"/>
      <c r="Y127" s="22">
        <v>0.13092000000000001</v>
      </c>
      <c r="Z127" s="22">
        <v>54.834600000000002</v>
      </c>
      <c r="AA127" s="22">
        <v>-3.5482800000000002E-2</v>
      </c>
      <c r="AB127" s="22">
        <v>117</v>
      </c>
      <c r="AC127" s="22">
        <v>0.129913</v>
      </c>
      <c r="AD127">
        <f t="shared" si="16"/>
        <v>35.482800000000005</v>
      </c>
      <c r="AE127">
        <f t="shared" si="17"/>
        <v>4.645408176000001</v>
      </c>
      <c r="AF127" s="9"/>
      <c r="AG127" s="22">
        <v>0.48919699999999999</v>
      </c>
      <c r="AH127" s="22">
        <v>72.014399999999995</v>
      </c>
      <c r="AI127" s="22">
        <v>-3.49579E-2</v>
      </c>
      <c r="AJ127" s="22">
        <v>117</v>
      </c>
      <c r="AK127" s="22">
        <v>0.48809799999999998</v>
      </c>
      <c r="AL127">
        <f t="shared" si="18"/>
        <v>34.957900000000002</v>
      </c>
      <c r="AM127">
        <f t="shared" si="19"/>
        <v>17.101299806300002</v>
      </c>
      <c r="AP127" s="9"/>
      <c r="AQ127" s="22">
        <v>0.13092000000000001</v>
      </c>
      <c r="AR127" s="22">
        <v>89.205200000000005</v>
      </c>
      <c r="AS127" s="22">
        <v>-3.5461399999999997E-2</v>
      </c>
      <c r="AT127" s="22">
        <v>117</v>
      </c>
      <c r="AU127" s="22">
        <v>0.129913</v>
      </c>
      <c r="AV127">
        <f t="shared" si="20"/>
        <v>35.461399999999998</v>
      </c>
      <c r="AW127">
        <f t="shared" si="21"/>
        <v>4.6426064880000002</v>
      </c>
      <c r="AX127" s="9"/>
      <c r="AY127" s="22">
        <v>0.48919699999999999</v>
      </c>
      <c r="AZ127" s="22">
        <v>106.36</v>
      </c>
      <c r="BA127" s="22">
        <v>-3.4786999999999998E-2</v>
      </c>
      <c r="BB127" s="22">
        <v>117</v>
      </c>
      <c r="BC127" s="22">
        <v>0.488037</v>
      </c>
      <c r="BD127">
        <f t="shared" si="22"/>
        <v>34.786999999999999</v>
      </c>
      <c r="BE127">
        <f t="shared" si="23"/>
        <v>17.017696039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20.213999999999999</v>
      </c>
      <c r="I128" s="22">
        <v>-3.5534700000000002E-2</v>
      </c>
      <c r="J128" s="22">
        <v>118</v>
      </c>
      <c r="K128" s="22">
        <v>0.124817</v>
      </c>
      <c r="L128">
        <f t="shared" si="12"/>
        <v>35.534700000000001</v>
      </c>
      <c r="M128">
        <f t="shared" si="13"/>
        <v>4.4732857094999998</v>
      </c>
      <c r="N128" s="9"/>
      <c r="O128" s="22">
        <v>0.494232</v>
      </c>
      <c r="P128" s="22">
        <v>37.450800000000001</v>
      </c>
      <c r="Q128" s="22">
        <v>-3.4811399999999999E-2</v>
      </c>
      <c r="R128" s="22">
        <v>118</v>
      </c>
      <c r="S128" s="22">
        <v>0.49307299999999998</v>
      </c>
      <c r="T128">
        <f t="shared" si="14"/>
        <v>34.811399999999999</v>
      </c>
      <c r="U128">
        <f t="shared" si="15"/>
        <v>17.204907844800001</v>
      </c>
      <c r="X128" s="9"/>
      <c r="Y128" s="22">
        <v>0.125885</v>
      </c>
      <c r="Z128" s="22">
        <v>54.8446</v>
      </c>
      <c r="AA128" s="22">
        <v>-3.5482800000000002E-2</v>
      </c>
      <c r="AB128" s="22">
        <v>118</v>
      </c>
      <c r="AC128" s="22">
        <v>0.12475600000000001</v>
      </c>
      <c r="AD128">
        <f t="shared" si="16"/>
        <v>35.482800000000005</v>
      </c>
      <c r="AE128">
        <f t="shared" si="17"/>
        <v>4.4667522780000004</v>
      </c>
      <c r="AF128" s="9"/>
      <c r="AG128" s="22">
        <v>0.494232</v>
      </c>
      <c r="AH128" s="22">
        <v>72.024500000000003</v>
      </c>
      <c r="AI128" s="22">
        <v>-3.4903000000000003E-2</v>
      </c>
      <c r="AJ128" s="22">
        <v>118</v>
      </c>
      <c r="AK128" s="22">
        <v>0.49310300000000001</v>
      </c>
      <c r="AL128">
        <f t="shared" si="18"/>
        <v>34.903000000000006</v>
      </c>
      <c r="AM128">
        <f t="shared" si="19"/>
        <v>17.250179496000005</v>
      </c>
      <c r="AP128" s="9"/>
      <c r="AQ128" s="22">
        <v>0.125885</v>
      </c>
      <c r="AR128" s="22">
        <v>89.215299999999999</v>
      </c>
      <c r="AS128" s="22">
        <v>-3.5479700000000003E-2</v>
      </c>
      <c r="AT128" s="22">
        <v>118</v>
      </c>
      <c r="AU128" s="22">
        <v>0.12478599999999999</v>
      </c>
      <c r="AV128">
        <f t="shared" si="20"/>
        <v>35.479700000000001</v>
      </c>
      <c r="AW128">
        <f t="shared" si="21"/>
        <v>4.4663620345000004</v>
      </c>
      <c r="AX128" s="9"/>
      <c r="AY128" s="22">
        <v>0.494232</v>
      </c>
      <c r="AZ128" s="22">
        <v>106.37</v>
      </c>
      <c r="BA128" s="22">
        <v>-3.4726E-2</v>
      </c>
      <c r="BB128" s="22">
        <v>118</v>
      </c>
      <c r="BC128" s="22">
        <v>0.49304199999999998</v>
      </c>
      <c r="BD128">
        <f t="shared" si="22"/>
        <v>34.725999999999999</v>
      </c>
      <c r="BE128">
        <f t="shared" si="23"/>
        <v>17.162700432000001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20.224</v>
      </c>
      <c r="I129" s="22">
        <v>-3.5540799999999997E-2</v>
      </c>
      <c r="J129" s="22">
        <v>119</v>
      </c>
      <c r="K129" s="22">
        <v>0.119812</v>
      </c>
      <c r="L129">
        <f t="shared" si="12"/>
        <v>35.540799999999997</v>
      </c>
      <c r="M129">
        <f t="shared" si="13"/>
        <v>4.2951056799999998</v>
      </c>
      <c r="N129" s="9"/>
      <c r="O129" s="22">
        <v>0.49926799999999999</v>
      </c>
      <c r="P129" s="22">
        <v>37.460900000000002</v>
      </c>
      <c r="Q129" s="22">
        <v>-3.4753399999999997E-2</v>
      </c>
      <c r="R129" s="22">
        <v>119</v>
      </c>
      <c r="S129" s="22">
        <v>0.498108</v>
      </c>
      <c r="T129">
        <f t="shared" si="14"/>
        <v>34.753399999999999</v>
      </c>
      <c r="U129">
        <f t="shared" si="15"/>
        <v>17.3512605112</v>
      </c>
      <c r="X129" s="9"/>
      <c r="Y129" s="22">
        <v>0.12085</v>
      </c>
      <c r="Z129" s="22">
        <v>54.854700000000001</v>
      </c>
      <c r="AA129" s="22">
        <v>-3.5485799999999998E-2</v>
      </c>
      <c r="AB129" s="22">
        <v>119</v>
      </c>
      <c r="AC129" s="22">
        <v>0.11984300000000001</v>
      </c>
      <c r="AD129">
        <f t="shared" si="16"/>
        <v>35.485799999999998</v>
      </c>
      <c r="AE129">
        <f t="shared" si="17"/>
        <v>4.28845893</v>
      </c>
      <c r="AF129" s="9"/>
      <c r="AG129" s="22">
        <v>0.49926799999999999</v>
      </c>
      <c r="AH129" s="22">
        <v>72.034599999999998</v>
      </c>
      <c r="AI129" s="22">
        <v>-3.4847999999999997E-2</v>
      </c>
      <c r="AJ129" s="22">
        <v>119</v>
      </c>
      <c r="AK129" s="22">
        <v>0.49807699999999999</v>
      </c>
      <c r="AL129">
        <f t="shared" si="18"/>
        <v>34.847999999999999</v>
      </c>
      <c r="AM129">
        <f t="shared" si="19"/>
        <v>17.398491264</v>
      </c>
      <c r="AP129" s="9"/>
      <c r="AQ129" s="22">
        <v>0.12085</v>
      </c>
      <c r="AR129" s="22">
        <v>89.225399999999993</v>
      </c>
      <c r="AS129" s="22">
        <v>-3.5488899999999997E-2</v>
      </c>
      <c r="AT129" s="22">
        <v>119</v>
      </c>
      <c r="AU129" s="22">
        <v>0.11984300000000001</v>
      </c>
      <c r="AV129">
        <f t="shared" si="20"/>
        <v>35.488899999999994</v>
      </c>
      <c r="AW129">
        <f t="shared" si="21"/>
        <v>4.2888335649999991</v>
      </c>
      <c r="AX129" s="9"/>
      <c r="AY129" s="22">
        <v>0.49926799999999999</v>
      </c>
      <c r="AZ129" s="22">
        <v>106.38</v>
      </c>
      <c r="BA129" s="22">
        <v>-3.46558E-2</v>
      </c>
      <c r="BB129" s="22">
        <v>119</v>
      </c>
      <c r="BC129" s="22">
        <v>0.49813800000000003</v>
      </c>
      <c r="BD129">
        <f t="shared" si="22"/>
        <v>34.655799999999999</v>
      </c>
      <c r="BE129">
        <f t="shared" si="23"/>
        <v>17.302531954399999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20.234100000000002</v>
      </c>
      <c r="I130" s="22">
        <v>-3.5555999999999997E-2</v>
      </c>
      <c r="J130" s="22">
        <v>120</v>
      </c>
      <c r="K130" s="22">
        <v>0.114777</v>
      </c>
      <c r="L130">
        <f t="shared" si="12"/>
        <v>35.555999999999997</v>
      </c>
      <c r="M130">
        <f t="shared" si="13"/>
        <v>4.1178825839999993</v>
      </c>
      <c r="N130" s="9"/>
      <c r="O130" s="22">
        <v>0.50430299999999995</v>
      </c>
      <c r="P130" s="22">
        <v>37.4709</v>
      </c>
      <c r="Q130" s="22">
        <v>-3.4689299999999999E-2</v>
      </c>
      <c r="R130" s="22">
        <v>120</v>
      </c>
      <c r="S130" s="22">
        <v>0.50314300000000001</v>
      </c>
      <c r="T130">
        <f t="shared" si="14"/>
        <v>34.689299999999996</v>
      </c>
      <c r="U130">
        <f t="shared" si="15"/>
        <v>17.493918057899997</v>
      </c>
      <c r="X130" s="9"/>
      <c r="Y130" s="22">
        <v>0.115814</v>
      </c>
      <c r="Z130" s="22">
        <v>54.864800000000002</v>
      </c>
      <c r="AA130" s="22">
        <v>-3.5498000000000002E-2</v>
      </c>
      <c r="AB130" s="22">
        <v>120</v>
      </c>
      <c r="AC130" s="22">
        <v>0.114746</v>
      </c>
      <c r="AD130">
        <f t="shared" si="16"/>
        <v>35.498000000000005</v>
      </c>
      <c r="AE130">
        <f t="shared" si="17"/>
        <v>4.1111653720000003</v>
      </c>
      <c r="AF130" s="9"/>
      <c r="AG130" s="22">
        <v>0.50430299999999995</v>
      </c>
      <c r="AH130" s="22">
        <v>72.044600000000003</v>
      </c>
      <c r="AI130" s="22">
        <v>-3.4786999999999998E-2</v>
      </c>
      <c r="AJ130" s="22">
        <v>120</v>
      </c>
      <c r="AK130" s="22">
        <v>0.50311300000000003</v>
      </c>
      <c r="AL130">
        <f t="shared" si="18"/>
        <v>34.786999999999999</v>
      </c>
      <c r="AM130">
        <f t="shared" si="19"/>
        <v>17.543188460999996</v>
      </c>
      <c r="AP130" s="9"/>
      <c r="AQ130" s="22">
        <v>0.115814</v>
      </c>
      <c r="AR130" s="22">
        <v>89.235500000000002</v>
      </c>
      <c r="AS130" s="22">
        <v>-3.5488899999999997E-2</v>
      </c>
      <c r="AT130" s="22">
        <v>120</v>
      </c>
      <c r="AU130" s="22">
        <v>0.114777</v>
      </c>
      <c r="AV130">
        <f t="shared" si="20"/>
        <v>35.488899999999994</v>
      </c>
      <c r="AW130">
        <f t="shared" si="21"/>
        <v>4.1101114645999992</v>
      </c>
      <c r="AX130" s="9"/>
      <c r="AY130" s="22">
        <v>0.50430299999999995</v>
      </c>
      <c r="AZ130" s="22">
        <v>106.39</v>
      </c>
      <c r="BA130" s="22">
        <v>-3.4588599999999997E-2</v>
      </c>
      <c r="BB130" s="22">
        <v>120</v>
      </c>
      <c r="BC130" s="22">
        <v>0.50314300000000001</v>
      </c>
      <c r="BD130">
        <f t="shared" si="22"/>
        <v>34.5886</v>
      </c>
      <c r="BE130">
        <f t="shared" si="23"/>
        <v>17.443134745799998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20.244199999999999</v>
      </c>
      <c r="I131" s="22">
        <v>-3.55713E-2</v>
      </c>
      <c r="J131" s="22">
        <v>121</v>
      </c>
      <c r="K131" s="22">
        <v>0.10974100000000001</v>
      </c>
      <c r="L131">
        <f t="shared" si="12"/>
        <v>35.571300000000001</v>
      </c>
      <c r="M131">
        <f t="shared" si="13"/>
        <v>3.9405530427000004</v>
      </c>
      <c r="N131" s="9"/>
      <c r="O131" s="22">
        <v>0.50933799999999996</v>
      </c>
      <c r="P131" s="22">
        <v>37.481000000000002</v>
      </c>
      <c r="Q131" s="22">
        <v>-3.4625200000000002E-2</v>
      </c>
      <c r="R131" s="22">
        <v>121</v>
      </c>
      <c r="S131" s="22">
        <v>0.50817900000000005</v>
      </c>
      <c r="T131">
        <f t="shared" si="14"/>
        <v>34.6252</v>
      </c>
      <c r="U131">
        <f t="shared" si="15"/>
        <v>17.635930117599997</v>
      </c>
      <c r="X131" s="9"/>
      <c r="Y131" s="22">
        <v>0.110779</v>
      </c>
      <c r="Z131" s="22">
        <v>54.8748</v>
      </c>
      <c r="AA131" s="22">
        <v>-3.55194E-2</v>
      </c>
      <c r="AB131" s="22">
        <v>121</v>
      </c>
      <c r="AC131" s="22">
        <v>0.10977199999999999</v>
      </c>
      <c r="AD131">
        <f t="shared" si="16"/>
        <v>35.519399999999997</v>
      </c>
      <c r="AE131">
        <f t="shared" si="17"/>
        <v>3.9348036125999997</v>
      </c>
      <c r="AF131" s="9"/>
      <c r="AG131" s="22">
        <v>0.50933799999999996</v>
      </c>
      <c r="AH131" s="22">
        <v>72.054699999999997</v>
      </c>
      <c r="AI131" s="22">
        <v>-3.4710699999999997E-2</v>
      </c>
      <c r="AJ131" s="22">
        <v>121</v>
      </c>
      <c r="AK131" s="22">
        <v>0.50817900000000005</v>
      </c>
      <c r="AL131">
        <f t="shared" si="18"/>
        <v>34.710699999999996</v>
      </c>
      <c r="AM131">
        <f t="shared" si="19"/>
        <v>17.679478516599996</v>
      </c>
      <c r="AP131" s="9"/>
      <c r="AQ131" s="22">
        <v>0.110779</v>
      </c>
      <c r="AR131" s="22">
        <v>89.245500000000007</v>
      </c>
      <c r="AS131" s="22">
        <v>-3.5488899999999997E-2</v>
      </c>
      <c r="AT131" s="22">
        <v>121</v>
      </c>
      <c r="AU131" s="22">
        <v>0.10974100000000001</v>
      </c>
      <c r="AV131">
        <f t="shared" si="20"/>
        <v>35.488899999999994</v>
      </c>
      <c r="AW131">
        <f t="shared" si="21"/>
        <v>3.9314248530999993</v>
      </c>
      <c r="AX131" s="9"/>
      <c r="AY131" s="22">
        <v>0.50933799999999996</v>
      </c>
      <c r="AZ131" s="22">
        <v>106.4</v>
      </c>
      <c r="BA131" s="22">
        <v>-3.4503199999999998E-2</v>
      </c>
      <c r="BB131" s="22">
        <v>121</v>
      </c>
      <c r="BC131" s="22">
        <v>0.50817900000000005</v>
      </c>
      <c r="BD131">
        <f t="shared" si="22"/>
        <v>34.5032</v>
      </c>
      <c r="BE131">
        <f t="shared" si="23"/>
        <v>17.573790881599997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20.254200000000001</v>
      </c>
      <c r="I132" s="22">
        <v>-3.5589599999999999E-2</v>
      </c>
      <c r="J132" s="22">
        <v>122</v>
      </c>
      <c r="K132" s="22">
        <v>0.104675</v>
      </c>
      <c r="L132">
        <f t="shared" si="12"/>
        <v>35.589599999999997</v>
      </c>
      <c r="M132">
        <f t="shared" si="13"/>
        <v>3.7633510727999999</v>
      </c>
      <c r="N132" s="9"/>
      <c r="O132" s="22">
        <v>0.514374</v>
      </c>
      <c r="P132" s="22">
        <v>37.491100000000003</v>
      </c>
      <c r="Q132" s="22">
        <v>-3.4551999999999999E-2</v>
      </c>
      <c r="R132" s="22">
        <v>122</v>
      </c>
      <c r="S132" s="22">
        <v>0.51318399999999997</v>
      </c>
      <c r="T132">
        <f t="shared" si="14"/>
        <v>34.552</v>
      </c>
      <c r="U132">
        <f t="shared" si="15"/>
        <v>17.772650448</v>
      </c>
      <c r="X132" s="9"/>
      <c r="Y132" s="22">
        <v>0.105743</v>
      </c>
      <c r="Z132" s="22">
        <v>54.884900000000002</v>
      </c>
      <c r="AA132" s="22">
        <v>-3.5531600000000003E-2</v>
      </c>
      <c r="AB132" s="22">
        <v>122</v>
      </c>
      <c r="AC132" s="22">
        <v>0.10470599999999999</v>
      </c>
      <c r="AD132">
        <f t="shared" si="16"/>
        <v>35.531600000000005</v>
      </c>
      <c r="AE132">
        <f t="shared" si="17"/>
        <v>3.7572179788000004</v>
      </c>
      <c r="AF132" s="9"/>
      <c r="AG132" s="22">
        <v>0.514374</v>
      </c>
      <c r="AH132" s="22">
        <v>72.064800000000005</v>
      </c>
      <c r="AI132" s="22">
        <v>-3.4628300000000001E-2</v>
      </c>
      <c r="AJ132" s="22">
        <v>122</v>
      </c>
      <c r="AK132" s="22">
        <v>0.51321399999999995</v>
      </c>
      <c r="AL132">
        <f t="shared" si="18"/>
        <v>34.628300000000003</v>
      </c>
      <c r="AM132">
        <f t="shared" si="19"/>
        <v>17.811897184200003</v>
      </c>
      <c r="AP132" s="9"/>
      <c r="AQ132" s="22">
        <v>0.105743</v>
      </c>
      <c r="AR132" s="22">
        <v>89.255600000000001</v>
      </c>
      <c r="AS132" s="22">
        <v>-3.5507200000000003E-2</v>
      </c>
      <c r="AT132" s="22">
        <v>122</v>
      </c>
      <c r="AU132" s="22">
        <v>0.104614</v>
      </c>
      <c r="AV132">
        <f t="shared" si="20"/>
        <v>35.507200000000005</v>
      </c>
      <c r="AW132">
        <f t="shared" si="21"/>
        <v>3.7546378496000008</v>
      </c>
      <c r="AX132" s="9"/>
      <c r="AY132" s="22">
        <v>0.514374</v>
      </c>
      <c r="AZ132" s="22">
        <v>106.41</v>
      </c>
      <c r="BA132" s="22">
        <v>-3.4429899999999999E-2</v>
      </c>
      <c r="BB132" s="22">
        <v>122</v>
      </c>
      <c r="BC132" s="22">
        <v>0.51318399999999997</v>
      </c>
      <c r="BD132">
        <f t="shared" si="22"/>
        <v>34.429899999999996</v>
      </c>
      <c r="BE132">
        <f t="shared" si="23"/>
        <v>17.709845382599998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20.264299999999999</v>
      </c>
      <c r="I133" s="22">
        <v>-3.55865E-2</v>
      </c>
      <c r="J133" s="22">
        <v>123</v>
      </c>
      <c r="K133" s="22">
        <v>9.9700899999999995E-2</v>
      </c>
      <c r="L133">
        <f t="shared" si="12"/>
        <v>35.586500000000001</v>
      </c>
      <c r="M133">
        <f t="shared" si="13"/>
        <v>3.5838452420000002</v>
      </c>
      <c r="N133" s="9"/>
      <c r="O133" s="22">
        <v>0.51940900000000001</v>
      </c>
      <c r="P133" s="22">
        <v>37.501100000000001</v>
      </c>
      <c r="Q133" s="22">
        <v>-3.4460400000000002E-2</v>
      </c>
      <c r="R133" s="22">
        <v>123</v>
      </c>
      <c r="S133" s="22">
        <v>0.51821899999999999</v>
      </c>
      <c r="T133">
        <f t="shared" si="14"/>
        <v>34.4604</v>
      </c>
      <c r="U133">
        <f t="shared" si="15"/>
        <v>17.899041903600001</v>
      </c>
      <c r="X133" s="9"/>
      <c r="Y133" s="22">
        <v>0.10070800000000001</v>
      </c>
      <c r="Z133" s="22">
        <v>54.895000000000003</v>
      </c>
      <c r="AA133" s="22">
        <v>-3.5546899999999999E-2</v>
      </c>
      <c r="AB133" s="22">
        <v>123</v>
      </c>
      <c r="AC133" s="22">
        <v>9.9700899999999995E-2</v>
      </c>
      <c r="AD133">
        <f t="shared" si="16"/>
        <v>35.546900000000001</v>
      </c>
      <c r="AE133">
        <f t="shared" si="17"/>
        <v>3.5798572052000002</v>
      </c>
      <c r="AF133" s="9"/>
      <c r="AG133" s="22">
        <v>0.51940900000000001</v>
      </c>
      <c r="AH133" s="22">
        <v>72.074799999999996</v>
      </c>
      <c r="AI133" s="22">
        <v>-3.4549000000000003E-2</v>
      </c>
      <c r="AJ133" s="22">
        <v>123</v>
      </c>
      <c r="AK133" s="22">
        <v>0.51827999999999996</v>
      </c>
      <c r="AL133">
        <f t="shared" si="18"/>
        <v>34.549000000000007</v>
      </c>
      <c r="AM133">
        <f t="shared" si="19"/>
        <v>17.945061541000005</v>
      </c>
      <c r="AP133" s="9"/>
      <c r="AQ133" s="22">
        <v>0.10070800000000001</v>
      </c>
      <c r="AR133" s="22">
        <v>89.265699999999995</v>
      </c>
      <c r="AS133" s="22">
        <v>-3.5522499999999999E-2</v>
      </c>
      <c r="AT133" s="22">
        <v>123</v>
      </c>
      <c r="AU133" s="22">
        <v>9.9639900000000003E-2</v>
      </c>
      <c r="AV133">
        <f t="shared" si="20"/>
        <v>35.522500000000001</v>
      </c>
      <c r="AW133">
        <f t="shared" si="21"/>
        <v>3.5773999300000003</v>
      </c>
      <c r="AX133" s="9"/>
      <c r="AY133" s="22">
        <v>0.51940900000000001</v>
      </c>
      <c r="AZ133" s="22">
        <v>106.42100000000001</v>
      </c>
      <c r="BA133" s="22">
        <v>-3.4350600000000002E-2</v>
      </c>
      <c r="BB133" s="22">
        <v>123</v>
      </c>
      <c r="BC133" s="22">
        <v>0.51827999999999996</v>
      </c>
      <c r="BD133">
        <f t="shared" si="22"/>
        <v>34.3506</v>
      </c>
      <c r="BE133">
        <f t="shared" si="23"/>
        <v>17.8420107954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20.2744</v>
      </c>
      <c r="I134" s="22">
        <v>-3.5580399999999998E-2</v>
      </c>
      <c r="J134" s="22">
        <v>124</v>
      </c>
      <c r="K134" s="22">
        <v>9.4634999999999997E-2</v>
      </c>
      <c r="L134">
        <f t="shared" si="12"/>
        <v>35.580399999999997</v>
      </c>
      <c r="M134">
        <f t="shared" si="13"/>
        <v>3.4040693770399995</v>
      </c>
      <c r="N134" s="9"/>
      <c r="O134" s="22">
        <v>0.52444500000000005</v>
      </c>
      <c r="P134" s="22">
        <v>37.511200000000002</v>
      </c>
      <c r="Q134" s="22">
        <v>-3.4368900000000001E-2</v>
      </c>
      <c r="R134" s="22">
        <v>124</v>
      </c>
      <c r="S134" s="22">
        <v>0.523285</v>
      </c>
      <c r="T134">
        <f t="shared" si="14"/>
        <v>34.368900000000004</v>
      </c>
      <c r="U134">
        <f t="shared" si="15"/>
        <v>18.024597760500004</v>
      </c>
      <c r="X134" s="9"/>
      <c r="Y134" s="22">
        <v>9.5672599999999997E-2</v>
      </c>
      <c r="Z134" s="22">
        <v>54.905099999999997</v>
      </c>
      <c r="AA134" s="22">
        <v>-3.5568200000000001E-2</v>
      </c>
      <c r="AB134" s="22">
        <v>124</v>
      </c>
      <c r="AC134" s="22">
        <v>9.4634999999999997E-2</v>
      </c>
      <c r="AD134">
        <f t="shared" si="16"/>
        <v>35.568200000000004</v>
      </c>
      <c r="AE134">
        <f t="shared" si="17"/>
        <v>3.4029021713200005</v>
      </c>
      <c r="AF134" s="9"/>
      <c r="AG134" s="22">
        <v>0.52444500000000005</v>
      </c>
      <c r="AH134" s="22">
        <v>72.084900000000005</v>
      </c>
      <c r="AI134" s="22">
        <v>-3.4451299999999997E-2</v>
      </c>
      <c r="AJ134" s="22">
        <v>124</v>
      </c>
      <c r="AK134" s="22">
        <v>0.52340699999999996</v>
      </c>
      <c r="AL134">
        <f t="shared" si="18"/>
        <v>34.451299999999996</v>
      </c>
      <c r="AM134">
        <f t="shared" si="19"/>
        <v>18.067812028500001</v>
      </c>
      <c r="AP134" s="9"/>
      <c r="AQ134" s="22">
        <v>9.5672599999999997E-2</v>
      </c>
      <c r="AR134" s="22">
        <v>89.275700000000001</v>
      </c>
      <c r="AS134" s="22">
        <v>-3.55286E-2</v>
      </c>
      <c r="AT134" s="22">
        <v>124</v>
      </c>
      <c r="AU134" s="22">
        <v>9.4604499999999994E-2</v>
      </c>
      <c r="AV134">
        <f t="shared" si="20"/>
        <v>35.528599999999997</v>
      </c>
      <c r="AW134">
        <f t="shared" si="21"/>
        <v>3.3991135363599998</v>
      </c>
      <c r="AX134" s="9"/>
      <c r="AY134" s="22">
        <v>0.52444500000000005</v>
      </c>
      <c r="AZ134" s="22">
        <v>106.431</v>
      </c>
      <c r="BA134" s="22">
        <v>-3.42499E-2</v>
      </c>
      <c r="BB134" s="22">
        <v>124</v>
      </c>
      <c r="BC134" s="22">
        <v>0.52331499999999997</v>
      </c>
      <c r="BD134">
        <f t="shared" si="22"/>
        <v>34.249899999999997</v>
      </c>
      <c r="BE134">
        <f t="shared" si="23"/>
        <v>17.962188805499999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20.284500000000001</v>
      </c>
      <c r="I135" s="22">
        <v>-3.5589599999999999E-2</v>
      </c>
      <c r="J135" s="22">
        <v>125</v>
      </c>
      <c r="K135" s="22">
        <v>8.9599600000000001E-2</v>
      </c>
      <c r="L135">
        <f t="shared" si="12"/>
        <v>35.589599999999997</v>
      </c>
      <c r="M135">
        <f t="shared" si="13"/>
        <v>3.2257416931199998</v>
      </c>
      <c r="N135" s="9"/>
      <c r="O135" s="22">
        <v>0.52947999999999995</v>
      </c>
      <c r="P135" s="22">
        <v>37.521299999999997</v>
      </c>
      <c r="Q135" s="22">
        <v>-3.42651E-2</v>
      </c>
      <c r="R135" s="22">
        <v>125</v>
      </c>
      <c r="S135" s="22">
        <v>0.52835100000000002</v>
      </c>
      <c r="T135">
        <f t="shared" si="14"/>
        <v>34.265099999999997</v>
      </c>
      <c r="U135">
        <f t="shared" si="15"/>
        <v>18.142685147999998</v>
      </c>
      <c r="X135" s="9"/>
      <c r="Y135" s="22">
        <v>9.0637200000000001E-2</v>
      </c>
      <c r="Z135" s="22">
        <v>54.915100000000002</v>
      </c>
      <c r="AA135" s="22">
        <v>-3.5580399999999998E-2</v>
      </c>
      <c r="AB135" s="22">
        <v>125</v>
      </c>
      <c r="AC135" s="22">
        <v>8.9630100000000004E-2</v>
      </c>
      <c r="AD135">
        <f t="shared" si="16"/>
        <v>35.580399999999997</v>
      </c>
      <c r="AE135">
        <f t="shared" si="17"/>
        <v>3.2249078308799999</v>
      </c>
      <c r="AF135" s="9"/>
      <c r="AG135" s="22">
        <v>0.52947999999999995</v>
      </c>
      <c r="AH135" s="22">
        <v>72.094999999999999</v>
      </c>
      <c r="AI135" s="22">
        <v>-3.4335299999999999E-2</v>
      </c>
      <c r="AJ135" s="22">
        <v>125</v>
      </c>
      <c r="AK135" s="22">
        <v>0.52829000000000004</v>
      </c>
      <c r="AL135">
        <f t="shared" si="18"/>
        <v>34.335299999999997</v>
      </c>
      <c r="AM135">
        <f t="shared" si="19"/>
        <v>18.179854643999995</v>
      </c>
      <c r="AP135" s="9"/>
      <c r="AQ135" s="22">
        <v>9.0637200000000001E-2</v>
      </c>
      <c r="AR135" s="22">
        <v>89.285799999999995</v>
      </c>
      <c r="AS135" s="22">
        <v>-3.5531600000000003E-2</v>
      </c>
      <c r="AT135" s="22">
        <v>125</v>
      </c>
      <c r="AU135" s="22">
        <v>8.9630100000000004E-2</v>
      </c>
      <c r="AV135">
        <f t="shared" si="20"/>
        <v>35.531600000000005</v>
      </c>
      <c r="AW135">
        <f t="shared" si="21"/>
        <v>3.2204847355200004</v>
      </c>
      <c r="AX135" s="9"/>
      <c r="AY135" s="22">
        <v>0.52947999999999995</v>
      </c>
      <c r="AZ135" s="22">
        <v>106.441</v>
      </c>
      <c r="BA135" s="22">
        <v>-3.4139999999999997E-2</v>
      </c>
      <c r="BB135" s="22">
        <v>125</v>
      </c>
      <c r="BC135" s="22">
        <v>0.52832000000000001</v>
      </c>
      <c r="BD135">
        <f t="shared" si="22"/>
        <v>34.139999999999993</v>
      </c>
      <c r="BE135">
        <f t="shared" si="23"/>
        <v>18.076447199999993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20.294499999999999</v>
      </c>
      <c r="I136" s="22">
        <v>-3.5589599999999999E-2</v>
      </c>
      <c r="J136" s="22">
        <v>126</v>
      </c>
      <c r="K136" s="22">
        <v>8.4594699999999995E-2</v>
      </c>
      <c r="L136">
        <f t="shared" si="12"/>
        <v>35.589599999999997</v>
      </c>
      <c r="M136">
        <f t="shared" si="13"/>
        <v>3.0465338212800002</v>
      </c>
      <c r="N136" s="9"/>
      <c r="O136" s="22">
        <v>0.53451499999999996</v>
      </c>
      <c r="P136" s="22">
        <v>37.531399999999998</v>
      </c>
      <c r="Q136" s="22">
        <v>-3.4146099999999999E-2</v>
      </c>
      <c r="R136" s="22">
        <v>126</v>
      </c>
      <c r="S136" s="22">
        <v>0.53332500000000005</v>
      </c>
      <c r="T136">
        <f t="shared" si="14"/>
        <v>34.146099999999997</v>
      </c>
      <c r="U136">
        <f t="shared" si="15"/>
        <v>18.251602641499996</v>
      </c>
      <c r="X136" s="9"/>
      <c r="Y136" s="22">
        <v>8.5601800000000006E-2</v>
      </c>
      <c r="Z136" s="22">
        <v>54.925199999999997</v>
      </c>
      <c r="AA136" s="22">
        <v>-3.5592699999999998E-2</v>
      </c>
      <c r="AB136" s="22">
        <v>126</v>
      </c>
      <c r="AC136" s="22">
        <v>8.4594699999999995E-2</v>
      </c>
      <c r="AD136">
        <f t="shared" si="16"/>
        <v>35.592700000000001</v>
      </c>
      <c r="AE136">
        <f t="shared" si="17"/>
        <v>3.0467991868600004</v>
      </c>
      <c r="AF136" s="9"/>
      <c r="AG136" s="22">
        <v>0.53451499999999996</v>
      </c>
      <c r="AH136" s="22">
        <v>72.105000000000004</v>
      </c>
      <c r="AI136" s="22">
        <v>-3.42072E-2</v>
      </c>
      <c r="AJ136" s="22">
        <v>126</v>
      </c>
      <c r="AK136" s="22">
        <v>0.53335600000000005</v>
      </c>
      <c r="AL136">
        <f t="shared" si="18"/>
        <v>34.2072</v>
      </c>
      <c r="AM136">
        <f t="shared" si="19"/>
        <v>18.284261508</v>
      </c>
      <c r="AP136" s="9"/>
      <c r="AQ136" s="22">
        <v>8.5601800000000006E-2</v>
      </c>
      <c r="AR136" s="22">
        <v>89.295900000000003</v>
      </c>
      <c r="AS136" s="22">
        <v>-3.55286E-2</v>
      </c>
      <c r="AT136" s="22">
        <v>126</v>
      </c>
      <c r="AU136" s="22">
        <v>8.4625199999999998E-2</v>
      </c>
      <c r="AV136">
        <f t="shared" si="20"/>
        <v>35.528599999999997</v>
      </c>
      <c r="AW136">
        <f t="shared" si="21"/>
        <v>3.0413121114799999</v>
      </c>
      <c r="AX136" s="9"/>
      <c r="AY136" s="22">
        <v>0.53451499999999996</v>
      </c>
      <c r="AZ136" s="22">
        <v>106.45099999999999</v>
      </c>
      <c r="BA136" s="22">
        <v>-3.4021000000000003E-2</v>
      </c>
      <c r="BB136" s="22">
        <v>126</v>
      </c>
      <c r="BC136" s="22">
        <v>0.53338600000000003</v>
      </c>
      <c r="BD136">
        <f t="shared" si="22"/>
        <v>34.021000000000001</v>
      </c>
      <c r="BE136">
        <f t="shared" si="23"/>
        <v>18.184734814999999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20.304600000000001</v>
      </c>
      <c r="I137" s="22">
        <v>-3.5620100000000002E-2</v>
      </c>
      <c r="J137" s="22">
        <v>127</v>
      </c>
      <c r="K137" s="22">
        <v>7.9650899999999997E-2</v>
      </c>
      <c r="L137">
        <f t="shared" si="12"/>
        <v>35.620100000000001</v>
      </c>
      <c r="M137">
        <f t="shared" si="13"/>
        <v>2.8697832246399999</v>
      </c>
      <c r="N137" s="9"/>
      <c r="O137" s="22">
        <v>0.539551</v>
      </c>
      <c r="P137" s="22">
        <v>37.541400000000003</v>
      </c>
      <c r="Q137" s="22">
        <v>-3.3993500000000003E-2</v>
      </c>
      <c r="R137" s="22">
        <v>127</v>
      </c>
      <c r="S137" s="22">
        <v>0.53839099999999995</v>
      </c>
      <c r="T137">
        <f t="shared" si="14"/>
        <v>33.993500000000004</v>
      </c>
      <c r="U137">
        <f t="shared" si="15"/>
        <v>18.341226918500002</v>
      </c>
      <c r="X137" s="9"/>
      <c r="Y137" s="22">
        <v>8.0566399999999996E-2</v>
      </c>
      <c r="Z137" s="22">
        <v>54.935299999999998</v>
      </c>
      <c r="AA137" s="22">
        <v>-3.5583499999999997E-2</v>
      </c>
      <c r="AB137" s="22">
        <v>127</v>
      </c>
      <c r="AC137" s="22">
        <v>7.9620399999999994E-2</v>
      </c>
      <c r="AD137">
        <f t="shared" si="16"/>
        <v>35.583499999999994</v>
      </c>
      <c r="AE137">
        <f t="shared" si="17"/>
        <v>2.8668344943999995</v>
      </c>
      <c r="AF137" s="9"/>
      <c r="AG137" s="22">
        <v>0.539551</v>
      </c>
      <c r="AH137" s="22">
        <v>72.115099999999998</v>
      </c>
      <c r="AI137" s="22">
        <v>-3.4045400000000003E-2</v>
      </c>
      <c r="AJ137" s="22">
        <v>127</v>
      </c>
      <c r="AK137" s="22">
        <v>0.5383</v>
      </c>
      <c r="AL137">
        <f t="shared" si="18"/>
        <v>34.045400000000001</v>
      </c>
      <c r="AM137">
        <f t="shared" si="19"/>
        <v>18.369229615400002</v>
      </c>
      <c r="AP137" s="9"/>
      <c r="AQ137" s="22">
        <v>8.0566399999999996E-2</v>
      </c>
      <c r="AR137" s="22">
        <v>89.305999999999997</v>
      </c>
      <c r="AS137" s="22">
        <v>-3.5537699999999998E-2</v>
      </c>
      <c r="AT137" s="22">
        <v>127</v>
      </c>
      <c r="AU137" s="22">
        <v>7.9559299999999999E-2</v>
      </c>
      <c r="AV137">
        <f t="shared" si="20"/>
        <v>35.537700000000001</v>
      </c>
      <c r="AW137">
        <f t="shared" si="21"/>
        <v>2.8631445532799997</v>
      </c>
      <c r="AX137" s="9"/>
      <c r="AY137" s="22">
        <v>0.539551</v>
      </c>
      <c r="AZ137" s="22">
        <v>106.461</v>
      </c>
      <c r="BA137" s="22">
        <v>-3.3874500000000002E-2</v>
      </c>
      <c r="BB137" s="22">
        <v>127</v>
      </c>
      <c r="BC137" s="22">
        <v>0.53832999999999998</v>
      </c>
      <c r="BD137">
        <f t="shared" si="22"/>
        <v>33.874500000000005</v>
      </c>
      <c r="BE137">
        <f t="shared" si="23"/>
        <v>18.277020349500003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20.314699999999998</v>
      </c>
      <c r="I138" s="22">
        <v>-3.5635399999999998E-2</v>
      </c>
      <c r="J138" s="22">
        <v>128</v>
      </c>
      <c r="K138" s="22">
        <v>7.4462899999999999E-2</v>
      </c>
      <c r="L138">
        <f t="shared" si="12"/>
        <v>35.635399999999997</v>
      </c>
      <c r="M138">
        <f t="shared" si="13"/>
        <v>2.6915773973999997</v>
      </c>
      <c r="N138" s="9"/>
      <c r="O138" s="22">
        <v>0.54458600000000001</v>
      </c>
      <c r="P138" s="22">
        <v>37.551499999999997</v>
      </c>
      <c r="Q138" s="22">
        <v>-3.3831800000000002E-2</v>
      </c>
      <c r="R138" s="22">
        <v>128</v>
      </c>
      <c r="S138" s="22">
        <v>0.54339599999999999</v>
      </c>
      <c r="T138">
        <f t="shared" si="14"/>
        <v>33.831800000000001</v>
      </c>
      <c r="U138">
        <f t="shared" si="15"/>
        <v>18.424324634800001</v>
      </c>
      <c r="X138" s="9"/>
      <c r="Y138" s="22">
        <v>7.5531000000000001E-2</v>
      </c>
      <c r="Z138" s="22">
        <v>54.945300000000003</v>
      </c>
      <c r="AA138" s="22">
        <v>-3.5592699999999998E-2</v>
      </c>
      <c r="AB138" s="22">
        <v>128</v>
      </c>
      <c r="AC138" s="22">
        <v>7.4493400000000001E-2</v>
      </c>
      <c r="AD138">
        <f t="shared" si="16"/>
        <v>35.592700000000001</v>
      </c>
      <c r="AE138">
        <f t="shared" si="17"/>
        <v>2.6883522236999999</v>
      </c>
      <c r="AF138" s="9"/>
      <c r="AG138" s="22">
        <v>0.54458600000000001</v>
      </c>
      <c r="AH138" s="22">
        <v>72.125200000000007</v>
      </c>
      <c r="AI138" s="22">
        <v>-3.3862299999999998E-2</v>
      </c>
      <c r="AJ138" s="22">
        <v>128</v>
      </c>
      <c r="AK138" s="22">
        <v>0.54339599999999999</v>
      </c>
      <c r="AL138">
        <f t="shared" si="18"/>
        <v>33.862299999999998</v>
      </c>
      <c r="AM138">
        <f t="shared" si="19"/>
        <v>18.440934507799998</v>
      </c>
      <c r="AP138" s="9"/>
      <c r="AQ138" s="22">
        <v>7.5531000000000001E-2</v>
      </c>
      <c r="AR138" s="22">
        <v>89.316000000000003</v>
      </c>
      <c r="AS138" s="22">
        <v>-3.5531600000000003E-2</v>
      </c>
      <c r="AT138" s="22">
        <v>128</v>
      </c>
      <c r="AU138" s="22">
        <v>7.4493400000000001E-2</v>
      </c>
      <c r="AV138">
        <f t="shared" si="20"/>
        <v>35.531600000000005</v>
      </c>
      <c r="AW138">
        <f t="shared" si="21"/>
        <v>2.6837372796000003</v>
      </c>
      <c r="AX138" s="9"/>
      <c r="AY138" s="22">
        <v>0.54458600000000001</v>
      </c>
      <c r="AZ138" s="22">
        <v>106.471</v>
      </c>
      <c r="BA138" s="22">
        <v>-3.3700599999999997E-2</v>
      </c>
      <c r="BB138" s="22">
        <v>128</v>
      </c>
      <c r="BC138" s="22">
        <v>0.54339599999999999</v>
      </c>
      <c r="BD138">
        <f t="shared" si="22"/>
        <v>33.700599999999994</v>
      </c>
      <c r="BE138">
        <f t="shared" si="23"/>
        <v>18.352874951599997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20.3247</v>
      </c>
      <c r="I139" s="22">
        <v>-3.5653700000000003E-2</v>
      </c>
      <c r="J139" s="22">
        <v>129</v>
      </c>
      <c r="K139" s="22">
        <v>6.9458000000000006E-2</v>
      </c>
      <c r="L139">
        <f t="shared" si="12"/>
        <v>35.653700000000001</v>
      </c>
      <c r="M139">
        <f t="shared" si="13"/>
        <v>2.5134289737200004</v>
      </c>
      <c r="N139" s="9"/>
      <c r="O139" s="22">
        <v>0.54962200000000005</v>
      </c>
      <c r="P139" s="22">
        <v>37.561599999999999</v>
      </c>
      <c r="Q139" s="22">
        <v>-3.36365E-2</v>
      </c>
      <c r="R139" s="22">
        <v>129</v>
      </c>
      <c r="S139" s="22">
        <v>0.54852299999999998</v>
      </c>
      <c r="T139">
        <f t="shared" si="14"/>
        <v>33.636499999999998</v>
      </c>
      <c r="U139">
        <f t="shared" si="15"/>
        <v>18.487360403</v>
      </c>
      <c r="X139" s="9"/>
      <c r="Y139" s="22">
        <v>7.0495600000000005E-2</v>
      </c>
      <c r="Z139" s="22">
        <v>54.955399999999997</v>
      </c>
      <c r="AA139" s="22">
        <v>-3.5614E-2</v>
      </c>
      <c r="AB139" s="22">
        <v>129</v>
      </c>
      <c r="AC139" s="22">
        <v>6.9518999999999997E-2</v>
      </c>
      <c r="AD139">
        <f t="shared" si="16"/>
        <v>35.613999999999997</v>
      </c>
      <c r="AE139">
        <f t="shared" si="17"/>
        <v>2.5106302984000002</v>
      </c>
      <c r="AF139" s="9"/>
      <c r="AG139" s="22">
        <v>0.54962200000000005</v>
      </c>
      <c r="AH139" s="22">
        <v>72.135300000000001</v>
      </c>
      <c r="AI139" s="22">
        <v>-3.3645599999999998E-2</v>
      </c>
      <c r="AJ139" s="22">
        <v>129</v>
      </c>
      <c r="AK139" s="22">
        <v>0.54849199999999998</v>
      </c>
      <c r="AL139">
        <f t="shared" si="18"/>
        <v>33.645599999999995</v>
      </c>
      <c r="AM139">
        <f t="shared" si="19"/>
        <v>18.4923619632</v>
      </c>
      <c r="AP139" s="9"/>
      <c r="AQ139" s="22">
        <v>7.0495600000000005E-2</v>
      </c>
      <c r="AR139" s="22">
        <v>89.326099999999997</v>
      </c>
      <c r="AS139" s="22">
        <v>-3.5534700000000002E-2</v>
      </c>
      <c r="AT139" s="22">
        <v>129</v>
      </c>
      <c r="AU139" s="22">
        <v>6.9518999999999997E-2</v>
      </c>
      <c r="AV139">
        <f t="shared" si="20"/>
        <v>35.534700000000001</v>
      </c>
      <c r="AW139">
        <f t="shared" si="21"/>
        <v>2.5050399973200004</v>
      </c>
      <c r="AX139" s="9"/>
      <c r="AY139" s="22">
        <v>0.54962200000000005</v>
      </c>
      <c r="AZ139" s="22">
        <v>106.48099999999999</v>
      </c>
      <c r="BA139" s="22">
        <v>-3.3499099999999997E-2</v>
      </c>
      <c r="BB139" s="22">
        <v>129</v>
      </c>
      <c r="BC139" s="22">
        <v>0.54846200000000001</v>
      </c>
      <c r="BD139">
        <f t="shared" si="22"/>
        <v>33.499099999999999</v>
      </c>
      <c r="BE139">
        <f t="shared" si="23"/>
        <v>18.4118423402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20.334800000000001</v>
      </c>
      <c r="I140" s="22">
        <v>-3.5678099999999997E-2</v>
      </c>
      <c r="J140" s="22">
        <v>130</v>
      </c>
      <c r="K140" s="22">
        <v>6.4331100000000002E-2</v>
      </c>
      <c r="L140">
        <f t="shared" ref="L140:L173" si="24">-I140/$F$2*1000</f>
        <v>35.678100000000001</v>
      </c>
      <c r="M140">
        <f t="shared" ref="M140:M173" si="25">L140*G140</f>
        <v>2.3354955616199997</v>
      </c>
      <c r="N140" s="9"/>
      <c r="O140" s="22">
        <v>0.55465699999999996</v>
      </c>
      <c r="P140" s="22">
        <v>37.571599999999997</v>
      </c>
      <c r="Q140" s="22">
        <v>-3.34198E-2</v>
      </c>
      <c r="R140" s="22">
        <v>130</v>
      </c>
      <c r="S140" s="22">
        <v>0.55352800000000002</v>
      </c>
      <c r="T140">
        <f t="shared" ref="T140:T173" si="26">-Q140/$F$2*1000</f>
        <v>33.419800000000002</v>
      </c>
      <c r="U140">
        <f t="shared" ref="U140:U173" si="27">T140*O140</f>
        <v>18.536526008599999</v>
      </c>
      <c r="X140" s="9"/>
      <c r="Y140" s="22">
        <v>6.5460199999999996E-2</v>
      </c>
      <c r="Z140" s="22">
        <v>54.965499999999999</v>
      </c>
      <c r="AA140" s="22">
        <v>-3.5614E-2</v>
      </c>
      <c r="AB140" s="22">
        <v>130</v>
      </c>
      <c r="AC140" s="22">
        <v>6.4422599999999997E-2</v>
      </c>
      <c r="AD140">
        <f t="shared" ref="AD140:AD173" si="28">-AA140/$F$2*1000</f>
        <v>35.613999999999997</v>
      </c>
      <c r="AE140">
        <f t="shared" ref="AE140:AE173" si="29">AD140*Y140</f>
        <v>2.3312995627999995</v>
      </c>
      <c r="AF140" s="9"/>
      <c r="AG140" s="22">
        <v>0.55465699999999996</v>
      </c>
      <c r="AH140" s="22">
        <v>72.145300000000006</v>
      </c>
      <c r="AI140" s="22">
        <v>-3.3389299999999997E-2</v>
      </c>
      <c r="AJ140" s="22">
        <v>130</v>
      </c>
      <c r="AK140" s="22">
        <v>0.55346700000000004</v>
      </c>
      <c r="AL140">
        <f t="shared" ref="AL140:AL173" si="30">-AI140/$F$2*1000</f>
        <v>33.389299999999999</v>
      </c>
      <c r="AM140">
        <f t="shared" ref="AM140:AM173" si="31">AL140*AG140</f>
        <v>18.519608970099998</v>
      </c>
      <c r="AP140" s="9"/>
      <c r="AQ140" s="22">
        <v>6.5460199999999996E-2</v>
      </c>
      <c r="AR140" s="22">
        <v>89.336200000000005</v>
      </c>
      <c r="AS140" s="22">
        <v>-3.5546899999999999E-2</v>
      </c>
      <c r="AT140" s="22">
        <v>130</v>
      </c>
      <c r="AU140" s="22">
        <v>6.4361600000000005E-2</v>
      </c>
      <c r="AV140">
        <f t="shared" ref="AV140:AV173" si="32">-AS140/$F$2*1000</f>
        <v>35.546900000000001</v>
      </c>
      <c r="AW140">
        <f t="shared" ref="AW140:AW173" si="33">AV140*AQ140</f>
        <v>2.3269071833799999</v>
      </c>
      <c r="AX140" s="9"/>
      <c r="AY140" s="22">
        <v>0.55465699999999996</v>
      </c>
      <c r="AZ140" s="22">
        <v>106.491</v>
      </c>
      <c r="BA140" s="22">
        <v>-3.3258099999999999E-2</v>
      </c>
      <c r="BB140" s="22">
        <v>130</v>
      </c>
      <c r="BC140" s="22">
        <v>0.55346700000000004</v>
      </c>
      <c r="BD140">
        <f t="shared" ref="BD140:BD173" si="34">-BA140/$F$2*1000</f>
        <v>33.258099999999999</v>
      </c>
      <c r="BE140">
        <f t="shared" ref="BE140:BE173" si="35">BD140*AY140</f>
        <v>18.446837971699999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20.344899999999999</v>
      </c>
      <c r="I141" s="22">
        <v>-3.5681200000000003E-2</v>
      </c>
      <c r="J141" s="22">
        <v>131</v>
      </c>
      <c r="K141" s="22">
        <v>5.9326200000000003E-2</v>
      </c>
      <c r="L141">
        <f t="shared" si="24"/>
        <v>35.681200000000004</v>
      </c>
      <c r="M141">
        <f t="shared" si="25"/>
        <v>2.1560293737600005</v>
      </c>
      <c r="N141" s="9"/>
      <c r="O141" s="22">
        <v>0.55969199999999997</v>
      </c>
      <c r="P141" s="22">
        <v>37.581699999999998</v>
      </c>
      <c r="Q141" s="22">
        <v>-3.3166500000000002E-2</v>
      </c>
      <c r="R141" s="22">
        <v>131</v>
      </c>
      <c r="S141" s="22">
        <v>0.55856300000000003</v>
      </c>
      <c r="T141">
        <f t="shared" si="26"/>
        <v>33.166499999999999</v>
      </c>
      <c r="U141">
        <f t="shared" si="27"/>
        <v>18.563024717999998</v>
      </c>
      <c r="X141" s="9"/>
      <c r="Y141" s="22">
        <v>6.0424800000000001E-2</v>
      </c>
      <c r="Z141" s="22">
        <v>54.9756</v>
      </c>
      <c r="AA141" s="22">
        <v>-3.5614E-2</v>
      </c>
      <c r="AB141" s="22">
        <v>131</v>
      </c>
      <c r="AC141" s="22">
        <v>5.9417699999999997E-2</v>
      </c>
      <c r="AD141">
        <f t="shared" si="28"/>
        <v>35.613999999999997</v>
      </c>
      <c r="AE141">
        <f t="shared" si="29"/>
        <v>2.1519688271999997</v>
      </c>
      <c r="AF141" s="9"/>
      <c r="AG141" s="22">
        <v>0.55969199999999997</v>
      </c>
      <c r="AH141" s="22">
        <v>72.1554</v>
      </c>
      <c r="AI141" s="22">
        <v>-3.3108499999999999E-2</v>
      </c>
      <c r="AJ141" s="22">
        <v>131</v>
      </c>
      <c r="AK141" s="22">
        <v>0.55856300000000003</v>
      </c>
      <c r="AL141">
        <f t="shared" si="30"/>
        <v>33.108499999999999</v>
      </c>
      <c r="AM141">
        <f t="shared" si="31"/>
        <v>18.530562581999998</v>
      </c>
      <c r="AP141" s="9"/>
      <c r="AQ141" s="22">
        <v>6.0424800000000001E-2</v>
      </c>
      <c r="AR141" s="22">
        <v>89.346199999999996</v>
      </c>
      <c r="AS141" s="22">
        <v>-3.5549900000000002E-2</v>
      </c>
      <c r="AT141" s="22">
        <v>131</v>
      </c>
      <c r="AU141" s="22">
        <v>5.9356699999999998E-2</v>
      </c>
      <c r="AV141">
        <f t="shared" si="32"/>
        <v>35.549900000000001</v>
      </c>
      <c r="AW141">
        <f t="shared" si="33"/>
        <v>2.1480955975200002</v>
      </c>
      <c r="AX141" s="9"/>
      <c r="AY141" s="22">
        <v>0.55969199999999997</v>
      </c>
      <c r="AZ141" s="22">
        <v>106.501</v>
      </c>
      <c r="BA141" s="22">
        <v>-3.2974200000000002E-2</v>
      </c>
      <c r="BB141" s="22">
        <v>131</v>
      </c>
      <c r="BC141" s="22">
        <v>0.55862400000000001</v>
      </c>
      <c r="BD141">
        <f t="shared" si="34"/>
        <v>32.974200000000003</v>
      </c>
      <c r="BE141">
        <f t="shared" si="35"/>
        <v>18.455395946399999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20.355</v>
      </c>
      <c r="I142" s="22">
        <v>-3.5674999999999998E-2</v>
      </c>
      <c r="J142" s="22">
        <v>132</v>
      </c>
      <c r="K142" s="22">
        <v>5.4382300000000001E-2</v>
      </c>
      <c r="L142">
        <f t="shared" si="24"/>
        <v>35.674999999999997</v>
      </c>
      <c r="M142">
        <f t="shared" si="25"/>
        <v>1.9760168449999997</v>
      </c>
      <c r="N142" s="9"/>
      <c r="O142" s="22">
        <v>0.56472800000000001</v>
      </c>
      <c r="P142" s="22">
        <v>37.591799999999999</v>
      </c>
      <c r="Q142" s="22">
        <v>-3.2885699999999997E-2</v>
      </c>
      <c r="R142" s="22">
        <v>132</v>
      </c>
      <c r="S142" s="22">
        <v>0.56350699999999998</v>
      </c>
      <c r="T142">
        <f t="shared" si="26"/>
        <v>32.8857</v>
      </c>
      <c r="U142">
        <f t="shared" si="27"/>
        <v>18.571475589599999</v>
      </c>
      <c r="X142" s="9"/>
      <c r="Y142" s="22">
        <v>5.5389399999999998E-2</v>
      </c>
      <c r="Z142" s="22">
        <v>54.985599999999998</v>
      </c>
      <c r="AA142" s="22">
        <v>-3.5623200000000001E-2</v>
      </c>
      <c r="AB142" s="22">
        <v>132</v>
      </c>
      <c r="AC142" s="22">
        <v>5.4382300000000001E-2</v>
      </c>
      <c r="AD142">
        <f t="shared" si="28"/>
        <v>35.623200000000004</v>
      </c>
      <c r="AE142">
        <f t="shared" si="29"/>
        <v>1.9731476740800002</v>
      </c>
      <c r="AF142" s="9"/>
      <c r="AG142" s="22">
        <v>0.56472800000000001</v>
      </c>
      <c r="AH142" s="22">
        <v>72.165499999999994</v>
      </c>
      <c r="AI142" s="22">
        <v>-3.2791099999999997E-2</v>
      </c>
      <c r="AJ142" s="22">
        <v>132</v>
      </c>
      <c r="AK142" s="22">
        <v>0.56356799999999996</v>
      </c>
      <c r="AL142">
        <f t="shared" si="30"/>
        <v>32.7911</v>
      </c>
      <c r="AM142">
        <f t="shared" si="31"/>
        <v>18.518052320799999</v>
      </c>
      <c r="AP142" s="9"/>
      <c r="AQ142" s="22">
        <v>5.5389399999999998E-2</v>
      </c>
      <c r="AR142" s="22">
        <v>89.356300000000005</v>
      </c>
      <c r="AS142" s="22">
        <v>-3.5555999999999997E-2</v>
      </c>
      <c r="AT142" s="22">
        <v>132</v>
      </c>
      <c r="AU142" s="22">
        <v>5.4382300000000001E-2</v>
      </c>
      <c r="AV142">
        <f t="shared" si="32"/>
        <v>35.555999999999997</v>
      </c>
      <c r="AW142">
        <f t="shared" si="33"/>
        <v>1.9694255063999997</v>
      </c>
      <c r="AX142" s="9"/>
      <c r="AY142" s="22">
        <v>0.56472800000000001</v>
      </c>
      <c r="AZ142" s="22">
        <v>106.511</v>
      </c>
      <c r="BA142" s="22">
        <v>-3.2659899999999999E-2</v>
      </c>
      <c r="BB142" s="22">
        <v>132</v>
      </c>
      <c r="BC142" s="22">
        <v>0.56356799999999996</v>
      </c>
      <c r="BD142">
        <f t="shared" si="34"/>
        <v>32.6599</v>
      </c>
      <c r="BE142">
        <f t="shared" si="35"/>
        <v>18.443960007200001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20.364999999999998</v>
      </c>
      <c r="I143" s="22">
        <v>-3.5659799999999998E-2</v>
      </c>
      <c r="J143" s="22">
        <v>133</v>
      </c>
      <c r="K143" s="22">
        <v>5.0109899999999999E-2</v>
      </c>
      <c r="L143">
        <f t="shared" si="24"/>
        <v>35.659799999999997</v>
      </c>
      <c r="M143">
        <f t="shared" si="25"/>
        <v>1.7956135691999999</v>
      </c>
      <c r="N143" s="9"/>
      <c r="O143" s="22">
        <v>0.56976300000000002</v>
      </c>
      <c r="P143" s="22">
        <v>37.601900000000001</v>
      </c>
      <c r="Q143" s="22">
        <v>-3.2577500000000002E-2</v>
      </c>
      <c r="R143" s="22">
        <v>133</v>
      </c>
      <c r="S143" s="22">
        <v>0.56863399999999997</v>
      </c>
      <c r="T143">
        <f t="shared" si="26"/>
        <v>32.577500000000001</v>
      </c>
      <c r="U143">
        <f t="shared" si="27"/>
        <v>18.5614541325</v>
      </c>
      <c r="X143" s="9"/>
      <c r="Y143" s="22">
        <v>5.0354000000000003E-2</v>
      </c>
      <c r="Z143" s="22">
        <v>54.995699999999999</v>
      </c>
      <c r="AA143" s="22">
        <v>-3.5614E-2</v>
      </c>
      <c r="AB143" s="22">
        <v>133</v>
      </c>
      <c r="AC143" s="22">
        <v>5.0140400000000002E-2</v>
      </c>
      <c r="AD143">
        <f t="shared" si="28"/>
        <v>35.613999999999997</v>
      </c>
      <c r="AE143">
        <f t="shared" si="29"/>
        <v>1.7933073559999999</v>
      </c>
      <c r="AF143" s="9"/>
      <c r="AG143" s="22">
        <v>0.56976300000000002</v>
      </c>
      <c r="AH143" s="22">
        <v>72.1755</v>
      </c>
      <c r="AI143" s="22">
        <v>-3.2443199999999998E-2</v>
      </c>
      <c r="AJ143" s="22">
        <v>133</v>
      </c>
      <c r="AK143" s="22">
        <v>0.56869499999999995</v>
      </c>
      <c r="AL143">
        <f t="shared" si="30"/>
        <v>32.443199999999997</v>
      </c>
      <c r="AM143">
        <f t="shared" si="31"/>
        <v>18.4849349616</v>
      </c>
      <c r="AP143" s="9"/>
      <c r="AQ143" s="22">
        <v>5.0354000000000003E-2</v>
      </c>
      <c r="AR143" s="22">
        <v>89.366399999999999</v>
      </c>
      <c r="AS143" s="22">
        <v>-3.5565199999999998E-2</v>
      </c>
      <c r="AT143" s="22">
        <v>133</v>
      </c>
      <c r="AU143" s="22">
        <v>5.0103799999999997E-2</v>
      </c>
      <c r="AV143">
        <f t="shared" si="32"/>
        <v>35.565199999999997</v>
      </c>
      <c r="AW143">
        <f t="shared" si="33"/>
        <v>1.7908500807999999</v>
      </c>
      <c r="AX143" s="9"/>
      <c r="AY143" s="22">
        <v>0.56976300000000002</v>
      </c>
      <c r="AZ143" s="22">
        <v>106.521</v>
      </c>
      <c r="BA143" s="22">
        <v>-3.2299799999999997E-2</v>
      </c>
      <c r="BB143" s="22">
        <v>133</v>
      </c>
      <c r="BC143" s="22">
        <v>0.56863399999999997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20.3751</v>
      </c>
      <c r="I144" s="22">
        <v>-3.5668900000000003E-2</v>
      </c>
      <c r="J144" s="22">
        <v>134</v>
      </c>
      <c r="K144" s="22">
        <v>4.5111100000000001E-2</v>
      </c>
      <c r="L144">
        <f t="shared" si="24"/>
        <v>35.668900000000001</v>
      </c>
      <c r="M144">
        <f t="shared" si="25"/>
        <v>1.6164646115400001</v>
      </c>
      <c r="N144" s="9"/>
      <c r="O144" s="22">
        <v>0.57479899999999995</v>
      </c>
      <c r="P144" s="22">
        <v>37.611899999999999</v>
      </c>
      <c r="Q144" s="22">
        <v>-3.2214399999999997E-2</v>
      </c>
      <c r="R144" s="22">
        <v>134</v>
      </c>
      <c r="S144" s="22">
        <v>0.57369999999999999</v>
      </c>
      <c r="T144">
        <f t="shared" si="26"/>
        <v>32.214399999999998</v>
      </c>
      <c r="U144">
        <f t="shared" si="27"/>
        <v>18.516804905599997</v>
      </c>
      <c r="X144" s="9"/>
      <c r="Y144" s="22">
        <v>4.5318600000000001E-2</v>
      </c>
      <c r="Z144" s="22">
        <v>55.005800000000001</v>
      </c>
      <c r="AA144" s="22">
        <v>-3.5601800000000003E-2</v>
      </c>
      <c r="AB144" s="22">
        <v>134</v>
      </c>
      <c r="AC144" s="22">
        <v>4.50348E-2</v>
      </c>
      <c r="AD144">
        <f t="shared" si="28"/>
        <v>35.601800000000004</v>
      </c>
      <c r="AE144">
        <f t="shared" si="29"/>
        <v>1.6134237334800001</v>
      </c>
      <c r="AF144" s="9"/>
      <c r="AG144" s="22">
        <v>0.57479899999999995</v>
      </c>
      <c r="AH144" s="22">
        <v>72.185599999999994</v>
      </c>
      <c r="AI144" s="22">
        <v>-3.2058700000000002E-2</v>
      </c>
      <c r="AJ144" s="22">
        <v>134</v>
      </c>
      <c r="AK144" s="22">
        <v>0.57369999999999999</v>
      </c>
      <c r="AL144">
        <f t="shared" si="30"/>
        <v>32.058700000000002</v>
      </c>
      <c r="AM144">
        <f t="shared" si="31"/>
        <v>18.427308701299999</v>
      </c>
      <c r="AP144" s="9"/>
      <c r="AQ144" s="22">
        <v>4.5318600000000001E-2</v>
      </c>
      <c r="AR144" s="22">
        <v>89.376499999999993</v>
      </c>
      <c r="AS144" s="22">
        <v>-3.55713E-2</v>
      </c>
      <c r="AT144" s="22">
        <v>134</v>
      </c>
      <c r="AU144" s="22">
        <v>4.5065300000000003E-2</v>
      </c>
      <c r="AV144">
        <f t="shared" si="32"/>
        <v>35.571300000000001</v>
      </c>
      <c r="AW144">
        <f t="shared" si="33"/>
        <v>1.6120415161800001</v>
      </c>
      <c r="AX144" s="9"/>
      <c r="AY144" s="22">
        <v>0.57479899999999995</v>
      </c>
      <c r="AZ144" s="22">
        <v>106.53100000000001</v>
      </c>
      <c r="BA144" s="22">
        <v>-3.1909199999999999E-2</v>
      </c>
      <c r="BB144" s="22">
        <v>134</v>
      </c>
      <c r="BC144" s="22">
        <v>0.57369999999999999</v>
      </c>
      <c r="BD144">
        <f t="shared" si="34"/>
        <v>31.909199999999998</v>
      </c>
      <c r="BE144">
        <f t="shared" si="35"/>
        <v>18.341376250799996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20.385200000000001</v>
      </c>
      <c r="I145" s="22">
        <v>-3.5668900000000003E-2</v>
      </c>
      <c r="J145" s="22">
        <v>135</v>
      </c>
      <c r="K145" s="22">
        <v>4.0090899999999999E-2</v>
      </c>
      <c r="L145">
        <f t="shared" si="24"/>
        <v>35.668900000000001</v>
      </c>
      <c r="M145">
        <f t="shared" si="25"/>
        <v>1.4368574324799999</v>
      </c>
      <c r="N145" s="9"/>
      <c r="O145" s="22">
        <v>0.57983399999999996</v>
      </c>
      <c r="P145" s="22">
        <v>37.622</v>
      </c>
      <c r="Q145" s="22">
        <v>-3.1805399999999998E-2</v>
      </c>
      <c r="R145" s="22">
        <v>135</v>
      </c>
      <c r="S145" s="22">
        <v>0.57864400000000005</v>
      </c>
      <c r="T145">
        <f t="shared" si="26"/>
        <v>31.805399999999999</v>
      </c>
      <c r="U145">
        <f t="shared" si="27"/>
        <v>18.441852303599997</v>
      </c>
      <c r="X145" s="9"/>
      <c r="Y145" s="22">
        <v>4.0283199999999998E-2</v>
      </c>
      <c r="Z145" s="22">
        <v>55.015799999999999</v>
      </c>
      <c r="AA145" s="22">
        <v>-3.55988E-2</v>
      </c>
      <c r="AB145" s="22">
        <v>135</v>
      </c>
      <c r="AC145" s="22">
        <v>4.0054300000000001E-2</v>
      </c>
      <c r="AD145">
        <f t="shared" si="28"/>
        <v>35.598799999999997</v>
      </c>
      <c r="AE145">
        <f t="shared" si="29"/>
        <v>1.4340335801599997</v>
      </c>
      <c r="AF145" s="9"/>
      <c r="AG145" s="22">
        <v>0.57983399999999996</v>
      </c>
      <c r="AH145" s="22">
        <v>72.195700000000002</v>
      </c>
      <c r="AI145" s="22">
        <v>-3.1619300000000003E-2</v>
      </c>
      <c r="AJ145" s="22">
        <v>135</v>
      </c>
      <c r="AK145" s="22">
        <v>0.57870500000000002</v>
      </c>
      <c r="AL145">
        <f t="shared" si="30"/>
        <v>31.619300000000003</v>
      </c>
      <c r="AM145">
        <f t="shared" si="31"/>
        <v>18.333945196200002</v>
      </c>
      <c r="AP145" s="9"/>
      <c r="AQ145" s="22">
        <v>4.0283199999999998E-2</v>
      </c>
      <c r="AR145" s="22">
        <v>89.386499999999998</v>
      </c>
      <c r="AS145" s="22">
        <v>-3.5559100000000003E-2</v>
      </c>
      <c r="AT145" s="22">
        <v>135</v>
      </c>
      <c r="AU145" s="22">
        <v>4.0069599999999997E-2</v>
      </c>
      <c r="AV145">
        <f t="shared" si="32"/>
        <v>35.559100000000001</v>
      </c>
      <c r="AW145">
        <f t="shared" si="33"/>
        <v>1.4324343371199999</v>
      </c>
      <c r="AX145" s="9"/>
      <c r="AY145" s="22">
        <v>0.57983399999999996</v>
      </c>
      <c r="AZ145" s="22">
        <v>106.541</v>
      </c>
      <c r="BA145" s="22">
        <v>-3.1491100000000001E-2</v>
      </c>
      <c r="BB145" s="22">
        <v>135</v>
      </c>
      <c r="BC145" s="22">
        <v>0.578766</v>
      </c>
      <c r="BD145">
        <f t="shared" si="34"/>
        <v>31.491099999999999</v>
      </c>
      <c r="BE145">
        <f t="shared" si="35"/>
        <v>18.259610477399999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20.395199999999999</v>
      </c>
      <c r="I146" s="22">
        <v>-3.5672000000000002E-2</v>
      </c>
      <c r="J146" s="22">
        <v>136</v>
      </c>
      <c r="K146" s="22">
        <v>3.4970099999999997E-2</v>
      </c>
      <c r="L146">
        <f t="shared" si="24"/>
        <v>35.672000000000004</v>
      </c>
      <c r="M146">
        <f t="shared" si="25"/>
        <v>1.2573595216000002</v>
      </c>
      <c r="N146" s="9"/>
      <c r="O146" s="22">
        <v>0.58486899999999997</v>
      </c>
      <c r="P146" s="22">
        <v>37.632100000000001</v>
      </c>
      <c r="Q146" s="22">
        <v>-3.13446E-2</v>
      </c>
      <c r="R146" s="22">
        <v>136</v>
      </c>
      <c r="S146" s="22">
        <v>0.58377100000000004</v>
      </c>
      <c r="T146">
        <f t="shared" si="26"/>
        <v>31.3446</v>
      </c>
      <c r="U146">
        <f t="shared" si="27"/>
        <v>18.332484857400001</v>
      </c>
      <c r="X146" s="9"/>
      <c r="Y146" s="22">
        <v>3.5247800000000003E-2</v>
      </c>
      <c r="Z146" s="22">
        <v>55.0259</v>
      </c>
      <c r="AA146" s="22">
        <v>-3.5592699999999998E-2</v>
      </c>
      <c r="AB146" s="22">
        <v>136</v>
      </c>
      <c r="AC146" s="22">
        <v>3.5009800000000001E-2</v>
      </c>
      <c r="AD146">
        <f t="shared" si="28"/>
        <v>35.592700000000001</v>
      </c>
      <c r="AE146">
        <f t="shared" si="29"/>
        <v>1.2545643710600001</v>
      </c>
      <c r="AF146" s="9"/>
      <c r="AG146" s="22">
        <v>0.58486899999999997</v>
      </c>
      <c r="AH146" s="22">
        <v>72.205799999999996</v>
      </c>
      <c r="AI146" s="22">
        <v>-3.1149300000000001E-2</v>
      </c>
      <c r="AJ146" s="22">
        <v>136</v>
      </c>
      <c r="AK146" s="22">
        <v>0.58377100000000004</v>
      </c>
      <c r="AL146">
        <f t="shared" si="30"/>
        <v>31.1493</v>
      </c>
      <c r="AM146">
        <f t="shared" si="31"/>
        <v>18.218259941699998</v>
      </c>
      <c r="AP146" s="9"/>
      <c r="AQ146" s="22">
        <v>3.5247800000000003E-2</v>
      </c>
      <c r="AR146" s="22">
        <v>89.396600000000007</v>
      </c>
      <c r="AS146" s="22">
        <v>-3.55713E-2</v>
      </c>
      <c r="AT146" s="22">
        <v>136</v>
      </c>
      <c r="AU146" s="22">
        <v>3.4979200000000002E-2</v>
      </c>
      <c r="AV146">
        <f t="shared" si="32"/>
        <v>35.571300000000001</v>
      </c>
      <c r="AW146">
        <f t="shared" si="33"/>
        <v>1.2538100681400002</v>
      </c>
      <c r="AX146" s="9"/>
      <c r="AY146" s="22">
        <v>0.58486899999999997</v>
      </c>
      <c r="AZ146" s="22">
        <v>106.551</v>
      </c>
      <c r="BA146" s="22">
        <v>-3.1024199999999998E-2</v>
      </c>
      <c r="BB146" s="22">
        <v>136</v>
      </c>
      <c r="BC146" s="22">
        <v>0.58383200000000002</v>
      </c>
      <c r="BD146">
        <f t="shared" si="34"/>
        <v>31.024199999999997</v>
      </c>
      <c r="BE146">
        <f t="shared" si="35"/>
        <v>18.145092829799996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20.4053</v>
      </c>
      <c r="I147" s="22">
        <v>-3.5674999999999998E-2</v>
      </c>
      <c r="J147" s="22">
        <v>137</v>
      </c>
      <c r="K147" s="22">
        <v>2.9922500000000001E-2</v>
      </c>
      <c r="L147">
        <f t="shared" si="24"/>
        <v>35.674999999999997</v>
      </c>
      <c r="M147">
        <f t="shared" si="25"/>
        <v>1.0778273699999998</v>
      </c>
      <c r="N147" s="9"/>
      <c r="O147" s="22">
        <v>0.58990500000000001</v>
      </c>
      <c r="P147" s="22">
        <v>37.642099999999999</v>
      </c>
      <c r="Q147" s="22">
        <v>-3.0810500000000001E-2</v>
      </c>
      <c r="R147" s="22">
        <v>137</v>
      </c>
      <c r="S147" s="22">
        <v>0.58883700000000005</v>
      </c>
      <c r="T147">
        <f t="shared" si="26"/>
        <v>30.810500000000001</v>
      </c>
      <c r="U147">
        <f t="shared" si="27"/>
        <v>18.175268002500001</v>
      </c>
      <c r="X147" s="9"/>
      <c r="Y147" s="22">
        <v>3.02124E-2</v>
      </c>
      <c r="Z147" s="22">
        <v>55.036000000000001</v>
      </c>
      <c r="AA147" s="22">
        <v>-3.5580399999999998E-2</v>
      </c>
      <c r="AB147" s="22">
        <v>137</v>
      </c>
      <c r="AC147" s="22">
        <v>2.9956099999999999E-2</v>
      </c>
      <c r="AD147">
        <f t="shared" si="28"/>
        <v>35.580399999999997</v>
      </c>
      <c r="AE147">
        <f t="shared" si="29"/>
        <v>1.0749692769599999</v>
      </c>
      <c r="AF147" s="9"/>
      <c r="AG147" s="22">
        <v>0.58990500000000001</v>
      </c>
      <c r="AH147" s="22">
        <v>72.215800000000002</v>
      </c>
      <c r="AI147" s="22">
        <v>-3.0603000000000002E-2</v>
      </c>
      <c r="AJ147" s="22">
        <v>137</v>
      </c>
      <c r="AK147" s="22">
        <v>0.58889800000000003</v>
      </c>
      <c r="AL147">
        <f t="shared" si="30"/>
        <v>30.603000000000002</v>
      </c>
      <c r="AM147">
        <f t="shared" si="31"/>
        <v>18.052862715</v>
      </c>
      <c r="AP147" s="9"/>
      <c r="AQ147" s="22">
        <v>3.02124E-2</v>
      </c>
      <c r="AR147" s="22">
        <v>89.406700000000001</v>
      </c>
      <c r="AS147" s="22">
        <v>-3.5577400000000002E-2</v>
      </c>
      <c r="AT147" s="22">
        <v>137</v>
      </c>
      <c r="AU147" s="22">
        <v>2.99438E-2</v>
      </c>
      <c r="AV147">
        <f t="shared" si="32"/>
        <v>35.577400000000004</v>
      </c>
      <c r="AW147">
        <f t="shared" si="33"/>
        <v>1.0748786397600001</v>
      </c>
      <c r="AX147" s="9"/>
      <c r="AY147" s="22">
        <v>0.58990500000000001</v>
      </c>
      <c r="AZ147" s="22">
        <v>106.562</v>
      </c>
      <c r="BA147" s="22">
        <v>-3.0490099999999999E-2</v>
      </c>
      <c r="BB147" s="22">
        <v>137</v>
      </c>
      <c r="BC147" s="22">
        <v>0.58886700000000003</v>
      </c>
      <c r="BD147">
        <f t="shared" si="34"/>
        <v>30.490099999999998</v>
      </c>
      <c r="BE147">
        <f t="shared" si="35"/>
        <v>17.986262440499999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20.415400000000002</v>
      </c>
      <c r="I148" s="22">
        <v>-3.5668900000000003E-2</v>
      </c>
      <c r="J148" s="22">
        <v>138</v>
      </c>
      <c r="K148" s="22">
        <v>2.4917600000000002E-2</v>
      </c>
      <c r="L148">
        <f t="shared" si="24"/>
        <v>35.668900000000001</v>
      </c>
      <c r="M148">
        <f t="shared" si="25"/>
        <v>0.89803589530000005</v>
      </c>
      <c r="N148" s="9"/>
      <c r="O148" s="22">
        <v>0.59494000000000002</v>
      </c>
      <c r="P148" s="22">
        <v>37.652200000000001</v>
      </c>
      <c r="Q148" s="22">
        <v>-3.0221600000000001E-2</v>
      </c>
      <c r="R148" s="22">
        <v>138</v>
      </c>
      <c r="S148" s="22">
        <v>0.59381099999999998</v>
      </c>
      <c r="T148">
        <f t="shared" si="26"/>
        <v>30.221600000000002</v>
      </c>
      <c r="U148">
        <f t="shared" si="27"/>
        <v>17.980038704000002</v>
      </c>
      <c r="X148" s="9"/>
      <c r="Y148" s="22">
        <v>2.5177000000000001E-2</v>
      </c>
      <c r="Z148" s="22">
        <v>55.046100000000003</v>
      </c>
      <c r="AA148" s="22">
        <v>-3.5574300000000003E-2</v>
      </c>
      <c r="AB148" s="22">
        <v>138</v>
      </c>
      <c r="AC148" s="22">
        <v>2.4862700000000001E-2</v>
      </c>
      <c r="AD148">
        <f t="shared" si="28"/>
        <v>35.574300000000001</v>
      </c>
      <c r="AE148">
        <f t="shared" si="29"/>
        <v>0.89565415110000013</v>
      </c>
      <c r="AF148" s="9"/>
      <c r="AG148" s="22">
        <v>0.59494000000000002</v>
      </c>
      <c r="AH148" s="22">
        <v>72.225899999999996</v>
      </c>
      <c r="AI148" s="22">
        <v>-3.0020100000000001E-2</v>
      </c>
      <c r="AJ148" s="22">
        <v>138</v>
      </c>
      <c r="AK148" s="22">
        <v>0.59384199999999998</v>
      </c>
      <c r="AL148">
        <f t="shared" si="30"/>
        <v>30.020099999999999</v>
      </c>
      <c r="AM148">
        <f t="shared" si="31"/>
        <v>17.860158294000001</v>
      </c>
      <c r="AP148" s="9"/>
      <c r="AQ148" s="22">
        <v>2.5177000000000001E-2</v>
      </c>
      <c r="AR148" s="22">
        <v>89.416700000000006</v>
      </c>
      <c r="AS148" s="22">
        <v>-3.55713E-2</v>
      </c>
      <c r="AT148" s="22">
        <v>138</v>
      </c>
      <c r="AU148" s="22">
        <v>2.49207E-2</v>
      </c>
      <c r="AV148">
        <f t="shared" si="32"/>
        <v>35.571300000000001</v>
      </c>
      <c r="AW148">
        <f t="shared" si="33"/>
        <v>0.89557862010000011</v>
      </c>
      <c r="AX148" s="9"/>
      <c r="AY148" s="22">
        <v>0.59494000000000002</v>
      </c>
      <c r="AZ148" s="22">
        <v>106.572</v>
      </c>
      <c r="BA148" s="22">
        <v>-2.9895000000000001E-2</v>
      </c>
      <c r="BB148" s="22">
        <v>138</v>
      </c>
      <c r="BC148" s="22">
        <v>0.59393300000000004</v>
      </c>
      <c r="BD148">
        <f t="shared" si="34"/>
        <v>29.895000000000003</v>
      </c>
      <c r="BE148">
        <f t="shared" si="35"/>
        <v>17.785731300000002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20.4254</v>
      </c>
      <c r="I149" s="22">
        <v>-3.5668900000000003E-2</v>
      </c>
      <c r="J149" s="22">
        <v>139</v>
      </c>
      <c r="K149" s="22">
        <v>1.9857799999999998E-2</v>
      </c>
      <c r="L149">
        <f t="shared" si="24"/>
        <v>35.668900000000001</v>
      </c>
      <c r="M149">
        <f t="shared" si="25"/>
        <v>0.71842871623999993</v>
      </c>
      <c r="N149" s="9"/>
      <c r="O149" s="22">
        <v>0.59997599999999995</v>
      </c>
      <c r="P149" s="22">
        <v>37.662300000000002</v>
      </c>
      <c r="Q149" s="22">
        <v>-2.9577599999999999E-2</v>
      </c>
      <c r="R149" s="22">
        <v>139</v>
      </c>
      <c r="S149" s="22">
        <v>0.59896899999999997</v>
      </c>
      <c r="T149">
        <f t="shared" si="26"/>
        <v>29.5776</v>
      </c>
      <c r="U149">
        <f t="shared" si="27"/>
        <v>17.745850137599998</v>
      </c>
      <c r="X149" s="9"/>
      <c r="Y149" s="22">
        <v>2.0141599999999999E-2</v>
      </c>
      <c r="Z149" s="22">
        <v>55.056100000000001</v>
      </c>
      <c r="AA149" s="22">
        <v>-3.5565199999999998E-2</v>
      </c>
      <c r="AB149" s="22">
        <v>139</v>
      </c>
      <c r="AC149" s="22">
        <v>1.9897499999999999E-2</v>
      </c>
      <c r="AD149">
        <f t="shared" si="28"/>
        <v>35.565199999999997</v>
      </c>
      <c r="AE149">
        <f t="shared" si="29"/>
        <v>0.71634003231999988</v>
      </c>
      <c r="AF149" s="9"/>
      <c r="AG149" s="22">
        <v>0.59997599999999995</v>
      </c>
      <c r="AH149" s="22">
        <v>72.236000000000004</v>
      </c>
      <c r="AI149" s="22">
        <v>-2.9342699999999999E-2</v>
      </c>
      <c r="AJ149" s="22">
        <v>139</v>
      </c>
      <c r="AK149" s="22">
        <v>0.59890699999999997</v>
      </c>
      <c r="AL149">
        <f t="shared" si="30"/>
        <v>29.342700000000001</v>
      </c>
      <c r="AM149">
        <f t="shared" si="31"/>
        <v>17.604915775199999</v>
      </c>
      <c r="AP149" s="9"/>
      <c r="AQ149" s="22">
        <v>2.0141599999999999E-2</v>
      </c>
      <c r="AR149" s="22">
        <v>89.4268</v>
      </c>
      <c r="AS149" s="22">
        <v>-3.55713E-2</v>
      </c>
      <c r="AT149" s="22">
        <v>139</v>
      </c>
      <c r="AU149" s="22">
        <v>1.9830299999999999E-2</v>
      </c>
      <c r="AV149">
        <f t="shared" si="32"/>
        <v>35.571300000000001</v>
      </c>
      <c r="AW149">
        <f t="shared" si="33"/>
        <v>0.71646289608000002</v>
      </c>
      <c r="AX149" s="9"/>
      <c r="AY149" s="22">
        <v>0.59997599999999995</v>
      </c>
      <c r="AZ149" s="22">
        <v>106.58199999999999</v>
      </c>
      <c r="BA149" s="22">
        <v>-2.92175E-2</v>
      </c>
      <c r="BB149" s="22">
        <v>139</v>
      </c>
      <c r="BC149" s="22">
        <v>0.59887699999999999</v>
      </c>
      <c r="BD149">
        <f t="shared" si="34"/>
        <v>29.217500000000001</v>
      </c>
      <c r="BE149">
        <f t="shared" si="35"/>
        <v>17.52979878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20.435500000000001</v>
      </c>
      <c r="I150" s="22">
        <v>-3.5684199999999999E-2</v>
      </c>
      <c r="J150" s="22">
        <v>140</v>
      </c>
      <c r="K150" s="22">
        <v>1.47461E-2</v>
      </c>
      <c r="L150">
        <f t="shared" si="24"/>
        <v>35.684199999999997</v>
      </c>
      <c r="M150">
        <f t="shared" si="25"/>
        <v>0.53905266203999991</v>
      </c>
      <c r="N150" s="9"/>
      <c r="O150" s="22">
        <v>0.60501099999999997</v>
      </c>
      <c r="P150" s="22">
        <v>37.672400000000003</v>
      </c>
      <c r="Q150" s="22">
        <v>-2.8872700000000001E-2</v>
      </c>
      <c r="R150" s="22">
        <v>140</v>
      </c>
      <c r="S150" s="22">
        <v>0.60394300000000001</v>
      </c>
      <c r="T150">
        <f t="shared" si="26"/>
        <v>28.872700000000002</v>
      </c>
      <c r="U150">
        <f t="shared" si="27"/>
        <v>17.4683010997</v>
      </c>
      <c r="X150" s="9"/>
      <c r="Y150" s="22">
        <v>1.51062E-2</v>
      </c>
      <c r="Z150" s="22">
        <v>55.066200000000002</v>
      </c>
      <c r="AA150" s="22">
        <v>-3.5559100000000003E-2</v>
      </c>
      <c r="AB150" s="22">
        <v>140</v>
      </c>
      <c r="AC150" s="22">
        <v>1.4843800000000001E-2</v>
      </c>
      <c r="AD150">
        <f t="shared" si="28"/>
        <v>35.559100000000001</v>
      </c>
      <c r="AE150">
        <f t="shared" si="29"/>
        <v>0.53716287642000005</v>
      </c>
      <c r="AF150" s="9"/>
      <c r="AG150" s="22">
        <v>0.60501099999999997</v>
      </c>
      <c r="AH150" s="22">
        <v>72.245999999999995</v>
      </c>
      <c r="AI150" s="22">
        <v>-2.8607199999999999E-2</v>
      </c>
      <c r="AJ150" s="22">
        <v>140</v>
      </c>
      <c r="AK150" s="22">
        <v>0.60388200000000003</v>
      </c>
      <c r="AL150">
        <f t="shared" si="30"/>
        <v>28.607199999999999</v>
      </c>
      <c r="AM150">
        <f t="shared" si="31"/>
        <v>17.307670679199997</v>
      </c>
      <c r="AP150" s="9"/>
      <c r="AQ150" s="22">
        <v>1.51062E-2</v>
      </c>
      <c r="AR150" s="22">
        <v>89.436899999999994</v>
      </c>
      <c r="AS150" s="22">
        <v>-3.5580399999999998E-2</v>
      </c>
      <c r="AT150" s="22">
        <v>140</v>
      </c>
      <c r="AU150" s="22">
        <v>1.4816299999999999E-2</v>
      </c>
      <c r="AV150">
        <f t="shared" si="32"/>
        <v>35.580399999999997</v>
      </c>
      <c r="AW150">
        <f t="shared" si="33"/>
        <v>0.53748463847999994</v>
      </c>
      <c r="AX150" s="9"/>
      <c r="AY150" s="22">
        <v>0.60501099999999997</v>
      </c>
      <c r="AZ150" s="22">
        <v>106.592</v>
      </c>
      <c r="BA150" s="22">
        <v>-2.8472899999999999E-2</v>
      </c>
      <c r="BB150" s="22">
        <v>140</v>
      </c>
      <c r="BC150" s="22">
        <v>0.60397299999999998</v>
      </c>
      <c r="BD150">
        <f t="shared" si="34"/>
        <v>28.472899999999999</v>
      </c>
      <c r="BE150">
        <f t="shared" si="35"/>
        <v>17.226417701899997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20.445599999999999</v>
      </c>
      <c r="I151" s="22">
        <v>-3.5687299999999998E-2</v>
      </c>
      <c r="J151" s="22">
        <v>141</v>
      </c>
      <c r="K151" s="22">
        <v>9.7564699999999997E-3</v>
      </c>
      <c r="L151">
        <f t="shared" si="24"/>
        <v>35.6873</v>
      </c>
      <c r="M151">
        <f t="shared" si="25"/>
        <v>0.35939966083999997</v>
      </c>
      <c r="N151" s="9"/>
      <c r="O151" s="22">
        <v>0.61004599999999998</v>
      </c>
      <c r="P151" s="22">
        <v>37.682400000000001</v>
      </c>
      <c r="Q151" s="22">
        <v>-2.8079199999999999E-2</v>
      </c>
      <c r="R151" s="22">
        <v>141</v>
      </c>
      <c r="S151" s="22">
        <v>0.60894800000000004</v>
      </c>
      <c r="T151">
        <f t="shared" si="26"/>
        <v>28.0792</v>
      </c>
      <c r="U151">
        <f t="shared" si="27"/>
        <v>17.129603643199999</v>
      </c>
      <c r="X151" s="9"/>
      <c r="Y151" s="22">
        <v>1.00708E-2</v>
      </c>
      <c r="Z151" s="22">
        <v>55.076300000000003</v>
      </c>
      <c r="AA151" s="22">
        <v>-3.55438E-2</v>
      </c>
      <c r="AB151" s="22">
        <v>141</v>
      </c>
      <c r="AC151" s="22">
        <v>9.7137500000000002E-3</v>
      </c>
      <c r="AD151">
        <f t="shared" si="28"/>
        <v>35.543799999999997</v>
      </c>
      <c r="AE151">
        <f t="shared" si="29"/>
        <v>0.35795450103999998</v>
      </c>
      <c r="AF151" s="9"/>
      <c r="AG151" s="22">
        <v>0.61004599999999998</v>
      </c>
      <c r="AH151" s="22">
        <v>72.256100000000004</v>
      </c>
      <c r="AI151" s="22">
        <v>-2.7777099999999999E-2</v>
      </c>
      <c r="AJ151" s="22">
        <v>141</v>
      </c>
      <c r="AK151" s="22">
        <v>0.60900900000000002</v>
      </c>
      <c r="AL151">
        <f t="shared" si="30"/>
        <v>27.777099999999997</v>
      </c>
      <c r="AM151">
        <f t="shared" si="31"/>
        <v>16.945308746599999</v>
      </c>
      <c r="AP151" s="9"/>
      <c r="AQ151" s="22">
        <v>1.00708E-2</v>
      </c>
      <c r="AR151" s="22">
        <v>89.447000000000003</v>
      </c>
      <c r="AS151" s="22">
        <v>-3.5580399999999998E-2</v>
      </c>
      <c r="AT151" s="22">
        <v>141</v>
      </c>
      <c r="AU151" s="22">
        <v>9.7412100000000001E-3</v>
      </c>
      <c r="AV151">
        <f t="shared" si="32"/>
        <v>35.580399999999997</v>
      </c>
      <c r="AW151">
        <f t="shared" si="33"/>
        <v>0.35832309231999998</v>
      </c>
      <c r="AX151" s="9"/>
      <c r="AY151" s="22">
        <v>0.61004599999999998</v>
      </c>
      <c r="AZ151" s="22">
        <v>106.602</v>
      </c>
      <c r="BA151" s="22">
        <v>-2.7627599999999999E-2</v>
      </c>
      <c r="BB151" s="22">
        <v>141</v>
      </c>
      <c r="BC151" s="22">
        <v>0.60900900000000002</v>
      </c>
      <c r="BD151">
        <f t="shared" si="34"/>
        <v>27.627599999999997</v>
      </c>
      <c r="BE151">
        <f t="shared" si="35"/>
        <v>16.854106869599999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20.4557</v>
      </c>
      <c r="I152" s="22">
        <v>-3.5674999999999998E-2</v>
      </c>
      <c r="J152" s="22">
        <v>142</v>
      </c>
      <c r="K152" s="22">
        <v>4.7027600000000003E-3</v>
      </c>
      <c r="L152">
        <f t="shared" si="24"/>
        <v>35.674999999999997</v>
      </c>
      <c r="M152">
        <f t="shared" si="25"/>
        <v>0.17963789499999996</v>
      </c>
      <c r="N152" s="9"/>
      <c r="O152" s="22">
        <v>0.61508200000000002</v>
      </c>
      <c r="P152" s="22">
        <v>37.692500000000003</v>
      </c>
      <c r="Q152" s="22">
        <v>-2.71881E-2</v>
      </c>
      <c r="R152" s="22">
        <v>142</v>
      </c>
      <c r="S152" s="22">
        <v>0.61404400000000003</v>
      </c>
      <c r="T152">
        <f t="shared" si="26"/>
        <v>27.188099999999999</v>
      </c>
      <c r="U152">
        <f t="shared" si="27"/>
        <v>16.722910924200001</v>
      </c>
      <c r="X152" s="9"/>
      <c r="Y152" s="22">
        <v>5.0353999999999998E-3</v>
      </c>
      <c r="Z152" s="22">
        <v>55.086300000000001</v>
      </c>
      <c r="AA152" s="22">
        <v>-3.5540799999999997E-2</v>
      </c>
      <c r="AB152" s="22">
        <v>142</v>
      </c>
      <c r="AC152" s="22">
        <v>4.6936E-3</v>
      </c>
      <c r="AD152">
        <f t="shared" si="28"/>
        <v>35.540799999999997</v>
      </c>
      <c r="AE152">
        <f t="shared" si="29"/>
        <v>0.17896214431999999</v>
      </c>
      <c r="AF152" s="9"/>
      <c r="AG152" s="22">
        <v>0.61508200000000002</v>
      </c>
      <c r="AH152" s="22">
        <v>72.266199999999998</v>
      </c>
      <c r="AI152" s="22">
        <v>-2.6867700000000001E-2</v>
      </c>
      <c r="AJ152" s="22">
        <v>142</v>
      </c>
      <c r="AK152" s="22">
        <v>0.61401399999999995</v>
      </c>
      <c r="AL152">
        <f t="shared" si="30"/>
        <v>26.867700000000003</v>
      </c>
      <c r="AM152">
        <f t="shared" si="31"/>
        <v>16.525838651400001</v>
      </c>
      <c r="AP152" s="9"/>
      <c r="AQ152" s="22">
        <v>5.0353999999999998E-3</v>
      </c>
      <c r="AR152" s="22">
        <v>89.456999999999994</v>
      </c>
      <c r="AS152" s="22">
        <v>-3.5583499999999997E-2</v>
      </c>
      <c r="AT152" s="22">
        <v>142</v>
      </c>
      <c r="AU152" s="22">
        <v>4.7454799999999998E-3</v>
      </c>
      <c r="AV152">
        <f t="shared" si="32"/>
        <v>35.583499999999994</v>
      </c>
      <c r="AW152">
        <f t="shared" si="33"/>
        <v>0.17917715589999997</v>
      </c>
      <c r="AX152" s="9"/>
      <c r="AY152" s="22">
        <v>0.61508200000000002</v>
      </c>
      <c r="AZ152" s="22">
        <v>106.61199999999999</v>
      </c>
      <c r="BA152" s="22">
        <v>-2.6709E-2</v>
      </c>
      <c r="BB152" s="22">
        <v>142</v>
      </c>
      <c r="BC152" s="22">
        <v>0.61398299999999995</v>
      </c>
      <c r="BD152">
        <f t="shared" si="34"/>
        <v>26.709</v>
      </c>
      <c r="BE152">
        <f t="shared" si="35"/>
        <v>16.428225138000002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20.465699999999998</v>
      </c>
      <c r="I153" s="22">
        <v>-3.5674999999999998E-2</v>
      </c>
      <c r="J153" s="22">
        <v>143</v>
      </c>
      <c r="K153" s="22">
        <v>-3.23486E-4</v>
      </c>
      <c r="L153">
        <f t="shared" si="24"/>
        <v>35.674999999999997</v>
      </c>
      <c r="M153">
        <f t="shared" si="25"/>
        <v>0</v>
      </c>
      <c r="N153" s="9"/>
      <c r="O153" s="22">
        <v>0.62011700000000003</v>
      </c>
      <c r="P153" s="22">
        <v>37.702599999999997</v>
      </c>
      <c r="Q153" s="22">
        <v>-2.62054E-2</v>
      </c>
      <c r="R153" s="22">
        <v>143</v>
      </c>
      <c r="S153" s="22">
        <v>0.61911000000000005</v>
      </c>
      <c r="T153">
        <f t="shared" si="26"/>
        <v>26.205400000000001</v>
      </c>
      <c r="U153">
        <f t="shared" si="27"/>
        <v>16.250414031800002</v>
      </c>
      <c r="X153" s="9"/>
      <c r="Y153" s="22">
        <v>0</v>
      </c>
      <c r="Z153" s="22">
        <v>55.096400000000003</v>
      </c>
      <c r="AA153" s="22">
        <v>-3.5546899999999999E-2</v>
      </c>
      <c r="AB153" s="22">
        <v>143</v>
      </c>
      <c r="AC153" s="22">
        <v>-2.99072E-4</v>
      </c>
      <c r="AD153">
        <f t="shared" si="28"/>
        <v>35.546900000000001</v>
      </c>
      <c r="AE153">
        <f t="shared" si="29"/>
        <v>0</v>
      </c>
      <c r="AF153" s="9"/>
      <c r="AG153" s="22">
        <v>0.62011700000000003</v>
      </c>
      <c r="AH153" s="22">
        <v>72.276300000000006</v>
      </c>
      <c r="AI153" s="22">
        <v>-2.5857499999999999E-2</v>
      </c>
      <c r="AJ153" s="22">
        <v>143</v>
      </c>
      <c r="AK153" s="22">
        <v>0.61914100000000005</v>
      </c>
      <c r="AL153">
        <f t="shared" si="30"/>
        <v>25.857499999999998</v>
      </c>
      <c r="AM153">
        <f t="shared" si="31"/>
        <v>16.0346753275</v>
      </c>
      <c r="AP153" s="9"/>
      <c r="AQ153" s="22">
        <v>0</v>
      </c>
      <c r="AR153" s="22">
        <v>89.467100000000002</v>
      </c>
      <c r="AS153" s="22">
        <v>-3.5592699999999998E-2</v>
      </c>
      <c r="AT153" s="22">
        <v>143</v>
      </c>
      <c r="AU153" s="22">
        <v>-2.6245100000000003E-4</v>
      </c>
      <c r="AV153">
        <f t="shared" si="32"/>
        <v>35.592700000000001</v>
      </c>
      <c r="AW153">
        <f t="shared" si="33"/>
        <v>0</v>
      </c>
      <c r="AX153" s="9"/>
      <c r="AY153" s="22">
        <v>0.62011700000000003</v>
      </c>
      <c r="AZ153" s="22">
        <v>106.622</v>
      </c>
      <c r="BA153" s="22">
        <v>-2.5692699999999999E-2</v>
      </c>
      <c r="BB153" s="22">
        <v>143</v>
      </c>
      <c r="BC153" s="22">
        <v>0.61911000000000005</v>
      </c>
      <c r="BD153">
        <f t="shared" si="34"/>
        <v>25.692699999999999</v>
      </c>
      <c r="BE153">
        <f t="shared" si="35"/>
        <v>15.9324800459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20.4758</v>
      </c>
      <c r="I154" s="22">
        <v>-3.5672000000000002E-2</v>
      </c>
      <c r="J154" s="22">
        <v>144</v>
      </c>
      <c r="K154" s="22">
        <v>-5.39246E-3</v>
      </c>
      <c r="L154">
        <f t="shared" si="24"/>
        <v>35.672000000000004</v>
      </c>
      <c r="M154">
        <f t="shared" si="25"/>
        <v>-0.17962278880000002</v>
      </c>
      <c r="N154" s="9"/>
      <c r="O154" s="22">
        <v>0.62515299999999996</v>
      </c>
      <c r="P154" s="22">
        <v>37.712600000000002</v>
      </c>
      <c r="Q154" s="22">
        <v>-2.5125100000000001E-2</v>
      </c>
      <c r="R154" s="22">
        <v>144</v>
      </c>
      <c r="S154" s="22">
        <v>0.62414599999999998</v>
      </c>
      <c r="T154">
        <f t="shared" si="26"/>
        <v>25.1251</v>
      </c>
      <c r="U154">
        <f t="shared" si="27"/>
        <v>15.707031640299999</v>
      </c>
      <c r="X154" s="9"/>
      <c r="Y154" s="22">
        <v>-5.0353999999999998E-3</v>
      </c>
      <c r="Z154" s="22">
        <v>55.106499999999997</v>
      </c>
      <c r="AA154" s="22">
        <v>-3.5555999999999997E-2</v>
      </c>
      <c r="AB154" s="22">
        <v>144</v>
      </c>
      <c r="AC154" s="22">
        <v>-5.3985600000000002E-3</v>
      </c>
      <c r="AD154">
        <f t="shared" si="28"/>
        <v>35.555999999999997</v>
      </c>
      <c r="AE154">
        <f t="shared" si="29"/>
        <v>-0.17903868239999998</v>
      </c>
      <c r="AF154" s="9"/>
      <c r="AG154" s="22">
        <v>0.62515299999999996</v>
      </c>
      <c r="AH154" s="22">
        <v>72.286299999999997</v>
      </c>
      <c r="AI154" s="22">
        <v>-2.4755900000000001E-2</v>
      </c>
      <c r="AJ154" s="22">
        <v>144</v>
      </c>
      <c r="AK154" s="22">
        <v>0.62423700000000004</v>
      </c>
      <c r="AL154">
        <f t="shared" si="30"/>
        <v>24.7559</v>
      </c>
      <c r="AM154">
        <f t="shared" si="31"/>
        <v>15.4762251527</v>
      </c>
      <c r="AP154" s="9"/>
      <c r="AQ154" s="22">
        <v>-5.0353999999999998E-3</v>
      </c>
      <c r="AR154" s="22">
        <v>89.477199999999996</v>
      </c>
      <c r="AS154" s="22">
        <v>-3.5601800000000003E-2</v>
      </c>
      <c r="AT154" s="22">
        <v>144</v>
      </c>
      <c r="AU154" s="22">
        <v>-5.3832999999999997E-3</v>
      </c>
      <c r="AV154">
        <f t="shared" si="32"/>
        <v>35.601800000000004</v>
      </c>
      <c r="AW154">
        <f t="shared" si="33"/>
        <v>-0.17926930372000002</v>
      </c>
      <c r="AX154" s="9"/>
      <c r="AY154" s="22">
        <v>0.62515299999999996</v>
      </c>
      <c r="AZ154" s="22">
        <v>106.63200000000001</v>
      </c>
      <c r="BA154" s="22">
        <v>-2.4603300000000002E-2</v>
      </c>
      <c r="BB154" s="22">
        <v>144</v>
      </c>
      <c r="BC154" s="22">
        <v>0.62414599999999998</v>
      </c>
      <c r="BD154">
        <f t="shared" si="34"/>
        <v>24.603300000000001</v>
      </c>
      <c r="BE154">
        <f t="shared" si="35"/>
        <v>15.3808268049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20.485900000000001</v>
      </c>
      <c r="I155" s="22">
        <v>-3.5668900000000003E-2</v>
      </c>
      <c r="J155" s="22">
        <v>145</v>
      </c>
      <c r="K155" s="22">
        <v>-1.0467499999999999E-2</v>
      </c>
      <c r="L155">
        <f t="shared" si="24"/>
        <v>35.668900000000001</v>
      </c>
      <c r="M155">
        <f t="shared" si="25"/>
        <v>-0.35921435811999997</v>
      </c>
      <c r="N155" s="9"/>
      <c r="O155" s="22">
        <v>0.63018799999999997</v>
      </c>
      <c r="P155" s="22">
        <v>37.722700000000003</v>
      </c>
      <c r="Q155" s="22">
        <v>-2.3944099999999999E-2</v>
      </c>
      <c r="R155" s="22">
        <v>145</v>
      </c>
      <c r="S155" s="22">
        <v>0.62921099999999996</v>
      </c>
      <c r="T155">
        <f t="shared" si="26"/>
        <v>23.944099999999999</v>
      </c>
      <c r="U155">
        <f t="shared" si="27"/>
        <v>15.089284490799999</v>
      </c>
      <c r="X155" s="9"/>
      <c r="Y155" s="22">
        <v>-1.00708E-2</v>
      </c>
      <c r="Z155" s="22">
        <v>55.116599999999998</v>
      </c>
      <c r="AA155" s="22">
        <v>-3.5555999999999997E-2</v>
      </c>
      <c r="AB155" s="22">
        <v>145</v>
      </c>
      <c r="AC155" s="22">
        <v>-1.04828E-2</v>
      </c>
      <c r="AD155">
        <f t="shared" si="28"/>
        <v>35.555999999999997</v>
      </c>
      <c r="AE155">
        <f t="shared" si="29"/>
        <v>-0.35807736479999996</v>
      </c>
      <c r="AF155" s="9"/>
      <c r="AG155" s="22">
        <v>0.63018799999999997</v>
      </c>
      <c r="AH155" s="22">
        <v>72.296400000000006</v>
      </c>
      <c r="AI155" s="22">
        <v>-2.35474E-2</v>
      </c>
      <c r="AJ155" s="22">
        <v>145</v>
      </c>
      <c r="AK155" s="22">
        <v>0.62924199999999997</v>
      </c>
      <c r="AL155">
        <f t="shared" si="30"/>
        <v>23.5474</v>
      </c>
      <c r="AM155">
        <f t="shared" si="31"/>
        <v>14.839288911199999</v>
      </c>
      <c r="AP155" s="9"/>
      <c r="AQ155" s="22">
        <v>-1.00708E-2</v>
      </c>
      <c r="AR155" s="22">
        <v>89.487200000000001</v>
      </c>
      <c r="AS155" s="22">
        <v>-3.5595700000000001E-2</v>
      </c>
      <c r="AT155" s="22">
        <v>145</v>
      </c>
      <c r="AU155" s="22">
        <v>-1.0434000000000001E-2</v>
      </c>
      <c r="AV155">
        <f t="shared" si="32"/>
        <v>35.595700000000001</v>
      </c>
      <c r="AW155">
        <f t="shared" si="33"/>
        <v>-0.35847717555999997</v>
      </c>
      <c r="AX155" s="9"/>
      <c r="AY155" s="22">
        <v>0.63018799999999997</v>
      </c>
      <c r="AZ155" s="22">
        <v>106.642</v>
      </c>
      <c r="BA155" s="22">
        <v>-2.3385599999999999E-2</v>
      </c>
      <c r="BB155" s="22">
        <v>145</v>
      </c>
      <c r="BC155" s="22">
        <v>0.62921099999999996</v>
      </c>
      <c r="BD155">
        <f t="shared" si="34"/>
        <v>23.3856</v>
      </c>
      <c r="BE155">
        <f t="shared" si="35"/>
        <v>14.737324492799999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20.495899999999999</v>
      </c>
      <c r="I156" s="22">
        <v>-3.56659E-2</v>
      </c>
      <c r="J156" s="22">
        <v>146</v>
      </c>
      <c r="K156" s="22">
        <v>-1.55243E-2</v>
      </c>
      <c r="L156">
        <f t="shared" si="24"/>
        <v>35.665900000000001</v>
      </c>
      <c r="M156">
        <f t="shared" si="25"/>
        <v>-0.53877621858000002</v>
      </c>
      <c r="N156" s="9"/>
      <c r="O156" s="22">
        <v>0.63522299999999998</v>
      </c>
      <c r="P156" s="22">
        <v>37.732799999999997</v>
      </c>
      <c r="Q156" s="22">
        <v>-2.2650099999999999E-2</v>
      </c>
      <c r="R156" s="22">
        <v>146</v>
      </c>
      <c r="S156" s="22">
        <v>0.634216</v>
      </c>
      <c r="T156">
        <f t="shared" si="26"/>
        <v>22.650099999999998</v>
      </c>
      <c r="U156">
        <f t="shared" si="27"/>
        <v>14.387864472299999</v>
      </c>
      <c r="X156" s="9"/>
      <c r="Y156" s="22">
        <v>-1.51062E-2</v>
      </c>
      <c r="Z156" s="22">
        <v>55.126600000000003</v>
      </c>
      <c r="AA156" s="22">
        <v>-3.5553000000000001E-2</v>
      </c>
      <c r="AB156" s="22">
        <v>146</v>
      </c>
      <c r="AC156" s="22">
        <v>-1.5450999999999999E-2</v>
      </c>
      <c r="AD156">
        <f t="shared" si="28"/>
        <v>35.553000000000004</v>
      </c>
      <c r="AE156">
        <f t="shared" si="29"/>
        <v>-0.53707072860000005</v>
      </c>
      <c r="AF156" s="9"/>
      <c r="AG156" s="22">
        <v>0.63522299999999998</v>
      </c>
      <c r="AH156" s="22">
        <v>72.3065</v>
      </c>
      <c r="AI156" s="22">
        <v>-2.2241199999999999E-2</v>
      </c>
      <c r="AJ156" s="22">
        <v>146</v>
      </c>
      <c r="AK156" s="22">
        <v>0.63433799999999996</v>
      </c>
      <c r="AL156">
        <f t="shared" si="30"/>
        <v>22.241199999999999</v>
      </c>
      <c r="AM156">
        <f t="shared" si="31"/>
        <v>14.1281217876</v>
      </c>
      <c r="AP156" s="9"/>
      <c r="AQ156" s="22">
        <v>-1.51062E-2</v>
      </c>
      <c r="AR156" s="22">
        <v>89.497299999999996</v>
      </c>
      <c r="AS156" s="22">
        <v>-3.5595700000000001E-2</v>
      </c>
      <c r="AT156" s="22">
        <v>146</v>
      </c>
      <c r="AU156" s="22">
        <v>-1.5527300000000001E-2</v>
      </c>
      <c r="AV156">
        <f t="shared" si="32"/>
        <v>35.595700000000001</v>
      </c>
      <c r="AW156">
        <f t="shared" si="33"/>
        <v>-0.53771576334000004</v>
      </c>
      <c r="AX156" s="9"/>
      <c r="AY156" s="22">
        <v>0.63522299999999998</v>
      </c>
      <c r="AZ156" s="22">
        <v>106.652</v>
      </c>
      <c r="BA156" s="22">
        <v>-2.2070300000000001E-2</v>
      </c>
      <c r="BB156" s="22">
        <v>146</v>
      </c>
      <c r="BC156" s="22">
        <v>0.63427699999999998</v>
      </c>
      <c r="BD156">
        <f t="shared" si="34"/>
        <v>22.0703</v>
      </c>
      <c r="BE156">
        <f t="shared" si="35"/>
        <v>14.019562176899999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20.506</v>
      </c>
      <c r="I157" s="22">
        <v>-3.56567E-2</v>
      </c>
      <c r="J157" s="22">
        <v>147</v>
      </c>
      <c r="K157" s="22">
        <v>-2.0553600000000002E-2</v>
      </c>
      <c r="L157">
        <f t="shared" si="24"/>
        <v>35.656700000000001</v>
      </c>
      <c r="M157">
        <f t="shared" si="25"/>
        <v>-0.71818298871999997</v>
      </c>
      <c r="N157" s="9"/>
      <c r="O157" s="22">
        <v>0.64025900000000002</v>
      </c>
      <c r="P157" s="22">
        <v>37.742800000000003</v>
      </c>
      <c r="Q157" s="22">
        <v>-2.1218899999999999E-2</v>
      </c>
      <c r="R157" s="22">
        <v>147</v>
      </c>
      <c r="S157" s="22">
        <v>0.63934299999999999</v>
      </c>
      <c r="T157">
        <f t="shared" si="26"/>
        <v>21.218899999999998</v>
      </c>
      <c r="U157">
        <f t="shared" si="27"/>
        <v>13.5855916951</v>
      </c>
      <c r="X157" s="9"/>
      <c r="Y157" s="22">
        <v>-2.0141599999999999E-2</v>
      </c>
      <c r="Z157" s="22">
        <v>55.136699999999998</v>
      </c>
      <c r="AA157" s="22">
        <v>-3.5565199999999998E-2</v>
      </c>
      <c r="AB157" s="22">
        <v>147</v>
      </c>
      <c r="AC157" s="22">
        <v>-2.0575E-2</v>
      </c>
      <c r="AD157">
        <f t="shared" si="28"/>
        <v>35.565199999999997</v>
      </c>
      <c r="AE157">
        <f t="shared" si="29"/>
        <v>-0.71634003231999988</v>
      </c>
      <c r="AF157" s="9"/>
      <c r="AG157" s="22">
        <v>0.64025900000000002</v>
      </c>
      <c r="AH157" s="22">
        <v>72.316500000000005</v>
      </c>
      <c r="AI157" s="22">
        <v>-2.0797699999999999E-2</v>
      </c>
      <c r="AJ157" s="22">
        <v>147</v>
      </c>
      <c r="AK157" s="22">
        <v>0.63934299999999999</v>
      </c>
      <c r="AL157">
        <f t="shared" si="30"/>
        <v>20.797699999999999</v>
      </c>
      <c r="AM157">
        <f t="shared" si="31"/>
        <v>13.3159146043</v>
      </c>
      <c r="AP157" s="9"/>
      <c r="AQ157" s="22">
        <v>-2.0141599999999999E-2</v>
      </c>
      <c r="AR157" s="22">
        <v>89.507400000000004</v>
      </c>
      <c r="AS157" s="22">
        <v>-3.5595700000000001E-2</v>
      </c>
      <c r="AT157" s="22">
        <v>147</v>
      </c>
      <c r="AU157" s="22">
        <v>-2.0544400000000001E-2</v>
      </c>
      <c r="AV157">
        <f t="shared" si="32"/>
        <v>35.595700000000001</v>
      </c>
      <c r="AW157">
        <f t="shared" si="33"/>
        <v>-0.71695435111999994</v>
      </c>
      <c r="AX157" s="9"/>
      <c r="AY157" s="22">
        <v>0.64025900000000002</v>
      </c>
      <c r="AZ157" s="22">
        <v>106.66200000000001</v>
      </c>
      <c r="BA157" s="22">
        <v>-2.0605499999999999E-2</v>
      </c>
      <c r="BB157" s="22">
        <v>147</v>
      </c>
      <c r="BC157" s="22">
        <v>0.639374</v>
      </c>
      <c r="BD157">
        <f t="shared" si="34"/>
        <v>20.605499999999999</v>
      </c>
      <c r="BE157">
        <f t="shared" si="35"/>
        <v>13.1928568245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20.516100000000002</v>
      </c>
      <c r="I158" s="22">
        <v>-3.5647600000000002E-2</v>
      </c>
      <c r="J158" s="22">
        <v>148</v>
      </c>
      <c r="K158" s="22">
        <v>-2.5558500000000001E-2</v>
      </c>
      <c r="L158">
        <f t="shared" si="24"/>
        <v>35.647600000000004</v>
      </c>
      <c r="M158">
        <f t="shared" si="25"/>
        <v>-0.89749962520000015</v>
      </c>
      <c r="N158" s="9"/>
      <c r="O158" s="22">
        <v>0.64529400000000003</v>
      </c>
      <c r="P158" s="22">
        <v>37.752899999999997</v>
      </c>
      <c r="Q158" s="22">
        <v>-1.9680799999999998E-2</v>
      </c>
      <c r="R158" s="22">
        <v>148</v>
      </c>
      <c r="S158" s="22">
        <v>0.64440900000000001</v>
      </c>
      <c r="T158">
        <f t="shared" si="26"/>
        <v>19.680799999999998</v>
      </c>
      <c r="U158">
        <f t="shared" si="27"/>
        <v>12.699902155199998</v>
      </c>
      <c r="X158" s="9"/>
      <c r="Y158" s="22">
        <v>-2.5177000000000001E-2</v>
      </c>
      <c r="Z158" s="22">
        <v>55.146799999999999</v>
      </c>
      <c r="AA158" s="22">
        <v>-3.5574300000000003E-2</v>
      </c>
      <c r="AB158" s="22">
        <v>148</v>
      </c>
      <c r="AC158" s="22">
        <v>-2.5610399999999998E-2</v>
      </c>
      <c r="AD158">
        <f t="shared" si="28"/>
        <v>35.574300000000001</v>
      </c>
      <c r="AE158">
        <f t="shared" si="29"/>
        <v>-0.89565415110000013</v>
      </c>
      <c r="AF158" s="9"/>
      <c r="AG158" s="22">
        <v>0.64529400000000003</v>
      </c>
      <c r="AH158" s="22">
        <v>72.326599999999999</v>
      </c>
      <c r="AI158" s="22">
        <v>-1.9241299999999999E-2</v>
      </c>
      <c r="AJ158" s="22">
        <v>148</v>
      </c>
      <c r="AK158" s="22">
        <v>0.64444000000000001</v>
      </c>
      <c r="AL158">
        <f t="shared" si="30"/>
        <v>19.241299999999999</v>
      </c>
      <c r="AM158">
        <f t="shared" si="31"/>
        <v>12.416295442199999</v>
      </c>
      <c r="AP158" s="9"/>
      <c r="AQ158" s="22">
        <v>-2.5177000000000001E-2</v>
      </c>
      <c r="AR158" s="22">
        <v>89.517399999999995</v>
      </c>
      <c r="AS158" s="22">
        <v>-3.5595700000000001E-2</v>
      </c>
      <c r="AT158" s="22">
        <v>148</v>
      </c>
      <c r="AU158" s="22">
        <v>-2.5555399999999999E-2</v>
      </c>
      <c r="AV158">
        <f t="shared" si="32"/>
        <v>35.595700000000001</v>
      </c>
      <c r="AW158">
        <f t="shared" si="33"/>
        <v>-0.89619293890000007</v>
      </c>
      <c r="AX158" s="9"/>
      <c r="AY158" s="22">
        <v>0.64529400000000003</v>
      </c>
      <c r="AZ158" s="22">
        <v>106.672</v>
      </c>
      <c r="BA158" s="22">
        <v>-1.90216E-2</v>
      </c>
      <c r="BB158" s="22">
        <v>148</v>
      </c>
      <c r="BC158" s="22">
        <v>0.64444000000000001</v>
      </c>
      <c r="BD158">
        <f t="shared" si="34"/>
        <v>19.021599999999999</v>
      </c>
      <c r="BE158">
        <f t="shared" si="35"/>
        <v>12.2745243504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20.526199999999999</v>
      </c>
      <c r="I159" s="22">
        <v>-3.5659799999999998E-2</v>
      </c>
      <c r="J159" s="22">
        <v>149</v>
      </c>
      <c r="K159" s="22">
        <v>-3.0667099999999999E-2</v>
      </c>
      <c r="L159">
        <f t="shared" si="24"/>
        <v>35.659799999999997</v>
      </c>
      <c r="M159">
        <f t="shared" si="25"/>
        <v>-1.0773681415199998</v>
      </c>
      <c r="N159" s="9"/>
      <c r="O159" s="22">
        <v>0.65032999999999996</v>
      </c>
      <c r="P159" s="22">
        <v>37.762999999999998</v>
      </c>
      <c r="Q159" s="22">
        <v>-1.7984E-2</v>
      </c>
      <c r="R159" s="22">
        <v>149</v>
      </c>
      <c r="S159" s="22">
        <v>0.64944500000000005</v>
      </c>
      <c r="T159">
        <f t="shared" si="26"/>
        <v>17.984000000000002</v>
      </c>
      <c r="U159">
        <f t="shared" si="27"/>
        <v>11.695534720000001</v>
      </c>
      <c r="X159" s="9"/>
      <c r="Y159" s="22">
        <v>-3.02124E-2</v>
      </c>
      <c r="Z159" s="22">
        <v>55.156799999999997</v>
      </c>
      <c r="AA159" s="22">
        <v>-3.55865E-2</v>
      </c>
      <c r="AB159" s="22">
        <v>149</v>
      </c>
      <c r="AC159" s="22">
        <v>-3.0639599999999999E-2</v>
      </c>
      <c r="AD159">
        <f t="shared" si="28"/>
        <v>35.586500000000001</v>
      </c>
      <c r="AE159">
        <f t="shared" si="29"/>
        <v>-1.0751535726000001</v>
      </c>
      <c r="AF159" s="9"/>
      <c r="AG159" s="22">
        <v>0.65032999999999996</v>
      </c>
      <c r="AH159" s="22">
        <v>72.336699999999993</v>
      </c>
      <c r="AI159" s="22">
        <v>-1.75201E-2</v>
      </c>
      <c r="AJ159" s="22">
        <v>149</v>
      </c>
      <c r="AK159" s="22">
        <v>0.64947500000000002</v>
      </c>
      <c r="AL159">
        <f t="shared" si="30"/>
        <v>17.520099999999999</v>
      </c>
      <c r="AM159">
        <f t="shared" si="31"/>
        <v>11.393846632999999</v>
      </c>
      <c r="AP159" s="9"/>
      <c r="AQ159" s="22">
        <v>-3.02124E-2</v>
      </c>
      <c r="AR159" s="22">
        <v>89.527500000000003</v>
      </c>
      <c r="AS159" s="22">
        <v>-3.5610999999999997E-2</v>
      </c>
      <c r="AT159" s="22">
        <v>149</v>
      </c>
      <c r="AU159" s="22">
        <v>-3.0612199999999999E-2</v>
      </c>
      <c r="AV159">
        <f t="shared" si="32"/>
        <v>35.610999999999997</v>
      </c>
      <c r="AW159">
        <f t="shared" si="33"/>
        <v>-1.0758937763999998</v>
      </c>
      <c r="AX159" s="9"/>
      <c r="AY159" s="22">
        <v>0.65032999999999996</v>
      </c>
      <c r="AZ159" s="22">
        <v>106.682</v>
      </c>
      <c r="BA159" s="22">
        <v>-1.7291299999999999E-2</v>
      </c>
      <c r="BB159" s="22">
        <v>149</v>
      </c>
      <c r="BC159" s="22">
        <v>0.64950600000000003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20.536200000000001</v>
      </c>
      <c r="I160" s="22">
        <v>-3.5662800000000001E-2</v>
      </c>
      <c r="J160" s="22">
        <v>150</v>
      </c>
      <c r="K160" s="22">
        <v>-3.5690300000000001E-2</v>
      </c>
      <c r="L160">
        <f t="shared" si="24"/>
        <v>35.662800000000004</v>
      </c>
      <c r="M160">
        <f t="shared" si="25"/>
        <v>-1.2570352418400002</v>
      </c>
      <c r="N160" s="9"/>
      <c r="O160" s="22">
        <v>0.65536499999999998</v>
      </c>
      <c r="P160" s="22">
        <v>37.773099999999999</v>
      </c>
      <c r="Q160" s="22">
        <v>-1.6180400000000001E-2</v>
      </c>
      <c r="R160" s="22">
        <v>150</v>
      </c>
      <c r="S160" s="22">
        <v>0.65451000000000004</v>
      </c>
      <c r="T160">
        <f t="shared" si="26"/>
        <v>16.180400000000002</v>
      </c>
      <c r="U160">
        <f t="shared" si="27"/>
        <v>10.604067846000001</v>
      </c>
      <c r="X160" s="9"/>
      <c r="Y160" s="22">
        <v>-3.5247800000000003E-2</v>
      </c>
      <c r="Z160" s="22">
        <v>55.166899999999998</v>
      </c>
      <c r="AA160" s="22">
        <v>-3.5595700000000001E-2</v>
      </c>
      <c r="AB160" s="22">
        <v>150</v>
      </c>
      <c r="AC160" s="22">
        <v>-3.5650599999999998E-2</v>
      </c>
      <c r="AD160">
        <f t="shared" si="28"/>
        <v>35.595700000000001</v>
      </c>
      <c r="AE160">
        <f t="shared" si="29"/>
        <v>-1.2546701144600001</v>
      </c>
      <c r="AF160" s="9"/>
      <c r="AG160" s="22">
        <v>0.65536499999999998</v>
      </c>
      <c r="AH160" s="22">
        <v>72.346800000000002</v>
      </c>
      <c r="AI160" s="22">
        <v>-1.5685999999999999E-2</v>
      </c>
      <c r="AJ160" s="22">
        <v>150</v>
      </c>
      <c r="AK160" s="22">
        <v>0.65457200000000004</v>
      </c>
      <c r="AL160">
        <f t="shared" si="30"/>
        <v>15.685999999999998</v>
      </c>
      <c r="AM160">
        <f t="shared" si="31"/>
        <v>10.280055389999998</v>
      </c>
      <c r="AP160" s="9"/>
      <c r="AQ160" s="22">
        <v>-3.5247800000000003E-2</v>
      </c>
      <c r="AR160" s="22">
        <v>89.537599999999998</v>
      </c>
      <c r="AS160" s="22">
        <v>-3.5610999999999997E-2</v>
      </c>
      <c r="AT160" s="22">
        <v>150</v>
      </c>
      <c r="AU160" s="22">
        <v>-3.5662800000000001E-2</v>
      </c>
      <c r="AV160">
        <f t="shared" si="32"/>
        <v>35.610999999999997</v>
      </c>
      <c r="AW160">
        <f t="shared" si="33"/>
        <v>-1.2552094058000001</v>
      </c>
      <c r="AX160" s="9"/>
      <c r="AY160" s="22">
        <v>0.65536499999999998</v>
      </c>
      <c r="AZ160" s="22">
        <v>106.69199999999999</v>
      </c>
      <c r="BA160" s="22">
        <v>-1.5450999999999999E-2</v>
      </c>
      <c r="BB160" s="22">
        <v>150</v>
      </c>
      <c r="BC160" s="22">
        <v>0.65447999999999995</v>
      </c>
      <c r="BD160">
        <f t="shared" si="34"/>
        <v>15.450999999999999</v>
      </c>
      <c r="BE160">
        <f t="shared" si="35"/>
        <v>10.126044615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20.546299999999999</v>
      </c>
      <c r="I161" s="22">
        <v>-3.56659E-2</v>
      </c>
      <c r="J161" s="22">
        <v>151</v>
      </c>
      <c r="K161" s="22">
        <v>-4.0811199999999999E-2</v>
      </c>
      <c r="L161">
        <f t="shared" si="24"/>
        <v>35.665900000000001</v>
      </c>
      <c r="M161">
        <f t="shared" si="25"/>
        <v>-1.4367365828800001</v>
      </c>
      <c r="N161" s="9"/>
      <c r="O161" s="22">
        <v>0.66039999999999999</v>
      </c>
      <c r="P161" s="22">
        <v>37.783099999999997</v>
      </c>
      <c r="Q161" s="22">
        <v>-1.42059E-2</v>
      </c>
      <c r="R161" s="22">
        <v>151</v>
      </c>
      <c r="S161" s="22">
        <v>0.65954599999999997</v>
      </c>
      <c r="T161">
        <f t="shared" si="26"/>
        <v>14.2059</v>
      </c>
      <c r="U161">
        <f t="shared" si="27"/>
        <v>9.3815763600000004</v>
      </c>
      <c r="X161" s="9"/>
      <c r="Y161" s="22">
        <v>-4.0283199999999998E-2</v>
      </c>
      <c r="Z161" s="22">
        <v>55.177</v>
      </c>
      <c r="AA161" s="22">
        <v>-3.5601800000000003E-2</v>
      </c>
      <c r="AB161" s="22">
        <v>151</v>
      </c>
      <c r="AC161" s="22">
        <v>-4.0750099999999997E-2</v>
      </c>
      <c r="AD161">
        <f t="shared" si="28"/>
        <v>35.601800000000004</v>
      </c>
      <c r="AE161">
        <f t="shared" si="29"/>
        <v>-1.4341544297600002</v>
      </c>
      <c r="AF161" s="9"/>
      <c r="AG161" s="22">
        <v>0.66039999999999999</v>
      </c>
      <c r="AH161" s="22">
        <v>72.356800000000007</v>
      </c>
      <c r="AI161" s="22">
        <v>-1.3687100000000001E-2</v>
      </c>
      <c r="AJ161" s="22">
        <v>151</v>
      </c>
      <c r="AK161" s="22">
        <v>0.65963700000000003</v>
      </c>
      <c r="AL161">
        <f t="shared" si="30"/>
        <v>13.687100000000001</v>
      </c>
      <c r="AM161">
        <f t="shared" si="31"/>
        <v>9.0389608399999997</v>
      </c>
      <c r="AP161" s="9"/>
      <c r="AQ161" s="22">
        <v>-4.0283199999999998E-2</v>
      </c>
      <c r="AR161" s="22">
        <v>89.547700000000006</v>
      </c>
      <c r="AS161" s="22">
        <v>-3.5595700000000001E-2</v>
      </c>
      <c r="AT161" s="22">
        <v>151</v>
      </c>
      <c r="AU161" s="22">
        <v>-4.0771500000000002E-2</v>
      </c>
      <c r="AV161">
        <f t="shared" si="32"/>
        <v>35.595700000000001</v>
      </c>
      <c r="AW161">
        <f t="shared" si="33"/>
        <v>-1.4339087022399999</v>
      </c>
      <c r="AX161" s="9"/>
      <c r="AY161" s="22">
        <v>0.66039999999999999</v>
      </c>
      <c r="AZ161" s="22">
        <v>106.703</v>
      </c>
      <c r="BA161" s="22">
        <v>-1.3421600000000001E-2</v>
      </c>
      <c r="BB161" s="22">
        <v>151</v>
      </c>
      <c r="BC161" s="22">
        <v>0.65963700000000003</v>
      </c>
      <c r="BD161">
        <f t="shared" si="34"/>
        <v>13.4216</v>
      </c>
      <c r="BE161">
        <f t="shared" si="35"/>
        <v>8.8636246399999994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20.5564</v>
      </c>
      <c r="I162" s="22">
        <v>-3.5659799999999998E-2</v>
      </c>
      <c r="J162" s="22">
        <v>152</v>
      </c>
      <c r="K162" s="22">
        <v>-4.5782499999999997E-2</v>
      </c>
      <c r="L162">
        <f t="shared" si="24"/>
        <v>35.659799999999997</v>
      </c>
      <c r="M162">
        <f t="shared" si="25"/>
        <v>-1.6160522122799998</v>
      </c>
      <c r="N162" s="9"/>
      <c r="O162" s="22">
        <v>0.66543600000000003</v>
      </c>
      <c r="P162" s="22">
        <v>37.793199999999999</v>
      </c>
      <c r="Q162" s="22">
        <v>-1.20911E-2</v>
      </c>
      <c r="R162" s="22">
        <v>152</v>
      </c>
      <c r="S162" s="22">
        <v>0.66461199999999998</v>
      </c>
      <c r="T162">
        <f t="shared" si="26"/>
        <v>12.091100000000001</v>
      </c>
      <c r="U162">
        <f t="shared" si="27"/>
        <v>8.0458532196000014</v>
      </c>
      <c r="X162" s="9"/>
      <c r="Y162" s="22">
        <v>-4.5318600000000001E-2</v>
      </c>
      <c r="Z162" s="22">
        <v>55.186999999999998</v>
      </c>
      <c r="AA162" s="22">
        <v>-3.5610999999999997E-2</v>
      </c>
      <c r="AB162" s="22">
        <v>152</v>
      </c>
      <c r="AC162" s="22">
        <v>-4.5831299999999998E-2</v>
      </c>
      <c r="AD162">
        <f t="shared" si="28"/>
        <v>35.610999999999997</v>
      </c>
      <c r="AE162">
        <f t="shared" si="29"/>
        <v>-1.6138406645999999</v>
      </c>
      <c r="AF162" s="9"/>
      <c r="AG162" s="22">
        <v>0.66543600000000003</v>
      </c>
      <c r="AH162" s="22">
        <v>72.366900000000001</v>
      </c>
      <c r="AI162" s="22">
        <v>-1.15601E-2</v>
      </c>
      <c r="AJ162" s="22">
        <v>152</v>
      </c>
      <c r="AK162" s="22">
        <v>0.66470300000000004</v>
      </c>
      <c r="AL162">
        <f t="shared" si="30"/>
        <v>11.5601</v>
      </c>
      <c r="AM162">
        <f t="shared" si="31"/>
        <v>7.6925067036000003</v>
      </c>
      <c r="AP162" s="9"/>
      <c r="AQ162" s="22">
        <v>-4.5318600000000001E-2</v>
      </c>
      <c r="AR162" s="22">
        <v>89.557699999999997</v>
      </c>
      <c r="AS162" s="22">
        <v>-3.5583499999999997E-2</v>
      </c>
      <c r="AT162" s="22">
        <v>152</v>
      </c>
      <c r="AU162" s="22">
        <v>-4.5800800000000003E-2</v>
      </c>
      <c r="AV162">
        <f t="shared" si="32"/>
        <v>35.583499999999994</v>
      </c>
      <c r="AW162">
        <f t="shared" si="33"/>
        <v>-1.6125944030999997</v>
      </c>
      <c r="AX162" s="9"/>
      <c r="AY162" s="22">
        <v>0.66543600000000003</v>
      </c>
      <c r="AZ162" s="22">
        <v>106.71299999999999</v>
      </c>
      <c r="BA162" s="22">
        <v>-1.1273200000000001E-2</v>
      </c>
      <c r="BB162" s="22">
        <v>152</v>
      </c>
      <c r="BC162" s="22">
        <v>0.66473400000000005</v>
      </c>
      <c r="BD162">
        <f t="shared" si="34"/>
        <v>11.273200000000001</v>
      </c>
      <c r="BE162">
        <f t="shared" si="35"/>
        <v>7.5015931152000013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20.566400000000002</v>
      </c>
      <c r="I163" s="22">
        <v>-3.5672000000000002E-2</v>
      </c>
      <c r="J163" s="22">
        <v>153</v>
      </c>
      <c r="K163" s="22">
        <v>-5.1299999999999998E-2</v>
      </c>
      <c r="L163">
        <f t="shared" si="24"/>
        <v>35.672000000000004</v>
      </c>
      <c r="M163">
        <f t="shared" si="25"/>
        <v>-1.7962278880000002</v>
      </c>
      <c r="N163" s="9"/>
      <c r="O163" s="22">
        <v>0.67047100000000004</v>
      </c>
      <c r="P163" s="22">
        <v>37.8033</v>
      </c>
      <c r="Q163" s="22">
        <v>-9.7991899999999993E-3</v>
      </c>
      <c r="R163" s="22">
        <v>153</v>
      </c>
      <c r="S163" s="22">
        <v>0.66973899999999997</v>
      </c>
      <c r="T163">
        <f t="shared" si="26"/>
        <v>9.7991899999999994</v>
      </c>
      <c r="U163">
        <f t="shared" si="27"/>
        <v>6.5700727184899996</v>
      </c>
      <c r="X163" s="9"/>
      <c r="Y163" s="22">
        <v>-5.0354000000000003E-2</v>
      </c>
      <c r="Z163" s="22">
        <v>55.197099999999999</v>
      </c>
      <c r="AA163" s="22">
        <v>-3.5623200000000001E-2</v>
      </c>
      <c r="AB163" s="22">
        <v>153</v>
      </c>
      <c r="AC163" s="22">
        <v>-5.1330599999999997E-2</v>
      </c>
      <c r="AD163">
        <f t="shared" si="28"/>
        <v>35.623200000000004</v>
      </c>
      <c r="AE163">
        <f t="shared" si="29"/>
        <v>-1.7937706128000004</v>
      </c>
      <c r="AF163" s="9"/>
      <c r="AG163" s="22">
        <v>0.67047100000000004</v>
      </c>
      <c r="AH163" s="22">
        <v>72.376999999999995</v>
      </c>
      <c r="AI163" s="22">
        <v>-9.2376699999999999E-3</v>
      </c>
      <c r="AJ163" s="22">
        <v>153</v>
      </c>
      <c r="AK163" s="22">
        <v>0.66979999999999995</v>
      </c>
      <c r="AL163">
        <f t="shared" si="30"/>
        <v>9.2376699999999996</v>
      </c>
      <c r="AM163">
        <f t="shared" si="31"/>
        <v>6.1935898425699998</v>
      </c>
      <c r="AP163" s="9"/>
      <c r="AQ163" s="22">
        <v>-5.0354000000000003E-2</v>
      </c>
      <c r="AR163" s="22">
        <v>89.567800000000005</v>
      </c>
      <c r="AS163" s="22">
        <v>-3.5580399999999998E-2</v>
      </c>
      <c r="AT163" s="22">
        <v>153</v>
      </c>
      <c r="AU163" s="22">
        <v>-5.1391600000000003E-2</v>
      </c>
      <c r="AV163">
        <f t="shared" si="32"/>
        <v>35.580399999999997</v>
      </c>
      <c r="AW163">
        <f t="shared" si="33"/>
        <v>-1.7916154616</v>
      </c>
      <c r="AX163" s="9"/>
      <c r="AY163" s="22">
        <v>0.67047100000000004</v>
      </c>
      <c r="AZ163" s="22">
        <v>106.723</v>
      </c>
      <c r="BA163" s="22">
        <v>-8.9355500000000004E-3</v>
      </c>
      <c r="BB163" s="22">
        <v>153</v>
      </c>
      <c r="BC163" s="22">
        <v>0.66976899999999995</v>
      </c>
      <c r="BD163">
        <f t="shared" si="34"/>
        <v>8.935550000000001</v>
      </c>
      <c r="BE163">
        <f t="shared" si="35"/>
        <v>5.9910271440500011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20.576499999999999</v>
      </c>
      <c r="I164" s="22">
        <v>-3.5678099999999997E-2</v>
      </c>
      <c r="J164" s="22">
        <v>154</v>
      </c>
      <c r="K164" s="22">
        <v>-5.6365999999999999E-2</v>
      </c>
      <c r="L164">
        <f t="shared" si="24"/>
        <v>35.678100000000001</v>
      </c>
      <c r="M164">
        <f t="shared" si="25"/>
        <v>-1.97618855214</v>
      </c>
      <c r="N164" s="9"/>
      <c r="O164" s="22">
        <v>0.67550699999999997</v>
      </c>
      <c r="P164" s="22">
        <v>37.813299999999998</v>
      </c>
      <c r="Q164" s="22">
        <v>-7.34558E-3</v>
      </c>
      <c r="R164" s="22">
        <v>154</v>
      </c>
      <c r="S164" s="22">
        <v>0.67474400000000001</v>
      </c>
      <c r="T164">
        <f t="shared" si="26"/>
        <v>7.34558</v>
      </c>
      <c r="U164">
        <f t="shared" si="27"/>
        <v>4.9619907090600002</v>
      </c>
      <c r="X164" s="9"/>
      <c r="Y164" s="22">
        <v>-5.5389399999999998E-2</v>
      </c>
      <c r="Z164" s="22">
        <v>55.2072</v>
      </c>
      <c r="AA164" s="22">
        <v>-3.5620100000000002E-2</v>
      </c>
      <c r="AB164" s="22">
        <v>154</v>
      </c>
      <c r="AC164" s="22">
        <v>-5.6304899999999998E-2</v>
      </c>
      <c r="AD164">
        <f t="shared" si="28"/>
        <v>35.620100000000001</v>
      </c>
      <c r="AE164">
        <f t="shared" si="29"/>
        <v>-1.97297596694</v>
      </c>
      <c r="AF164" s="9"/>
      <c r="AG164" s="22">
        <v>0.67550699999999997</v>
      </c>
      <c r="AH164" s="22">
        <v>72.387</v>
      </c>
      <c r="AI164" s="22">
        <v>-6.7810099999999996E-3</v>
      </c>
      <c r="AJ164" s="22">
        <v>154</v>
      </c>
      <c r="AK164" s="22">
        <v>0.67483499999999996</v>
      </c>
      <c r="AL164">
        <f t="shared" si="30"/>
        <v>6.7810099999999993</v>
      </c>
      <c r="AM164">
        <f t="shared" si="31"/>
        <v>4.5806197220699989</v>
      </c>
      <c r="AP164" s="9"/>
      <c r="AQ164" s="22">
        <v>-5.5389399999999998E-2</v>
      </c>
      <c r="AR164" s="22">
        <v>89.5779</v>
      </c>
      <c r="AS164" s="22">
        <v>-3.5577400000000002E-2</v>
      </c>
      <c r="AT164" s="22">
        <v>154</v>
      </c>
      <c r="AU164" s="22">
        <v>-5.6335400000000001E-2</v>
      </c>
      <c r="AV164">
        <f t="shared" si="32"/>
        <v>35.577400000000004</v>
      </c>
      <c r="AW164">
        <f t="shared" si="33"/>
        <v>-1.9706108395600002</v>
      </c>
      <c r="AX164" s="9"/>
      <c r="AY164" s="22">
        <v>0.67550699999999997</v>
      </c>
      <c r="AZ164" s="22">
        <v>106.733</v>
      </c>
      <c r="BA164" s="22">
        <v>-6.4758300000000001E-3</v>
      </c>
      <c r="BB164" s="22">
        <v>154</v>
      </c>
      <c r="BC164" s="22">
        <v>0.67483499999999996</v>
      </c>
      <c r="BD164">
        <f t="shared" si="34"/>
        <v>6.4758300000000002</v>
      </c>
      <c r="BE164">
        <f t="shared" si="35"/>
        <v>4.3744684958099995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20.586600000000001</v>
      </c>
      <c r="I165" s="22">
        <v>-3.5687299999999998E-2</v>
      </c>
      <c r="J165" s="22">
        <v>155</v>
      </c>
      <c r="K165" s="22">
        <v>-6.1370800000000003E-2</v>
      </c>
      <c r="L165">
        <f t="shared" si="24"/>
        <v>35.6873</v>
      </c>
      <c r="M165">
        <f t="shared" si="25"/>
        <v>-2.15639796504</v>
      </c>
      <c r="N165" s="9"/>
      <c r="O165" s="22">
        <v>0.68054199999999998</v>
      </c>
      <c r="P165" s="22">
        <v>37.823399999999999</v>
      </c>
      <c r="Q165" s="22">
        <v>-4.7097800000000002E-3</v>
      </c>
      <c r="R165" s="22">
        <v>155</v>
      </c>
      <c r="S165" s="22">
        <v>0.67996199999999996</v>
      </c>
      <c r="T165">
        <f t="shared" si="26"/>
        <v>4.7097800000000003</v>
      </c>
      <c r="U165">
        <f t="shared" si="27"/>
        <v>3.2052031007599999</v>
      </c>
      <c r="X165" s="9"/>
      <c r="Y165" s="22">
        <v>-6.0424800000000001E-2</v>
      </c>
      <c r="Z165" s="22">
        <v>55.217300000000002</v>
      </c>
      <c r="AA165" s="22">
        <v>-3.5623200000000001E-2</v>
      </c>
      <c r="AB165" s="22">
        <v>155</v>
      </c>
      <c r="AC165" s="22">
        <v>-6.1370800000000003E-2</v>
      </c>
      <c r="AD165">
        <f t="shared" si="28"/>
        <v>35.623200000000004</v>
      </c>
      <c r="AE165">
        <f t="shared" si="29"/>
        <v>-2.1525247353600001</v>
      </c>
      <c r="AF165" s="9"/>
      <c r="AG165" s="22">
        <v>0.68054199999999998</v>
      </c>
      <c r="AH165" s="22">
        <v>72.397099999999995</v>
      </c>
      <c r="AI165" s="22">
        <v>-4.1140700000000001E-3</v>
      </c>
      <c r="AJ165" s="22">
        <v>155</v>
      </c>
      <c r="AK165" s="22">
        <v>0.67990099999999998</v>
      </c>
      <c r="AL165">
        <f t="shared" si="30"/>
        <v>4.1140699999999999</v>
      </c>
      <c r="AM165">
        <f t="shared" si="31"/>
        <v>2.79979742594</v>
      </c>
      <c r="AP165" s="9"/>
      <c r="AQ165" s="22">
        <v>-6.0424800000000001E-2</v>
      </c>
      <c r="AR165" s="22">
        <v>89.587900000000005</v>
      </c>
      <c r="AS165" s="22">
        <v>-3.5577400000000002E-2</v>
      </c>
      <c r="AT165" s="22">
        <v>155</v>
      </c>
      <c r="AU165" s="22">
        <v>-6.13403E-2</v>
      </c>
      <c r="AV165">
        <f t="shared" si="32"/>
        <v>35.577400000000004</v>
      </c>
      <c r="AW165">
        <f t="shared" si="33"/>
        <v>-2.1497572795200002</v>
      </c>
      <c r="AX165" s="9"/>
      <c r="AY165" s="22">
        <v>0.68054199999999998</v>
      </c>
      <c r="AZ165" s="22">
        <v>106.74299999999999</v>
      </c>
      <c r="BA165" s="22">
        <v>-3.80066E-3</v>
      </c>
      <c r="BB165" s="22">
        <v>155</v>
      </c>
      <c r="BC165" s="22">
        <v>0.67984</v>
      </c>
      <c r="BD165">
        <f t="shared" si="34"/>
        <v>3.8006600000000001</v>
      </c>
      <c r="BE165">
        <f t="shared" si="35"/>
        <v>2.5865087577199999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20.596699999999998</v>
      </c>
      <c r="I166" s="22">
        <v>-3.57086E-2</v>
      </c>
      <c r="J166" s="22">
        <v>156</v>
      </c>
      <c r="K166" s="22">
        <v>-6.6467300000000007E-2</v>
      </c>
      <c r="L166">
        <f t="shared" si="24"/>
        <v>35.708599999999997</v>
      </c>
      <c r="M166">
        <f t="shared" si="25"/>
        <v>-2.3374920977199998</v>
      </c>
      <c r="N166" s="9"/>
      <c r="O166" s="22">
        <v>0.68557699999999999</v>
      </c>
      <c r="P166" s="22">
        <v>37.833500000000001</v>
      </c>
      <c r="Q166" s="22">
        <v>-1.92902E-3</v>
      </c>
      <c r="R166" s="22">
        <v>156</v>
      </c>
      <c r="S166" s="22">
        <v>0.684998</v>
      </c>
      <c r="T166">
        <f t="shared" si="26"/>
        <v>1.92902</v>
      </c>
      <c r="U166">
        <f t="shared" si="27"/>
        <v>1.32249174454</v>
      </c>
      <c r="X166" s="9"/>
      <c r="Y166" s="22">
        <v>-6.5460199999999996E-2</v>
      </c>
      <c r="Z166" s="22">
        <v>55.2273</v>
      </c>
      <c r="AA166" s="22">
        <v>-3.5617099999999999E-2</v>
      </c>
      <c r="AB166" s="22">
        <v>156</v>
      </c>
      <c r="AC166" s="22">
        <v>-6.6467300000000007E-2</v>
      </c>
      <c r="AD166">
        <f t="shared" si="28"/>
        <v>35.617100000000001</v>
      </c>
      <c r="AE166">
        <f t="shared" si="29"/>
        <v>-2.33150248942</v>
      </c>
      <c r="AF166" s="9"/>
      <c r="AG166" s="22">
        <v>0.68557699999999999</v>
      </c>
      <c r="AH166" s="22">
        <v>72.407200000000003</v>
      </c>
      <c r="AI166" s="22">
        <v>-1.31561E-3</v>
      </c>
      <c r="AJ166" s="22">
        <v>156</v>
      </c>
      <c r="AK166" s="22">
        <v>0.68490600000000001</v>
      </c>
      <c r="AL166">
        <f t="shared" si="30"/>
        <v>1.3156099999999999</v>
      </c>
      <c r="AM166">
        <f t="shared" si="31"/>
        <v>0.90195195696999997</v>
      </c>
      <c r="AP166" s="9"/>
      <c r="AQ166" s="22">
        <v>-6.5460199999999996E-2</v>
      </c>
      <c r="AR166" s="22">
        <v>89.597999999999999</v>
      </c>
      <c r="AS166" s="22">
        <v>-3.55988E-2</v>
      </c>
      <c r="AT166" s="22">
        <v>156</v>
      </c>
      <c r="AU166" s="22">
        <v>-6.6467300000000007E-2</v>
      </c>
      <c r="AV166">
        <f t="shared" si="32"/>
        <v>35.598799999999997</v>
      </c>
      <c r="AW166">
        <f t="shared" si="33"/>
        <v>-2.3303045677599998</v>
      </c>
      <c r="AX166" s="9"/>
      <c r="AY166" s="22">
        <v>0.68557699999999999</v>
      </c>
      <c r="AZ166" s="22">
        <v>106.753</v>
      </c>
      <c r="BA166" s="22">
        <v>-1.01227E-3</v>
      </c>
      <c r="BB166" s="22">
        <v>156</v>
      </c>
      <c r="BC166" s="22">
        <v>0.68502799999999997</v>
      </c>
      <c r="BD166">
        <f t="shared" si="34"/>
        <v>1.01227</v>
      </c>
      <c r="BE166">
        <f t="shared" si="35"/>
        <v>0.69398902978999999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20.6067</v>
      </c>
      <c r="I167" s="22">
        <v>-3.5717800000000001E-2</v>
      </c>
      <c r="J167" s="22">
        <v>157</v>
      </c>
      <c r="K167" s="22">
        <v>-7.14722E-2</v>
      </c>
      <c r="L167">
        <f t="shared" si="24"/>
        <v>35.717800000000004</v>
      </c>
      <c r="M167">
        <f t="shared" si="25"/>
        <v>-2.5179477416800005</v>
      </c>
      <c r="N167" s="9"/>
      <c r="O167" s="22">
        <v>0.69061300000000003</v>
      </c>
      <c r="P167" s="22">
        <v>37.843600000000002</v>
      </c>
      <c r="Q167" s="22">
        <v>1.0650600000000001E-3</v>
      </c>
      <c r="R167" s="22">
        <v>157</v>
      </c>
      <c r="S167" s="22">
        <v>0.69009399999999999</v>
      </c>
      <c r="T167">
        <f t="shared" si="26"/>
        <v>-1.0650600000000001</v>
      </c>
      <c r="U167">
        <f t="shared" si="27"/>
        <v>-0.73554428178000009</v>
      </c>
      <c r="X167" s="9"/>
      <c r="Y167" s="22">
        <v>-7.0495600000000005E-2</v>
      </c>
      <c r="Z167" s="22">
        <v>55.237400000000001</v>
      </c>
      <c r="AA167" s="22">
        <v>-3.5604900000000002E-2</v>
      </c>
      <c r="AB167" s="22">
        <v>157</v>
      </c>
      <c r="AC167" s="22">
        <v>-7.1441699999999997E-2</v>
      </c>
      <c r="AD167">
        <f t="shared" si="28"/>
        <v>35.604900000000001</v>
      </c>
      <c r="AE167">
        <f t="shared" si="29"/>
        <v>-2.5099887884400003</v>
      </c>
      <c r="AF167" s="9"/>
      <c r="AG167" s="22">
        <v>0.69061300000000003</v>
      </c>
      <c r="AH167" s="22">
        <v>72.417199999999994</v>
      </c>
      <c r="AI167" s="22">
        <v>1.70502E-3</v>
      </c>
      <c r="AJ167" s="22">
        <v>157</v>
      </c>
      <c r="AK167" s="22">
        <v>0.69009399999999999</v>
      </c>
      <c r="AL167">
        <f t="shared" si="30"/>
        <v>-1.70502</v>
      </c>
      <c r="AM167">
        <f t="shared" si="31"/>
        <v>-1.17750897726</v>
      </c>
      <c r="AP167" s="9"/>
      <c r="AQ167" s="22">
        <v>-7.0495600000000005E-2</v>
      </c>
      <c r="AR167" s="22">
        <v>89.608099999999993</v>
      </c>
      <c r="AS167" s="22">
        <v>-3.5610999999999997E-2</v>
      </c>
      <c r="AT167" s="22">
        <v>157</v>
      </c>
      <c r="AU167" s="22">
        <v>-7.1411100000000005E-2</v>
      </c>
      <c r="AV167">
        <f t="shared" si="32"/>
        <v>35.610999999999997</v>
      </c>
      <c r="AW167">
        <f t="shared" si="33"/>
        <v>-2.5104188116000001</v>
      </c>
      <c r="AX167" s="9"/>
      <c r="AY167" s="22">
        <v>0.69061300000000003</v>
      </c>
      <c r="AZ167" s="22">
        <v>106.76300000000001</v>
      </c>
      <c r="BA167" s="22">
        <v>2.0016499999999998E-3</v>
      </c>
      <c r="BB167" s="22">
        <v>157</v>
      </c>
      <c r="BC167" s="22">
        <v>0.69009399999999999</v>
      </c>
      <c r="BD167">
        <f t="shared" si="34"/>
        <v>-2.0016499999999997</v>
      </c>
      <c r="BE167">
        <f t="shared" si="35"/>
        <v>-1.38236551145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20.616800000000001</v>
      </c>
      <c r="I168" s="22">
        <v>-3.5726899999999999E-2</v>
      </c>
      <c r="J168" s="22">
        <v>158</v>
      </c>
      <c r="K168" s="22">
        <v>-7.6477100000000006E-2</v>
      </c>
      <c r="L168">
        <f t="shared" si="24"/>
        <v>35.726900000000001</v>
      </c>
      <c r="M168">
        <f t="shared" si="25"/>
        <v>-2.6984884839000003</v>
      </c>
      <c r="N168" s="9"/>
      <c r="O168" s="22">
        <v>0.69564800000000004</v>
      </c>
      <c r="P168" s="22">
        <v>37.8536</v>
      </c>
      <c r="Q168" s="22">
        <v>4.2059300000000001E-3</v>
      </c>
      <c r="R168" s="22">
        <v>158</v>
      </c>
      <c r="S168" s="22">
        <v>0.69516</v>
      </c>
      <c r="T168">
        <f t="shared" si="26"/>
        <v>-4.2059300000000004</v>
      </c>
      <c r="U168">
        <f t="shared" si="27"/>
        <v>-2.9258467926400002</v>
      </c>
      <c r="X168" s="9"/>
      <c r="Y168" s="22">
        <v>-7.5531000000000001E-2</v>
      </c>
      <c r="Z168" s="22">
        <v>55.247500000000002</v>
      </c>
      <c r="AA168" s="22">
        <v>-3.55988E-2</v>
      </c>
      <c r="AB168" s="22">
        <v>158</v>
      </c>
      <c r="AC168" s="22">
        <v>-7.6385499999999995E-2</v>
      </c>
      <c r="AD168">
        <f t="shared" si="28"/>
        <v>35.598799999999997</v>
      </c>
      <c r="AE168">
        <f t="shared" si="29"/>
        <v>-2.6888129627999997</v>
      </c>
      <c r="AF168" s="9"/>
      <c r="AG168" s="22">
        <v>0.69564800000000004</v>
      </c>
      <c r="AH168" s="22">
        <v>72.427300000000002</v>
      </c>
      <c r="AI168" s="22">
        <v>4.8419200000000004E-3</v>
      </c>
      <c r="AJ168" s="22">
        <v>158</v>
      </c>
      <c r="AK168" s="22">
        <v>0.69516</v>
      </c>
      <c r="AL168">
        <f t="shared" si="30"/>
        <v>-4.84192</v>
      </c>
      <c r="AM168">
        <f t="shared" si="31"/>
        <v>-3.3682719641600003</v>
      </c>
      <c r="AP168" s="9"/>
      <c r="AQ168" s="22">
        <v>-7.5531000000000001E-2</v>
      </c>
      <c r="AR168" s="22">
        <v>89.618200000000002</v>
      </c>
      <c r="AS168" s="22">
        <v>-3.5610999999999997E-2</v>
      </c>
      <c r="AT168" s="22">
        <v>158</v>
      </c>
      <c r="AU168" s="22">
        <v>-7.6477100000000006E-2</v>
      </c>
      <c r="AV168">
        <f t="shared" si="32"/>
        <v>35.610999999999997</v>
      </c>
      <c r="AW168">
        <f t="shared" si="33"/>
        <v>-2.6897344409999997</v>
      </c>
      <c r="AX168" s="9"/>
      <c r="AY168" s="22">
        <v>0.69564800000000004</v>
      </c>
      <c r="AZ168" s="22">
        <v>106.773</v>
      </c>
      <c r="BA168" s="22">
        <v>5.1330600000000001E-3</v>
      </c>
      <c r="BB168" s="22">
        <v>158</v>
      </c>
      <c r="BC168" s="22">
        <v>0.69522099999999998</v>
      </c>
      <c r="BD168">
        <f t="shared" si="34"/>
        <v>-5.1330600000000004</v>
      </c>
      <c r="BE168">
        <f t="shared" si="35"/>
        <v>-3.5708029228800005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20.626899999999999</v>
      </c>
      <c r="I169" s="22">
        <v>-3.5739100000000003E-2</v>
      </c>
      <c r="J169" s="22">
        <v>159</v>
      </c>
      <c r="K169" s="22">
        <v>-8.1481899999999996E-2</v>
      </c>
      <c r="L169">
        <f t="shared" si="24"/>
        <v>35.739100000000001</v>
      </c>
      <c r="M169">
        <f t="shared" si="25"/>
        <v>-2.8793706262400001</v>
      </c>
      <c r="N169" s="9"/>
      <c r="O169" s="22">
        <v>0.70068399999999997</v>
      </c>
      <c r="P169" s="22">
        <v>37.863700000000001</v>
      </c>
      <c r="Q169" s="22">
        <v>7.5622600000000003E-3</v>
      </c>
      <c r="R169" s="22">
        <v>159</v>
      </c>
      <c r="S169" s="22">
        <v>0.70025599999999999</v>
      </c>
      <c r="T169">
        <f t="shared" si="26"/>
        <v>-7.5622600000000002</v>
      </c>
      <c r="U169">
        <f t="shared" si="27"/>
        <v>-5.2987545858400003</v>
      </c>
      <c r="X169" s="9"/>
      <c r="Y169" s="22">
        <v>-8.0566399999999996E-2</v>
      </c>
      <c r="Z169" s="22">
        <v>55.2575</v>
      </c>
      <c r="AA169" s="22">
        <v>-3.5607899999999998E-2</v>
      </c>
      <c r="AB169" s="22">
        <v>159</v>
      </c>
      <c r="AC169" s="22">
        <v>-8.1512500000000002E-2</v>
      </c>
      <c r="AD169">
        <f t="shared" si="28"/>
        <v>35.607900000000001</v>
      </c>
      <c r="AE169">
        <f t="shared" si="29"/>
        <v>-2.8688003145600001</v>
      </c>
      <c r="AF169" s="9"/>
      <c r="AG169" s="22">
        <v>0.70068399999999997</v>
      </c>
      <c r="AH169" s="22">
        <v>72.437399999999997</v>
      </c>
      <c r="AI169" s="22">
        <v>8.2031299999999994E-3</v>
      </c>
      <c r="AJ169" s="22">
        <v>159</v>
      </c>
      <c r="AK169" s="22">
        <v>0.70031699999999997</v>
      </c>
      <c r="AL169">
        <f t="shared" si="30"/>
        <v>-8.2031299999999998</v>
      </c>
      <c r="AM169">
        <f t="shared" si="31"/>
        <v>-5.7478019409199996</v>
      </c>
      <c r="AP169" s="9"/>
      <c r="AQ169" s="22">
        <v>-8.0566399999999996E-2</v>
      </c>
      <c r="AR169" s="22">
        <v>89.628200000000007</v>
      </c>
      <c r="AS169" s="22">
        <v>-3.5614E-2</v>
      </c>
      <c r="AT169" s="22">
        <v>159</v>
      </c>
      <c r="AU169" s="22">
        <v>-8.1543000000000004E-2</v>
      </c>
      <c r="AV169">
        <f t="shared" si="32"/>
        <v>35.613999999999997</v>
      </c>
      <c r="AW169">
        <f t="shared" si="33"/>
        <v>-2.8692917695999998</v>
      </c>
      <c r="AX169" s="9"/>
      <c r="AY169" s="22">
        <v>0.70068399999999997</v>
      </c>
      <c r="AZ169" s="22">
        <v>106.783</v>
      </c>
      <c r="BA169" s="22">
        <v>8.5082999999999999E-3</v>
      </c>
      <c r="BB169" s="22">
        <v>159</v>
      </c>
      <c r="BC169" s="22">
        <v>0.70028699999999999</v>
      </c>
      <c r="BD169">
        <f t="shared" si="34"/>
        <v>-8.5083000000000002</v>
      </c>
      <c r="BE169">
        <f t="shared" si="35"/>
        <v>-5.9616296771999995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20.636900000000001</v>
      </c>
      <c r="I170" s="22">
        <v>-3.5742200000000002E-2</v>
      </c>
      <c r="J170" s="22">
        <v>160</v>
      </c>
      <c r="K170" s="22">
        <v>-8.6639400000000005E-2</v>
      </c>
      <c r="L170">
        <f t="shared" si="24"/>
        <v>35.742200000000004</v>
      </c>
      <c r="M170">
        <f t="shared" si="25"/>
        <v>-3.0595966559600005</v>
      </c>
      <c r="N170" s="9"/>
      <c r="O170" s="22">
        <v>0.70571899999999999</v>
      </c>
      <c r="P170" s="22">
        <v>37.873800000000003</v>
      </c>
      <c r="Q170" s="22">
        <v>1.10901E-2</v>
      </c>
      <c r="R170" s="22">
        <v>160</v>
      </c>
      <c r="S170" s="22">
        <v>0.70541399999999999</v>
      </c>
      <c r="T170">
        <f t="shared" si="26"/>
        <v>-11.0901</v>
      </c>
      <c r="U170">
        <f t="shared" si="27"/>
        <v>-7.8264942818999996</v>
      </c>
      <c r="X170" s="9"/>
      <c r="Y170" s="22">
        <v>-8.5601800000000006E-2</v>
      </c>
      <c r="Z170" s="22">
        <v>55.267600000000002</v>
      </c>
      <c r="AA170" s="22">
        <v>-3.5614E-2</v>
      </c>
      <c r="AB170" s="22">
        <v>160</v>
      </c>
      <c r="AC170" s="22">
        <v>-8.6517300000000005E-2</v>
      </c>
      <c r="AD170">
        <f t="shared" si="28"/>
        <v>35.613999999999997</v>
      </c>
      <c r="AE170">
        <f t="shared" si="29"/>
        <v>-3.0486225052</v>
      </c>
      <c r="AF170" s="9"/>
      <c r="AG170" s="22">
        <v>0.70571899999999999</v>
      </c>
      <c r="AH170" s="22">
        <v>72.447500000000005</v>
      </c>
      <c r="AI170" s="22">
        <v>1.17035E-2</v>
      </c>
      <c r="AJ170" s="22">
        <v>160</v>
      </c>
      <c r="AK170" s="22">
        <v>0.70541399999999999</v>
      </c>
      <c r="AL170">
        <f t="shared" si="30"/>
        <v>-11.7035</v>
      </c>
      <c r="AM170">
        <f t="shared" si="31"/>
        <v>-8.2593823165</v>
      </c>
      <c r="AP170" s="9"/>
      <c r="AQ170" s="22">
        <v>-8.5601800000000006E-2</v>
      </c>
      <c r="AR170" s="22">
        <v>89.638300000000001</v>
      </c>
      <c r="AS170" s="22">
        <v>-3.5620100000000002E-2</v>
      </c>
      <c r="AT170" s="22">
        <v>160</v>
      </c>
      <c r="AU170" s="22">
        <v>-8.6486800000000003E-2</v>
      </c>
      <c r="AV170">
        <f t="shared" si="32"/>
        <v>35.620100000000001</v>
      </c>
      <c r="AW170">
        <f t="shared" si="33"/>
        <v>-3.0491446761800001</v>
      </c>
      <c r="AX170" s="9"/>
      <c r="AY170" s="22">
        <v>0.70571899999999999</v>
      </c>
      <c r="AZ170" s="22">
        <v>106.79300000000001</v>
      </c>
      <c r="BA170" s="22">
        <v>1.20117E-2</v>
      </c>
      <c r="BB170" s="22">
        <v>160</v>
      </c>
      <c r="BC170" s="22">
        <v>0.70544399999999996</v>
      </c>
      <c r="BD170">
        <f t="shared" si="34"/>
        <v>-12.011699999999999</v>
      </c>
      <c r="BE170">
        <f t="shared" si="35"/>
        <v>-8.4768849122999992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20.646999999999998</v>
      </c>
      <c r="I171" s="22">
        <v>-3.5748299999999997E-2</v>
      </c>
      <c r="J171" s="22">
        <v>161</v>
      </c>
      <c r="K171" s="22">
        <v>-9.1613799999999995E-2</v>
      </c>
      <c r="L171">
        <f t="shared" si="24"/>
        <v>35.748299999999993</v>
      </c>
      <c r="M171">
        <f t="shared" si="25"/>
        <v>-3.2401258167599996</v>
      </c>
      <c r="N171" s="9"/>
      <c r="O171" s="22">
        <v>0.710754</v>
      </c>
      <c r="P171" s="22">
        <v>37.883800000000001</v>
      </c>
      <c r="Q171" s="22">
        <v>1.4798E-2</v>
      </c>
      <c r="R171" s="22">
        <v>161</v>
      </c>
      <c r="S171" s="22">
        <v>0.71050999999999997</v>
      </c>
      <c r="T171">
        <f t="shared" si="26"/>
        <v>-14.798</v>
      </c>
      <c r="U171">
        <f t="shared" si="27"/>
        <v>-10.517737692000001</v>
      </c>
      <c r="X171" s="9"/>
      <c r="Y171" s="22">
        <v>-9.0637200000000001E-2</v>
      </c>
      <c r="Z171" s="22">
        <v>55.277700000000003</v>
      </c>
      <c r="AA171" s="22">
        <v>-3.5629300000000003E-2</v>
      </c>
      <c r="AB171" s="22">
        <v>161</v>
      </c>
      <c r="AC171" s="22">
        <v>-9.1674800000000001E-2</v>
      </c>
      <c r="AD171">
        <f t="shared" si="28"/>
        <v>35.629300000000001</v>
      </c>
      <c r="AE171">
        <f t="shared" si="29"/>
        <v>-3.2293399899600002</v>
      </c>
      <c r="AF171" s="9"/>
      <c r="AG171" s="22">
        <v>0.710754</v>
      </c>
      <c r="AH171" s="22">
        <v>72.457499999999996</v>
      </c>
      <c r="AI171" s="22">
        <v>1.53992E-2</v>
      </c>
      <c r="AJ171" s="22">
        <v>161</v>
      </c>
      <c r="AK171" s="22">
        <v>0.71048</v>
      </c>
      <c r="AL171">
        <f t="shared" si="30"/>
        <v>-15.3992</v>
      </c>
      <c r="AM171">
        <f t="shared" si="31"/>
        <v>-10.9450429968</v>
      </c>
      <c r="AP171" s="9"/>
      <c r="AQ171" s="22">
        <v>-9.0637200000000001E-2</v>
      </c>
      <c r="AR171" s="22">
        <v>89.648399999999995</v>
      </c>
      <c r="AS171" s="22">
        <v>-3.5632299999999999E-2</v>
      </c>
      <c r="AT171" s="22">
        <v>161</v>
      </c>
      <c r="AU171" s="22">
        <v>-9.1644299999999998E-2</v>
      </c>
      <c r="AV171">
        <f t="shared" si="32"/>
        <v>35.632300000000001</v>
      </c>
      <c r="AW171">
        <f t="shared" si="33"/>
        <v>-3.2296119015600002</v>
      </c>
      <c r="AX171" s="9"/>
      <c r="AY171" s="22">
        <v>0.710754</v>
      </c>
      <c r="AZ171" s="22">
        <v>106.803</v>
      </c>
      <c r="BA171" s="22">
        <v>1.57196E-2</v>
      </c>
      <c r="BB171" s="22">
        <v>161</v>
      </c>
      <c r="BC171" s="22">
        <v>0.710449</v>
      </c>
      <c r="BD171">
        <f t="shared" si="34"/>
        <v>-15.7196</v>
      </c>
      <c r="BE171">
        <f t="shared" si="35"/>
        <v>-11.172768578399999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20.6571</v>
      </c>
      <c r="I172" s="22">
        <v>-3.5760500000000001E-2</v>
      </c>
      <c r="J172" s="22">
        <v>162</v>
      </c>
      <c r="K172" s="22">
        <v>-9.6618700000000002E-2</v>
      </c>
      <c r="L172">
        <f t="shared" si="24"/>
        <v>35.7605</v>
      </c>
      <c r="M172">
        <f t="shared" si="25"/>
        <v>-3.4213000122999997</v>
      </c>
      <c r="N172" s="9"/>
      <c r="O172" s="22">
        <v>0.71579000000000004</v>
      </c>
      <c r="P172" s="22">
        <v>37.893900000000002</v>
      </c>
      <c r="Q172" s="22">
        <v>1.8685899999999998E-2</v>
      </c>
      <c r="R172" s="22">
        <v>162</v>
      </c>
      <c r="S172" s="22">
        <v>0.71563699999999997</v>
      </c>
      <c r="T172">
        <f t="shared" si="26"/>
        <v>-18.685899999999997</v>
      </c>
      <c r="U172">
        <f t="shared" si="27"/>
        <v>-13.375180360999998</v>
      </c>
      <c r="X172" s="9"/>
      <c r="Y172" s="22">
        <v>-9.5672599999999997E-2</v>
      </c>
      <c r="Z172" s="22">
        <v>55.287799999999997</v>
      </c>
      <c r="AA172" s="22">
        <v>-3.5638400000000001E-2</v>
      </c>
      <c r="AB172" s="22">
        <v>162</v>
      </c>
      <c r="AC172" s="22">
        <v>-9.6679699999999993E-2</v>
      </c>
      <c r="AD172">
        <f t="shared" si="28"/>
        <v>35.638399999999997</v>
      </c>
      <c r="AE172">
        <f t="shared" si="29"/>
        <v>-3.4096183878399997</v>
      </c>
      <c r="AF172" s="9"/>
      <c r="AG172" s="22">
        <v>0.71579000000000004</v>
      </c>
      <c r="AH172" s="22">
        <v>72.467600000000004</v>
      </c>
      <c r="AI172" s="22">
        <v>1.9244399999999998E-2</v>
      </c>
      <c r="AJ172" s="22">
        <v>162</v>
      </c>
      <c r="AK172" s="22">
        <v>0.71560699999999999</v>
      </c>
      <c r="AL172">
        <f t="shared" si="30"/>
        <v>-19.244399999999999</v>
      </c>
      <c r="AM172">
        <f t="shared" si="31"/>
        <v>-13.774949076</v>
      </c>
      <c r="AP172" s="9"/>
      <c r="AQ172" s="22">
        <v>-9.5672599999999997E-2</v>
      </c>
      <c r="AR172" s="22">
        <v>89.6584</v>
      </c>
      <c r="AS172" s="22">
        <v>-3.5626199999999997E-2</v>
      </c>
      <c r="AT172" s="22">
        <v>162</v>
      </c>
      <c r="AU172" s="22">
        <v>-9.6618700000000002E-2</v>
      </c>
      <c r="AV172">
        <f t="shared" si="32"/>
        <v>35.626199999999997</v>
      </c>
      <c r="AW172">
        <f t="shared" si="33"/>
        <v>-3.4084511821199994</v>
      </c>
      <c r="AX172" s="9"/>
      <c r="AY172" s="22">
        <v>0.71579000000000004</v>
      </c>
      <c r="AZ172" s="22">
        <v>106.813</v>
      </c>
      <c r="BA172" s="22">
        <v>1.9555699999999999E-2</v>
      </c>
      <c r="BB172" s="22">
        <v>162</v>
      </c>
      <c r="BC172" s="22">
        <v>0.71566799999999997</v>
      </c>
      <c r="BD172">
        <f t="shared" si="34"/>
        <v>-19.555699999999998</v>
      </c>
      <c r="BE172">
        <f t="shared" si="35"/>
        <v>-13.997774502999999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20.667200000000001</v>
      </c>
      <c r="I173" s="22">
        <v>-3.5775800000000003E-2</v>
      </c>
      <c r="J173" s="22">
        <v>163</v>
      </c>
      <c r="K173" s="22">
        <v>-0.10165399999999999</v>
      </c>
      <c r="L173">
        <f t="shared" si="24"/>
        <v>35.775800000000004</v>
      </c>
      <c r="M173">
        <f t="shared" si="25"/>
        <v>-3.6029092664000006</v>
      </c>
      <c r="N173" s="9"/>
      <c r="O173" s="22">
        <v>0.72082500000000005</v>
      </c>
      <c r="P173" s="22">
        <v>37.904000000000003</v>
      </c>
      <c r="Q173" s="22">
        <v>2.2747799999999999E-2</v>
      </c>
      <c r="R173" s="22">
        <v>163</v>
      </c>
      <c r="S173" s="22">
        <v>0.72070299999999998</v>
      </c>
      <c r="T173">
        <f t="shared" si="26"/>
        <v>-22.747799999999998</v>
      </c>
      <c r="U173">
        <f t="shared" si="27"/>
        <v>-16.397182935</v>
      </c>
      <c r="X173" s="9"/>
      <c r="Y173" s="22">
        <v>-0.10070800000000001</v>
      </c>
      <c r="Z173" s="22">
        <v>55.297800000000002</v>
      </c>
      <c r="AA173" s="22">
        <v>-3.5638400000000001E-2</v>
      </c>
      <c r="AB173" s="22">
        <v>163</v>
      </c>
      <c r="AC173" s="22">
        <v>-0.101715</v>
      </c>
      <c r="AD173">
        <f t="shared" si="28"/>
        <v>35.638399999999997</v>
      </c>
      <c r="AE173">
        <f t="shared" si="29"/>
        <v>-3.5890719872000001</v>
      </c>
      <c r="AF173" s="9"/>
      <c r="AG173" s="22">
        <v>0.72082500000000005</v>
      </c>
      <c r="AH173" s="22">
        <v>72.477699999999999</v>
      </c>
      <c r="AI173" s="22">
        <v>2.3284900000000001E-2</v>
      </c>
      <c r="AJ173" s="22">
        <v>163</v>
      </c>
      <c r="AK173" s="22">
        <v>0.72067300000000001</v>
      </c>
      <c r="AL173">
        <f t="shared" si="30"/>
        <v>-23.2849</v>
      </c>
      <c r="AM173">
        <f t="shared" si="31"/>
        <v>-16.7843380425</v>
      </c>
      <c r="AP173" s="9"/>
      <c r="AQ173" s="22">
        <v>-0.10070800000000001</v>
      </c>
      <c r="AR173" s="22">
        <v>89.668499999999995</v>
      </c>
      <c r="AS173" s="22">
        <v>-3.5653700000000003E-2</v>
      </c>
      <c r="AT173" s="22">
        <v>163</v>
      </c>
      <c r="AU173" s="22">
        <v>-0.101715</v>
      </c>
      <c r="AV173">
        <f t="shared" si="32"/>
        <v>35.653700000000001</v>
      </c>
      <c r="AW173">
        <f t="shared" si="33"/>
        <v>-3.5906128196000004</v>
      </c>
      <c r="AX173" s="9"/>
      <c r="AY173" s="22">
        <v>0.72082500000000005</v>
      </c>
      <c r="AZ173" s="22">
        <v>106.82299999999999</v>
      </c>
      <c r="BA173" s="22">
        <v>2.3617599999999999E-2</v>
      </c>
      <c r="BB173" s="22">
        <v>163</v>
      </c>
      <c r="BC173" s="22">
        <v>0.720642</v>
      </c>
      <c r="BD173">
        <f t="shared" si="34"/>
        <v>-23.617599999999999</v>
      </c>
      <c r="BE173">
        <f t="shared" si="35"/>
        <v>-17.024156520000002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6650.5811475409892</v>
      </c>
      <c r="H2" s="2"/>
      <c r="I2" s="6" t="s">
        <v>12</v>
      </c>
      <c r="J2" s="2"/>
      <c r="K2" s="7" t="s">
        <v>13</v>
      </c>
      <c r="L2" s="3">
        <f>L4*I6*L9/100*100</f>
        <v>18.572213397500001</v>
      </c>
      <c r="M2" s="8" t="s">
        <v>14</v>
      </c>
      <c r="N2" s="9"/>
      <c r="O2" s="2">
        <f>ABS(S7-S6)/ABS(T7-T6)*1000</f>
        <v>1650.4573770501431</v>
      </c>
      <c r="P2" s="2"/>
      <c r="Q2" s="6" t="s">
        <v>15</v>
      </c>
      <c r="R2" s="2"/>
      <c r="S2" s="7" t="s">
        <v>13</v>
      </c>
      <c r="T2" s="3">
        <f>T4*Q6*T9/100*100</f>
        <v>18.537027181599999</v>
      </c>
      <c r="U2" s="8" t="s">
        <v>14</v>
      </c>
      <c r="X2" s="9"/>
      <c r="Y2" s="2">
        <f>ABS(AC7-AC6)/ABS(AD7-AD6)*1000</f>
        <v>9110.2459016446592</v>
      </c>
      <c r="Z2" s="2"/>
      <c r="AA2" s="6" t="s">
        <v>12</v>
      </c>
      <c r="AB2" s="2"/>
      <c r="AC2" s="7" t="s">
        <v>13</v>
      </c>
      <c r="AD2" s="3">
        <f>AD4*AA6*AD9/100*100</f>
        <v>18.529655699999999</v>
      </c>
      <c r="AE2" s="8" t="s">
        <v>14</v>
      </c>
      <c r="AF2" s="9"/>
      <c r="AG2" s="2">
        <f>ABS(AK7-AK6)/ABS(AL7-AL6)*1000</f>
        <v>1657.9554098351016</v>
      </c>
      <c r="AH2" s="2"/>
      <c r="AI2" s="6" t="s">
        <v>15</v>
      </c>
      <c r="AJ2" s="2"/>
      <c r="AK2" s="7" t="s">
        <v>13</v>
      </c>
      <c r="AL2" s="3">
        <f>AL4*AI6*AL9/100*100</f>
        <v>18.485354569599998</v>
      </c>
      <c r="AM2" s="8" t="s">
        <v>14</v>
      </c>
      <c r="AP2" s="9"/>
      <c r="AQ2" s="2">
        <f>ABS(AU7-AU6)/ABS(AV7-AV6)*1000</f>
        <v>14740.442622959417</v>
      </c>
      <c r="AR2" s="2"/>
      <c r="AS2" s="6" t="s">
        <v>12</v>
      </c>
      <c r="AT2" s="2"/>
      <c r="AU2" s="7" t="s">
        <v>13</v>
      </c>
      <c r="AV2" s="3">
        <f>AV4*AS6*AV9/100*100</f>
        <v>18.448310286999998</v>
      </c>
      <c r="AW2" s="8" t="s">
        <v>14</v>
      </c>
      <c r="AX2" s="9"/>
      <c r="AY2" s="2">
        <f>ABS(BC7-BC6)/ABS(BD7-BD6)*1000</f>
        <v>3350.3098684210299</v>
      </c>
      <c r="AZ2" s="2"/>
      <c r="BA2" s="6" t="s">
        <v>15</v>
      </c>
      <c r="BB2" s="2"/>
      <c r="BC2" s="7" t="s">
        <v>13</v>
      </c>
      <c r="BD2" s="3">
        <f>BD4*BA6*BD9/100*100</f>
        <v>18.512913295999997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0.69439700000000004</v>
      </c>
      <c r="J3" s="2"/>
      <c r="K3" s="10">
        <f>INDEX(L11:L1056,MATCH(I3,K11:K1056,0))</f>
        <v>-2.3861699999999999</v>
      </c>
      <c r="L3" s="51" t="s">
        <v>16</v>
      </c>
      <c r="M3" s="11">
        <f>M9</f>
        <v>18.572213397500001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2.8222700000000001</v>
      </c>
      <c r="T3" s="51" t="s">
        <v>16</v>
      </c>
      <c r="U3" s="11">
        <f>U9</f>
        <v>18.537027181599999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-9.2102100000000006E-2</v>
      </c>
      <c r="AD3" s="51" t="s">
        <v>16</v>
      </c>
      <c r="AE3" s="11">
        <f>AE9</f>
        <v>18.529655699999999</v>
      </c>
      <c r="AF3" s="9"/>
      <c r="AG3" s="2" t="s">
        <v>44</v>
      </c>
      <c r="AH3" s="2"/>
      <c r="AI3" s="2">
        <f>INDEX(AK11:AK1056,MATCH(0,AL11:AL1056,-1))</f>
        <v>0.68508899999999995</v>
      </c>
      <c r="AJ3" s="2"/>
      <c r="AK3" s="10">
        <f>INDEX(AL11:AL1056,MATCH(AI3,AK11:AK1056,0))</f>
        <v>2.1429399999999998</v>
      </c>
      <c r="AL3" s="51" t="s">
        <v>16</v>
      </c>
      <c r="AM3" s="11">
        <f>AM9</f>
        <v>18.485354569599998</v>
      </c>
      <c r="AP3" s="9"/>
      <c r="AQ3" s="2" t="s">
        <v>44</v>
      </c>
      <c r="AR3" s="2"/>
      <c r="AS3" s="2">
        <f>INDEX(AU11:AU856,MATCH(0,AV11:AV856,1))</f>
        <v>0.68933100000000003</v>
      </c>
      <c r="AT3" s="2"/>
      <c r="AU3" s="10">
        <f>INDEX(AV11:AV1056,MATCH(AS3,AU11:AU1056,0))</f>
        <v>-0.80352800000000002</v>
      </c>
      <c r="AV3" s="51" t="s">
        <v>16</v>
      </c>
      <c r="AW3" s="11">
        <f>AW9</f>
        <v>18.448310286999998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1.5353400000000001</v>
      </c>
      <c r="BD3" s="51" t="s">
        <v>16</v>
      </c>
      <c r="BE3" s="11">
        <f>BE9</f>
        <v>18.512913295999997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1.6353330062236964</v>
      </c>
      <c r="H4" s="2"/>
      <c r="I4" s="2">
        <f>INDEX(K11:K1000,1+MATCH(0,L11:L856,1))</f>
        <v>0.68933100000000003</v>
      </c>
      <c r="J4" s="2"/>
      <c r="K4" s="10">
        <f>INDEX(L11:L1056,MATCH(I4,K11:K1056,0))</f>
        <v>0.71166999999999991</v>
      </c>
      <c r="L4" s="50">
        <f>M3/(I6*L9)</f>
        <v>0.75860085172382552</v>
      </c>
      <c r="M4" s="8" t="s">
        <v>17</v>
      </c>
      <c r="N4" s="9"/>
      <c r="O4" s="2">
        <f>ABS(Q3-Q4)/ABS(S3-S4)*1000</f>
        <v>1.7078929988449918</v>
      </c>
      <c r="P4" s="2"/>
      <c r="Q4" s="2">
        <f>INDEX(S11:S856,1+MATCH(0,T11:T856,-1))</f>
        <v>0.69012499999999999</v>
      </c>
      <c r="R4" s="2"/>
      <c r="S4" s="10">
        <f>INDEX(T11:T856,MATCH(Q4,S11:S856,0))</f>
        <v>-0.16210899999999998</v>
      </c>
      <c r="T4" s="50">
        <f>U3/(Q6*T9)</f>
        <v>0.75821920527794628</v>
      </c>
      <c r="U4" s="8" t="s">
        <v>17</v>
      </c>
      <c r="X4" s="9"/>
      <c r="Y4" s="2">
        <f>ABS(AA3-AA4)/ABS(AC3-AC4)*1000</f>
        <v>1.7286693950650998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2.8558300000000001</v>
      </c>
      <c r="AD4" s="50">
        <f>AE3/(AA6*AD9)</f>
        <v>0.75981210275051736</v>
      </c>
      <c r="AE4" s="8" t="s">
        <v>17</v>
      </c>
      <c r="AF4" s="9"/>
      <c r="AG4" s="2">
        <f>ABS(AI3-AI4)/ABS(AK3-AK4)*1000</f>
        <v>1.6717645082668824</v>
      </c>
      <c r="AH4" s="2"/>
      <c r="AI4" s="2">
        <f>INDEX(AK11:AK856,1+MATCH(0,AL11:AL856,-1))</f>
        <v>0.69012499999999999</v>
      </c>
      <c r="AJ4" s="2"/>
      <c r="AK4" s="10">
        <f>INDEX(AL11:AL856,MATCH(AI4,AK11:AK856,0))</f>
        <v>-0.86944599999999994</v>
      </c>
      <c r="AL4" s="50">
        <f>AM3/(AI6*AL9)</f>
        <v>0.75982163025830862</v>
      </c>
      <c r="AM4" s="8" t="s">
        <v>17</v>
      </c>
      <c r="AP4" s="9"/>
      <c r="AQ4" s="2">
        <f>ABS(AS3-AS4)/ABS(AU3-AU4)*1000</f>
        <v>1.6850860347700056</v>
      </c>
      <c r="AR4" s="2"/>
      <c r="AS4" s="2">
        <f>INDEX(AU11:AU1000,1+MATCH(0,AV11:AV856,1))</f>
        <v>0.68429600000000002</v>
      </c>
      <c r="AT4" s="2"/>
      <c r="AU4" s="10">
        <f>INDEX(AV11:AV1056,MATCH(AS4,AU11:AU1056,0))</f>
        <v>2.18445</v>
      </c>
      <c r="AV4" s="50">
        <f>AW3/(AS6*AV9)</f>
        <v>0.75797939083042343</v>
      </c>
      <c r="AW4" s="8" t="s">
        <v>17</v>
      </c>
      <c r="AX4" s="9"/>
      <c r="AY4" s="2">
        <f>ABS(BA3-BA4)/ABS(BC3-BC4)*1000</f>
        <v>1.6558856504074388</v>
      </c>
      <c r="AZ4" s="2"/>
      <c r="BA4" s="2">
        <f>INDEX(BC11:BC856,1+MATCH(0,BD11:BD856,-1))</f>
        <v>0.69009399999999999</v>
      </c>
      <c r="BB4" s="2"/>
      <c r="BC4" s="10">
        <f>INDEX(BD11:BD856,MATCH(BA4,BC11:BC856,0))</f>
        <v>-1.5240500000000001</v>
      </c>
      <c r="BD4" s="50">
        <f>BE3/(BA6*BD9)</f>
        <v>0.75898921183378099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32.9315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32.8247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32.565300000000001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32.733199999999997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32.711799999999997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32.781999999999996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0.6904948174405392</v>
      </c>
      <c r="J6" s="50"/>
      <c r="K6" s="13">
        <f>INDEX(K11:K1056,MATCH(L6,L11:L1056,0))</f>
        <v>4.75159E-3</v>
      </c>
      <c r="L6" s="10">
        <f>INDEX(L11:L1056,MATCH(0,K11:K1056,-1))</f>
        <v>35.455300000000001</v>
      </c>
      <c r="M6" s="8" t="s">
        <v>22</v>
      </c>
      <c r="N6" s="9"/>
      <c r="O6" s="2"/>
      <c r="P6" s="2"/>
      <c r="Q6" s="56">
        <f>(Q3-Q4)/(S3-S4)*(-S4)+Q4</f>
        <v>0.68984813517385024</v>
      </c>
      <c r="R6" s="56"/>
      <c r="S6" s="13">
        <f>INDEX(S11:S1056,MATCH(T6,T11:T1056,0))</f>
        <v>-9.6466099999999999E-3</v>
      </c>
      <c r="T6" s="10">
        <f>INDEX(T11:T1056,MATCH(0,S11:S1056,1))</f>
        <v>35.433999999999997</v>
      </c>
      <c r="U6" s="8" t="s">
        <v>22</v>
      </c>
      <c r="X6" s="9"/>
      <c r="Y6" s="2"/>
      <c r="Z6" s="2"/>
      <c r="AA6" s="50">
        <f>(AA3-AA4)/(AC3-AC4)*(-AC4)+AA4</f>
        <v>0.68917178591850881</v>
      </c>
      <c r="AB6" s="50"/>
      <c r="AC6" s="13">
        <f>INDEX(AC11:AC1056,MATCH(AD6,AD11:AD1056,0))</f>
        <v>9.8174999999999998E-3</v>
      </c>
      <c r="AD6" s="10">
        <f>INDEX(AD11:AD1056,MATCH(0,AC11:AC1056,-1))</f>
        <v>35.385100000000001</v>
      </c>
      <c r="AE6" s="8" t="s">
        <v>22</v>
      </c>
      <c r="AF6" s="9"/>
      <c r="AG6" s="2"/>
      <c r="AH6" s="2"/>
      <c r="AI6" s="56">
        <f>(AI3-AI4)/(AK3-AK4)*(-AK4)+AI4</f>
        <v>0.68867149103534542</v>
      </c>
      <c r="AJ6" s="56"/>
      <c r="AK6" s="13">
        <f>INDEX(AK11:AK1056,MATCH(AL6,AL11:AL1056,0))</f>
        <v>-9.5794699999999997E-3</v>
      </c>
      <c r="AL6" s="10">
        <f>INDEX(AL11:AL1056,MATCH(0,AK11:AK1056,1))</f>
        <v>35.320999999999998</v>
      </c>
      <c r="AM6" s="8" t="s">
        <v>22</v>
      </c>
      <c r="AP6" s="9"/>
      <c r="AQ6" s="2"/>
      <c r="AR6" s="2"/>
      <c r="AS6" s="50">
        <f>(AS3-AS4)/(AU3-AU4)*(-AU4)+AS4</f>
        <v>0.68797698618865333</v>
      </c>
      <c r="AT6" s="50"/>
      <c r="AU6" s="13">
        <f>INDEX(AU11:AU1056,MATCH(AV6,AV11:AV1056,0))</f>
        <v>1.9885300000000002E-2</v>
      </c>
      <c r="AV6" s="10">
        <f>INDEX(AV11:AV1056,MATCH(0,AU11:AU1056,-1))</f>
        <v>35.375999999999998</v>
      </c>
      <c r="AW6" s="8" t="s">
        <v>22</v>
      </c>
      <c r="AX6" s="9"/>
      <c r="AY6" s="2"/>
      <c r="AZ6" s="2"/>
      <c r="BA6" s="56">
        <f>(BA3-BA4)/(BC3-BC4)*(-BC4)+BA4</f>
        <v>0.68757034747449652</v>
      </c>
      <c r="BB6" s="56"/>
      <c r="BC6" s="13">
        <f>INDEX(BC11:BC1056,MATCH(BD6,BD11:BD1056,0))</f>
        <v>-4.5867900000000003E-3</v>
      </c>
      <c r="BD6" s="10">
        <f>INDEX(BD11:BD1056,MATCH(0,BC11:BC1056,1))</f>
        <v>35.473599999999998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-7.6385499999999995E-2</v>
      </c>
      <c r="L7" s="10">
        <f>INDEX(L11:L856,1+MATCH(0,K11:K856,-1))</f>
        <v>35.467500000000001</v>
      </c>
      <c r="M7" s="12">
        <f>INDEX(K11:K1056,MATCH(M9,M11:M1056,0))</f>
        <v>0.56286599999999998</v>
      </c>
      <c r="N7" s="9"/>
      <c r="O7" s="2"/>
      <c r="P7" s="2"/>
      <c r="Q7" s="2"/>
      <c r="R7" s="2"/>
      <c r="S7" s="13">
        <f>INDEX(S11:S1056,MATCH(T7,T11:T1056,0))</f>
        <v>-1.97144E-2</v>
      </c>
      <c r="T7" s="10">
        <f>INDEX(T11:T1056,1+MATCH(0,S11:S1056,1))</f>
        <v>35.427900000000001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-4.5754999999999997E-2</v>
      </c>
      <c r="AD7" s="10">
        <f>INDEX(AD11:AD856,1+MATCH(0,AC11:AC856,-1))</f>
        <v>35.391199999999998</v>
      </c>
      <c r="AE7" s="12">
        <f>INDEX(AC11:AC1056,MATCH(AE9,AE11:AE1056,0))</f>
        <v>0.56790200000000002</v>
      </c>
      <c r="AF7" s="9"/>
      <c r="AG7" s="2"/>
      <c r="AH7" s="2"/>
      <c r="AI7" s="2"/>
      <c r="AJ7" s="2"/>
      <c r="AK7" s="13">
        <f>INDEX(AK11:AK1056,MATCH(AL7,AL11:AL1056,0))</f>
        <v>5.3405800000000002E-4</v>
      </c>
      <c r="AL7" s="10">
        <f>INDEX(AL11:AL1056,1+MATCH(0,AK11:AK1056,1))</f>
        <v>35.327100000000002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0.109802</v>
      </c>
      <c r="AV7" s="10">
        <f>INDEX(AV11:AV856,1+MATCH(0,AU11:AU856,-1))</f>
        <v>35.369900000000001</v>
      </c>
      <c r="AW7" s="12">
        <f>INDEX(AU11:AU1056,MATCH(AW9,AW11:AW1056,0))</f>
        <v>0.562836</v>
      </c>
      <c r="AX7" s="9"/>
      <c r="AY7" s="2"/>
      <c r="AZ7" s="2"/>
      <c r="BA7" s="2"/>
      <c r="BB7" s="2"/>
      <c r="BC7" s="13">
        <f>INDEX(BC11:BC1056,MATCH(BD7,BD11:BD1056,0))</f>
        <v>-5.5511499999999998E-2</v>
      </c>
      <c r="BD7" s="10">
        <f>INDEX(BD11:BD1056,1+MATCH(0,BC11:BC1056,1))</f>
        <v>35.458399999999997</v>
      </c>
      <c r="BE7" s="12">
        <f>INDEX(BC11:BC1056,MATCH(BE9,BE11:BE1056,0))</f>
        <v>0.56362900000000005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0.18945623306664017</v>
      </c>
      <c r="J9" s="2"/>
      <c r="K9" s="2"/>
      <c r="L9" s="3">
        <f>(L6-L7)/(K6-K7)*(-K7)+L7</f>
        <v>35.456014462374732</v>
      </c>
      <c r="M9" s="16">
        <f>MAX(M11:M1056)</f>
        <v>18.572213397500001</v>
      </c>
      <c r="N9" s="9"/>
      <c r="O9" s="2"/>
      <c r="P9" s="2"/>
      <c r="Q9" s="2"/>
      <c r="R9" s="2"/>
      <c r="S9" s="2"/>
      <c r="T9" s="3">
        <f>(T6-T7)/(S6-S7)*(-S7)+T7</f>
        <v>35.439844810132108</v>
      </c>
      <c r="U9" s="16">
        <f>MAX(U11:U1056)</f>
        <v>18.537027181599999</v>
      </c>
      <c r="X9" s="9"/>
      <c r="Y9" s="2"/>
      <c r="Z9" s="2"/>
      <c r="AA9" s="15">
        <f>(MAX(AD2,AL2)-MIN(AD2,AL2))/MAX(AD2,AL2)%</f>
        <v>0.23908231818900413</v>
      </c>
      <c r="AB9" s="2"/>
      <c r="AC9" s="2"/>
      <c r="AD9" s="3">
        <f>(AD6-AD7)/(AC6-AC7)*(-AC7)+AD7</f>
        <v>35.38617763282199</v>
      </c>
      <c r="AE9" s="16">
        <f>MAX(AE11:AE1056)</f>
        <v>18.529655699999999</v>
      </c>
      <c r="AF9" s="9"/>
      <c r="AG9" s="2"/>
      <c r="AH9" s="2"/>
      <c r="AI9" s="2"/>
      <c r="AJ9" s="2"/>
      <c r="AK9" s="2"/>
      <c r="AL9" s="3">
        <f>(AL6-AL7)/(AK6-AK7)*(-AK7)+AL7</f>
        <v>35.326777881566159</v>
      </c>
      <c r="AM9" s="16">
        <f>MAX(AM11:AM1056)</f>
        <v>18.485354569599998</v>
      </c>
      <c r="AP9" s="9"/>
      <c r="AQ9" s="2"/>
      <c r="AR9" s="2"/>
      <c r="AS9" s="15">
        <f>(MAX(AV2,BD2)-MIN(AV2,BD2))/MAX(AV2,BD2)%</f>
        <v>0.34896187308324628</v>
      </c>
      <c r="AT9" s="2"/>
      <c r="AU9" s="2"/>
      <c r="AV9" s="3">
        <f>(AV6-AV7)/(AU6-AU7)*(-AU7)+AV7</f>
        <v>35.377349030046695</v>
      </c>
      <c r="AW9" s="16">
        <f>MAX(AW11:AW1056)</f>
        <v>18.448310286999998</v>
      </c>
      <c r="AX9" s="9"/>
      <c r="AY9" s="2"/>
      <c r="AZ9" s="2"/>
      <c r="BA9" s="2"/>
      <c r="BB9" s="2"/>
      <c r="BC9" s="2"/>
      <c r="BD9" s="3">
        <f>(BD6-BD7)/(BC6-BC7)*(-BC7)+BD7</f>
        <v>35.474969064409002</v>
      </c>
      <c r="BE9" s="16">
        <f>MAX(BE11:BE1056)</f>
        <v>18.512913295999997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0.6904948174405392</v>
      </c>
      <c r="B11" s="19">
        <f>IFERROR(L9,0)</f>
        <v>35.456014462374732</v>
      </c>
      <c r="C11" s="20">
        <f>IFERROR(L4,0)</f>
        <v>0.75860085172382552</v>
      </c>
      <c r="D11" s="21">
        <f>IFERROR(L2,0)</f>
        <v>18.572213397500001</v>
      </c>
      <c r="E11" s="21">
        <f>IFERROR(I9,0)</f>
        <v>0.18945623306664017</v>
      </c>
      <c r="F11" s="9"/>
      <c r="G11" s="22">
        <v>0.71502699999999997</v>
      </c>
      <c r="H11" s="22">
        <v>10.3635</v>
      </c>
      <c r="I11" s="22">
        <v>1.6684000000000001E-2</v>
      </c>
      <c r="J11" s="22">
        <v>1</v>
      </c>
      <c r="K11" s="22">
        <v>0.71481300000000003</v>
      </c>
      <c r="L11">
        <f>-I11/$F$2*1000</f>
        <v>-16.684000000000001</v>
      </c>
      <c r="M11">
        <f>L11*G11</f>
        <v>-11.929510468</v>
      </c>
      <c r="N11" s="9"/>
      <c r="O11" s="22">
        <v>-9.49097E-2</v>
      </c>
      <c r="P11" s="22">
        <v>17.574100000000001</v>
      </c>
      <c r="Q11" s="22">
        <v>-3.5467499999999999E-2</v>
      </c>
      <c r="R11" s="22">
        <v>1</v>
      </c>
      <c r="S11" s="22">
        <v>-9.5855700000000002E-2</v>
      </c>
      <c r="T11">
        <f>-Q11/$F$2*1000</f>
        <v>35.467500000000001</v>
      </c>
      <c r="U11">
        <f>T11*O11</f>
        <v>-3.3662097847500001</v>
      </c>
      <c r="V11" s="23"/>
      <c r="W11" s="24"/>
      <c r="X11" s="9"/>
      <c r="Y11" s="22">
        <v>0.71502699999999997</v>
      </c>
      <c r="Z11" s="22">
        <v>24.796800000000001</v>
      </c>
      <c r="AA11" s="22">
        <v>1.76819E-2</v>
      </c>
      <c r="AB11" s="22">
        <v>1</v>
      </c>
      <c r="AC11" s="22">
        <v>0.71484400000000003</v>
      </c>
      <c r="AD11">
        <f>-AA11/$F$2*1000</f>
        <v>-17.681899999999999</v>
      </c>
      <c r="AE11">
        <f>AD11*Y11</f>
        <v>-12.643035911299998</v>
      </c>
      <c r="AF11" s="9"/>
      <c r="AG11" s="22">
        <v>-9.49097E-2</v>
      </c>
      <c r="AH11" s="22">
        <v>32.005400000000002</v>
      </c>
      <c r="AI11" s="22">
        <v>-3.5415599999999998E-2</v>
      </c>
      <c r="AJ11" s="22">
        <v>1</v>
      </c>
      <c r="AK11" s="22">
        <v>-9.5794699999999997E-2</v>
      </c>
      <c r="AL11">
        <f>-AI11/$F$2*1000</f>
        <v>35.415599999999998</v>
      </c>
      <c r="AM11">
        <f>AL11*AG11</f>
        <v>-3.3612839713199998</v>
      </c>
      <c r="AP11" s="9"/>
      <c r="AQ11" s="22">
        <v>0.71502699999999997</v>
      </c>
      <c r="AR11" s="22">
        <v>39.113100000000003</v>
      </c>
      <c r="AS11" s="22">
        <v>1.8594400000000001E-2</v>
      </c>
      <c r="AT11" s="22">
        <v>1</v>
      </c>
      <c r="AU11" s="22">
        <v>0.71487400000000001</v>
      </c>
      <c r="AV11">
        <f>-AS11/$F$2*1000</f>
        <v>-18.5944</v>
      </c>
      <c r="AW11">
        <f>AV11*AQ11</f>
        <v>-13.295498048799999</v>
      </c>
      <c r="AX11" s="9"/>
      <c r="AY11" s="22">
        <v>-9.49097E-2</v>
      </c>
      <c r="AZ11" s="22">
        <v>46.2468</v>
      </c>
      <c r="BA11" s="22">
        <v>-3.5531600000000003E-2</v>
      </c>
      <c r="BB11" s="22">
        <v>1</v>
      </c>
      <c r="BC11" s="22">
        <v>-9.5794699999999997E-2</v>
      </c>
      <c r="BD11">
        <f>-BA11/$F$2*1000</f>
        <v>35.531600000000005</v>
      </c>
      <c r="BE11">
        <f>BD11*AY11</f>
        <v>-3.3722934965200002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0.68984813517385024</v>
      </c>
      <c r="B12" s="19">
        <f>IFERROR(T9,0)</f>
        <v>35.439844810132108</v>
      </c>
      <c r="C12" s="20">
        <f>IFERROR(T4,0)</f>
        <v>0.75821920527794628</v>
      </c>
      <c r="D12" s="21">
        <f>IFERROR(T2,0)</f>
        <v>18.537027181599999</v>
      </c>
      <c r="E12" s="21"/>
      <c r="F12" s="9"/>
      <c r="G12" s="22">
        <v>0.70999100000000004</v>
      </c>
      <c r="H12" s="22">
        <v>10.3736</v>
      </c>
      <c r="I12" s="22">
        <v>1.28082E-2</v>
      </c>
      <c r="J12" s="22">
        <v>2</v>
      </c>
      <c r="K12" s="22">
        <v>0.70974700000000002</v>
      </c>
      <c r="L12">
        <f t="shared" ref="L12:L75" si="0">-I12/$F$2*1000</f>
        <v>-12.808200000000001</v>
      </c>
      <c r="M12">
        <f t="shared" ref="M12:M75" si="1">L12*G12</f>
        <v>-9.0937067262000006</v>
      </c>
      <c r="N12" s="9"/>
      <c r="O12" s="22">
        <v>-8.9874300000000004E-2</v>
      </c>
      <c r="P12" s="22">
        <v>17.584199999999999</v>
      </c>
      <c r="Q12" s="22">
        <v>-3.5458400000000001E-2</v>
      </c>
      <c r="R12" s="22">
        <v>2</v>
      </c>
      <c r="S12" s="22">
        <v>-9.0850799999999995E-2</v>
      </c>
      <c r="T12">
        <f t="shared" ref="T12:T75" si="2">-Q12/$F$2*1000</f>
        <v>35.458399999999997</v>
      </c>
      <c r="U12">
        <f t="shared" ref="U12:U75" si="3">T12*O12</f>
        <v>-3.1867988791199999</v>
      </c>
      <c r="V12" s="23"/>
      <c r="W12" s="24"/>
      <c r="X12" s="9"/>
      <c r="Y12" s="22">
        <v>0.70999100000000004</v>
      </c>
      <c r="Z12" s="22">
        <v>24.806899999999999</v>
      </c>
      <c r="AA12" s="22">
        <v>1.3772599999999999E-2</v>
      </c>
      <c r="AB12" s="22">
        <v>2</v>
      </c>
      <c r="AC12" s="22">
        <v>0.70971700000000004</v>
      </c>
      <c r="AD12">
        <f t="shared" ref="AD12:AD75" si="4">-AA12/$F$2*1000</f>
        <v>-13.772599999999999</v>
      </c>
      <c r="AE12">
        <f t="shared" ref="AE12:AE75" si="5">AD12*Y12</f>
        <v>-9.7784220465999994</v>
      </c>
      <c r="AF12" s="9"/>
      <c r="AG12" s="22">
        <v>-8.9874300000000004E-2</v>
      </c>
      <c r="AH12" s="22">
        <v>32.015500000000003</v>
      </c>
      <c r="AI12" s="22">
        <v>-3.5409499999999997E-2</v>
      </c>
      <c r="AJ12" s="22">
        <v>2</v>
      </c>
      <c r="AK12" s="22">
        <v>-9.0820300000000007E-2</v>
      </c>
      <c r="AL12">
        <f t="shared" ref="AL12:AL75" si="6">-AI12/$F$2*1000</f>
        <v>35.409499999999994</v>
      </c>
      <c r="AM12">
        <f t="shared" ref="AM12:AM75" si="7">AL12*AG12</f>
        <v>-3.1824040258499995</v>
      </c>
      <c r="AP12" s="9"/>
      <c r="AQ12" s="22">
        <v>0.70999100000000004</v>
      </c>
      <c r="AR12" s="22">
        <v>39.123199999999997</v>
      </c>
      <c r="AS12" s="22">
        <v>1.46515E-2</v>
      </c>
      <c r="AT12" s="22">
        <v>2</v>
      </c>
      <c r="AU12" s="22">
        <v>0.70971700000000004</v>
      </c>
      <c r="AV12">
        <f t="shared" ref="AV12:AV75" si="8">-AS12/$F$2*1000</f>
        <v>-14.6515</v>
      </c>
      <c r="AW12">
        <f t="shared" ref="AW12:AW75" si="9">AV12*AQ12</f>
        <v>-10.402433136500001</v>
      </c>
      <c r="AX12" s="9"/>
      <c r="AY12" s="22">
        <v>-8.9874300000000004E-2</v>
      </c>
      <c r="AZ12" s="22">
        <v>46.256799999999998</v>
      </c>
      <c r="BA12" s="22">
        <v>-3.55438E-2</v>
      </c>
      <c r="BB12" s="22">
        <v>2</v>
      </c>
      <c r="BC12" s="22">
        <v>-9.0820300000000007E-2</v>
      </c>
      <c r="BD12">
        <f t="shared" ref="BD12:BD75" si="10">-BA12/$F$2*1000</f>
        <v>35.543799999999997</v>
      </c>
      <c r="BE12">
        <f t="shared" ref="BE12:BE75" si="11">BD12*AY12</f>
        <v>-3.19447414434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0.68917178591850881</v>
      </c>
      <c r="B13" s="19">
        <f>IFERROR(AD9,0)</f>
        <v>35.38617763282199</v>
      </c>
      <c r="C13" s="20">
        <f>IFERROR(AD4,0)</f>
        <v>0.75981210275051736</v>
      </c>
      <c r="D13" s="21">
        <f>IFERROR(AD2,0)</f>
        <v>18.529655699999999</v>
      </c>
      <c r="E13" s="21">
        <f>IFERROR(AA9,0)</f>
        <v>0.23908231818900413</v>
      </c>
      <c r="F13" s="9"/>
      <c r="G13" s="22">
        <v>0.70495600000000003</v>
      </c>
      <c r="H13" s="22">
        <v>10.383599999999999</v>
      </c>
      <c r="I13" s="22">
        <v>9.1552700000000001E-3</v>
      </c>
      <c r="J13" s="22">
        <v>3</v>
      </c>
      <c r="K13" s="22">
        <v>0.70462000000000002</v>
      </c>
      <c r="L13">
        <f t="shared" si="0"/>
        <v>-9.1552699999999998</v>
      </c>
      <c r="M13">
        <f t="shared" si="1"/>
        <v>-6.4540625181199998</v>
      </c>
      <c r="N13" s="9"/>
      <c r="O13" s="22">
        <v>-8.4838899999999995E-2</v>
      </c>
      <c r="P13" s="22">
        <v>17.5943</v>
      </c>
      <c r="Q13" s="22">
        <v>-3.5443099999999998E-2</v>
      </c>
      <c r="R13" s="22">
        <v>3</v>
      </c>
      <c r="S13" s="22">
        <v>-8.5784899999999997E-2</v>
      </c>
      <c r="T13">
        <f t="shared" si="2"/>
        <v>35.443100000000001</v>
      </c>
      <c r="U13">
        <f t="shared" si="3"/>
        <v>-3.0069536165899997</v>
      </c>
      <c r="V13" s="23"/>
      <c r="W13" s="24"/>
      <c r="X13" s="9"/>
      <c r="Y13" s="22">
        <v>0.70495600000000003</v>
      </c>
      <c r="Z13" s="22">
        <v>24.8169</v>
      </c>
      <c r="AA13" s="22">
        <v>1.00891E-2</v>
      </c>
      <c r="AB13" s="22">
        <v>3</v>
      </c>
      <c r="AC13" s="22">
        <v>0.70462000000000002</v>
      </c>
      <c r="AD13">
        <f t="shared" si="4"/>
        <v>-10.0891</v>
      </c>
      <c r="AE13">
        <f t="shared" si="5"/>
        <v>-7.1123715796000004</v>
      </c>
      <c r="AF13" s="9"/>
      <c r="AG13" s="22">
        <v>-8.4838899999999995E-2</v>
      </c>
      <c r="AH13" s="22">
        <v>32.025599999999997</v>
      </c>
      <c r="AI13" s="22">
        <v>-3.5418699999999997E-2</v>
      </c>
      <c r="AJ13" s="22">
        <v>3</v>
      </c>
      <c r="AK13" s="22">
        <v>-8.5784899999999997E-2</v>
      </c>
      <c r="AL13">
        <f t="shared" si="6"/>
        <v>35.418699999999994</v>
      </c>
      <c r="AM13">
        <f t="shared" si="7"/>
        <v>-3.0048835474299995</v>
      </c>
      <c r="AP13" s="9"/>
      <c r="AQ13" s="22">
        <v>0.70495600000000003</v>
      </c>
      <c r="AR13" s="22">
        <v>39.133200000000002</v>
      </c>
      <c r="AS13" s="22">
        <v>1.09283E-2</v>
      </c>
      <c r="AT13" s="22">
        <v>3</v>
      </c>
      <c r="AU13" s="22">
        <v>0.70462000000000002</v>
      </c>
      <c r="AV13">
        <f t="shared" si="8"/>
        <v>-10.9283</v>
      </c>
      <c r="AW13">
        <f t="shared" si="9"/>
        <v>-7.7039706548</v>
      </c>
      <c r="AX13" s="9"/>
      <c r="AY13" s="22">
        <v>-8.4838899999999995E-2</v>
      </c>
      <c r="AZ13" s="22">
        <v>46.2669</v>
      </c>
      <c r="BA13" s="22">
        <v>-3.55286E-2</v>
      </c>
      <c r="BB13" s="22">
        <v>3</v>
      </c>
      <c r="BC13" s="22">
        <v>-8.5723900000000006E-2</v>
      </c>
      <c r="BD13">
        <f t="shared" si="10"/>
        <v>35.528599999999997</v>
      </c>
      <c r="BE13">
        <f t="shared" si="11"/>
        <v>-3.0142073425399998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0.68867149103534542</v>
      </c>
      <c r="B14" s="19">
        <f>IFERROR(AL9,0)</f>
        <v>35.326777881566159</v>
      </c>
      <c r="C14" s="20">
        <f>IFERROR(AL4,0)</f>
        <v>0.75982163025830862</v>
      </c>
      <c r="D14" s="21">
        <f>IFERROR(AL2,0)</f>
        <v>18.485354569599998</v>
      </c>
      <c r="E14" s="21"/>
      <c r="F14" s="9"/>
      <c r="G14" s="22">
        <v>0.69992100000000002</v>
      </c>
      <c r="H14" s="22">
        <v>10.393700000000001</v>
      </c>
      <c r="I14" s="22">
        <v>5.6610100000000002E-3</v>
      </c>
      <c r="J14" s="22">
        <v>4</v>
      </c>
      <c r="K14" s="22">
        <v>0.69946299999999995</v>
      </c>
      <c r="L14">
        <f t="shared" si="0"/>
        <v>-5.6610100000000001</v>
      </c>
      <c r="M14">
        <f t="shared" si="1"/>
        <v>-3.9622597802100001</v>
      </c>
      <c r="N14" s="9"/>
      <c r="O14" s="22">
        <v>-7.9803499999999999E-2</v>
      </c>
      <c r="P14" s="22">
        <v>17.604299999999999</v>
      </c>
      <c r="Q14" s="22">
        <v>-3.5461399999999997E-2</v>
      </c>
      <c r="R14" s="22">
        <v>4</v>
      </c>
      <c r="S14" s="22">
        <v>-8.0718999999999999E-2</v>
      </c>
      <c r="T14">
        <f t="shared" si="2"/>
        <v>35.461399999999998</v>
      </c>
      <c r="U14">
        <f t="shared" si="3"/>
        <v>-2.8299438348999999</v>
      </c>
      <c r="V14" s="23"/>
      <c r="W14" s="24"/>
      <c r="X14" s="9"/>
      <c r="Y14" s="22">
        <v>0.69992100000000002</v>
      </c>
      <c r="Z14" s="22">
        <v>24.827000000000002</v>
      </c>
      <c r="AA14" s="22">
        <v>6.5612800000000001E-3</v>
      </c>
      <c r="AB14" s="22">
        <v>4</v>
      </c>
      <c r="AC14" s="22">
        <v>0.69952400000000003</v>
      </c>
      <c r="AD14">
        <f t="shared" si="4"/>
        <v>-6.56128</v>
      </c>
      <c r="AE14">
        <f t="shared" si="5"/>
        <v>-4.5923776588800003</v>
      </c>
      <c r="AF14" s="9"/>
      <c r="AG14" s="22">
        <v>-7.9803499999999999E-2</v>
      </c>
      <c r="AH14" s="22">
        <v>32.035699999999999</v>
      </c>
      <c r="AI14" s="22">
        <v>-3.5415599999999998E-2</v>
      </c>
      <c r="AJ14" s="22">
        <v>4</v>
      </c>
      <c r="AK14" s="22">
        <v>-8.0718999999999999E-2</v>
      </c>
      <c r="AL14">
        <f t="shared" si="6"/>
        <v>35.415599999999998</v>
      </c>
      <c r="AM14">
        <f t="shared" si="7"/>
        <v>-2.8262888345999997</v>
      </c>
      <c r="AP14" s="9"/>
      <c r="AQ14" s="22">
        <v>0.69992100000000002</v>
      </c>
      <c r="AR14" s="22">
        <v>39.143300000000004</v>
      </c>
      <c r="AS14" s="22">
        <v>7.3547400000000002E-3</v>
      </c>
      <c r="AT14" s="22">
        <v>4</v>
      </c>
      <c r="AU14" s="22">
        <v>0.69949300000000003</v>
      </c>
      <c r="AV14">
        <f t="shared" si="8"/>
        <v>-7.3547400000000005</v>
      </c>
      <c r="AW14">
        <f t="shared" si="9"/>
        <v>-5.1477369755400009</v>
      </c>
      <c r="AX14" s="9"/>
      <c r="AY14" s="22">
        <v>-7.9803499999999999E-2</v>
      </c>
      <c r="AZ14" s="22">
        <v>46.277000000000001</v>
      </c>
      <c r="BA14" s="22">
        <v>-3.5516399999999997E-2</v>
      </c>
      <c r="BB14" s="22">
        <v>4</v>
      </c>
      <c r="BC14" s="22">
        <v>-8.0780000000000005E-2</v>
      </c>
      <c r="BD14">
        <f t="shared" si="10"/>
        <v>35.516399999999997</v>
      </c>
      <c r="BE14">
        <f t="shared" si="11"/>
        <v>-2.8343330273999996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0.68797698618865333</v>
      </c>
      <c r="B15" s="19">
        <f>IFERROR(AV9,0)</f>
        <v>35.377349030046695</v>
      </c>
      <c r="C15" s="20">
        <f>IFERROR(AV4,0)</f>
        <v>0.75797939083042343</v>
      </c>
      <c r="D15" s="21">
        <f>IFERROR(AV2,0)</f>
        <v>18.448310286999998</v>
      </c>
      <c r="E15" s="21">
        <f>IFERROR(AS9,0)</f>
        <v>0.34896187308324628</v>
      </c>
      <c r="F15" s="9"/>
      <c r="G15" s="22">
        <v>0.69488499999999997</v>
      </c>
      <c r="H15" s="22">
        <v>10.4038</v>
      </c>
      <c r="I15" s="22">
        <v>2.38617E-3</v>
      </c>
      <c r="J15" s="22">
        <v>5</v>
      </c>
      <c r="K15" s="22">
        <v>0.69439700000000004</v>
      </c>
      <c r="L15">
        <f t="shared" si="0"/>
        <v>-2.3861699999999999</v>
      </c>
      <c r="M15">
        <f t="shared" si="1"/>
        <v>-1.6581137404499999</v>
      </c>
      <c r="N15" s="9"/>
      <c r="O15" s="22">
        <v>-7.4768100000000004E-2</v>
      </c>
      <c r="P15" s="22">
        <v>17.6144</v>
      </c>
      <c r="Q15" s="22">
        <v>-3.5440100000000002E-2</v>
      </c>
      <c r="R15" s="22">
        <v>5</v>
      </c>
      <c r="S15" s="22">
        <v>-7.5683600000000004E-2</v>
      </c>
      <c r="T15">
        <f t="shared" si="2"/>
        <v>35.440100000000001</v>
      </c>
      <c r="U15">
        <f t="shared" si="3"/>
        <v>-2.6497889408100002</v>
      </c>
      <c r="V15" s="23"/>
      <c r="W15" s="24"/>
      <c r="X15" s="9"/>
      <c r="Y15" s="22">
        <v>0.69488499999999997</v>
      </c>
      <c r="Z15" s="22">
        <v>24.8371</v>
      </c>
      <c r="AA15" s="22">
        <v>3.2385299999999999E-3</v>
      </c>
      <c r="AB15" s="22">
        <v>5</v>
      </c>
      <c r="AC15" s="22">
        <v>0.69442700000000002</v>
      </c>
      <c r="AD15">
        <f t="shared" si="4"/>
        <v>-3.2385299999999999</v>
      </c>
      <c r="AE15">
        <f t="shared" si="5"/>
        <v>-2.2504059190499999</v>
      </c>
      <c r="AF15" s="9"/>
      <c r="AG15" s="22">
        <v>-7.4768100000000004E-2</v>
      </c>
      <c r="AH15" s="22">
        <v>32.045699999999997</v>
      </c>
      <c r="AI15" s="22">
        <v>-3.5412600000000002E-2</v>
      </c>
      <c r="AJ15" s="22">
        <v>5</v>
      </c>
      <c r="AK15" s="22">
        <v>-7.5622599999999998E-2</v>
      </c>
      <c r="AL15">
        <f t="shared" si="6"/>
        <v>35.412600000000005</v>
      </c>
      <c r="AM15">
        <f t="shared" si="7"/>
        <v>-2.6477328180600006</v>
      </c>
      <c r="AP15" s="9"/>
      <c r="AQ15" s="22">
        <v>0.69488499999999997</v>
      </c>
      <c r="AR15" s="22">
        <v>39.153399999999998</v>
      </c>
      <c r="AS15" s="22">
        <v>3.9901700000000003E-3</v>
      </c>
      <c r="AT15" s="22">
        <v>5</v>
      </c>
      <c r="AU15" s="22">
        <v>0.69439700000000004</v>
      </c>
      <c r="AV15">
        <f t="shared" si="8"/>
        <v>-3.9901700000000004</v>
      </c>
      <c r="AW15">
        <f t="shared" si="9"/>
        <v>-2.7727092804500004</v>
      </c>
      <c r="AX15" s="9"/>
      <c r="AY15" s="22">
        <v>-7.4768100000000004E-2</v>
      </c>
      <c r="AZ15" s="22">
        <v>46.286999999999999</v>
      </c>
      <c r="BA15" s="22">
        <v>-3.5498000000000002E-2</v>
      </c>
      <c r="BB15" s="22">
        <v>5</v>
      </c>
      <c r="BC15" s="22">
        <v>-7.5653100000000001E-2</v>
      </c>
      <c r="BD15">
        <f t="shared" si="10"/>
        <v>35.498000000000005</v>
      </c>
      <c r="BE15">
        <f t="shared" si="11"/>
        <v>-2.6541180138000007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0.68757034747449652</v>
      </c>
      <c r="B16" s="19">
        <f>IFERROR(BD9,0)</f>
        <v>35.474969064409002</v>
      </c>
      <c r="C16" s="20">
        <f>IFERROR(BD4,0)</f>
        <v>0.75898921183378099</v>
      </c>
      <c r="D16" s="21">
        <f>IFERROR(BD2,0)</f>
        <v>18.512913295999997</v>
      </c>
      <c r="E16" s="21"/>
      <c r="F16" s="9"/>
      <c r="G16" s="22">
        <v>0.68984999999999996</v>
      </c>
      <c r="H16" s="22">
        <v>10.4138</v>
      </c>
      <c r="I16" s="22">
        <v>-7.1166999999999997E-4</v>
      </c>
      <c r="J16" s="22">
        <v>6</v>
      </c>
      <c r="K16" s="22">
        <v>0.68933100000000003</v>
      </c>
      <c r="L16">
        <f t="shared" si="0"/>
        <v>0.71166999999999991</v>
      </c>
      <c r="M16">
        <f t="shared" si="1"/>
        <v>0.49094554949999991</v>
      </c>
      <c r="N16" s="9"/>
      <c r="O16" s="22">
        <v>-6.9732699999999995E-2</v>
      </c>
      <c r="P16" s="22">
        <v>17.624500000000001</v>
      </c>
      <c r="Q16" s="22">
        <v>-3.5421800000000003E-2</v>
      </c>
      <c r="R16" s="22">
        <v>6</v>
      </c>
      <c r="S16" s="22">
        <v>-7.0617700000000005E-2</v>
      </c>
      <c r="T16">
        <f t="shared" si="2"/>
        <v>35.421800000000005</v>
      </c>
      <c r="U16">
        <f t="shared" si="3"/>
        <v>-2.4700577528600003</v>
      </c>
      <c r="V16" s="23"/>
      <c r="W16" s="24"/>
      <c r="X16" s="9"/>
      <c r="Y16" s="22">
        <v>0.68984999999999996</v>
      </c>
      <c r="Z16" s="22">
        <v>24.847100000000001</v>
      </c>
      <c r="AA16" s="25">
        <v>9.21021E-5</v>
      </c>
      <c r="AB16" s="22">
        <v>6</v>
      </c>
      <c r="AC16" s="22">
        <v>0.68933100000000003</v>
      </c>
      <c r="AD16">
        <f t="shared" si="4"/>
        <v>-9.2102100000000006E-2</v>
      </c>
      <c r="AE16">
        <f t="shared" si="5"/>
        <v>-6.3536633684999996E-2</v>
      </c>
      <c r="AF16" s="9"/>
      <c r="AG16" s="22">
        <v>-6.9732699999999995E-2</v>
      </c>
      <c r="AH16" s="22">
        <v>32.055799999999998</v>
      </c>
      <c r="AI16" s="22">
        <v>-3.5400399999999999E-2</v>
      </c>
      <c r="AJ16" s="22">
        <v>6</v>
      </c>
      <c r="AK16" s="22">
        <v>-7.0678699999999997E-2</v>
      </c>
      <c r="AL16">
        <f t="shared" si="6"/>
        <v>35.400399999999998</v>
      </c>
      <c r="AM16">
        <f t="shared" si="7"/>
        <v>-2.4685654730799995</v>
      </c>
      <c r="AP16" s="9"/>
      <c r="AQ16" s="22">
        <v>0.68984999999999996</v>
      </c>
      <c r="AR16" s="22">
        <v>39.163499999999999</v>
      </c>
      <c r="AS16" s="22">
        <v>8.0352799999999997E-4</v>
      </c>
      <c r="AT16" s="22">
        <v>6</v>
      </c>
      <c r="AU16" s="22">
        <v>0.68933100000000003</v>
      </c>
      <c r="AV16">
        <f t="shared" si="8"/>
        <v>-0.80352800000000002</v>
      </c>
      <c r="AW16">
        <f t="shared" si="9"/>
        <v>-0.55431379079999998</v>
      </c>
      <c r="AX16" s="9"/>
      <c r="AY16" s="22">
        <v>-6.9732699999999995E-2</v>
      </c>
      <c r="AZ16" s="22">
        <v>46.2971</v>
      </c>
      <c r="BA16" s="22">
        <v>-3.5479700000000003E-2</v>
      </c>
      <c r="BB16" s="22">
        <v>6</v>
      </c>
      <c r="BC16" s="22">
        <v>-7.0617700000000005E-2</v>
      </c>
      <c r="BD16">
        <f t="shared" si="10"/>
        <v>35.479700000000001</v>
      </c>
      <c r="BE16">
        <f t="shared" si="11"/>
        <v>-2.4740952761899999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10.4239</v>
      </c>
      <c r="I17" s="22">
        <v>-3.6108400000000001E-3</v>
      </c>
      <c r="J17" s="22">
        <v>7</v>
      </c>
      <c r="K17" s="22">
        <v>0.68423500000000004</v>
      </c>
      <c r="L17">
        <f t="shared" si="0"/>
        <v>3.61084</v>
      </c>
      <c r="M17">
        <f t="shared" si="1"/>
        <v>2.47275378376</v>
      </c>
      <c r="N17" s="9"/>
      <c r="O17" s="22">
        <v>-6.4697299999999999E-2</v>
      </c>
      <c r="P17" s="22">
        <v>17.634599999999999</v>
      </c>
      <c r="Q17" s="22">
        <v>-3.5403400000000002E-2</v>
      </c>
      <c r="R17" s="22">
        <v>7</v>
      </c>
      <c r="S17" s="22">
        <v>-6.5612799999999999E-2</v>
      </c>
      <c r="T17">
        <f t="shared" si="2"/>
        <v>35.403400000000005</v>
      </c>
      <c r="U17">
        <f t="shared" si="3"/>
        <v>-2.2905043908200002</v>
      </c>
      <c r="V17" s="23"/>
      <c r="W17" s="24"/>
      <c r="X17" s="9"/>
      <c r="Y17" s="22">
        <v>0.68481400000000003</v>
      </c>
      <c r="Z17" s="22">
        <v>24.857199999999999</v>
      </c>
      <c r="AA17" s="22">
        <v>-2.8558300000000002E-3</v>
      </c>
      <c r="AB17" s="22">
        <v>7</v>
      </c>
      <c r="AC17" s="22">
        <v>0.68423500000000004</v>
      </c>
      <c r="AD17">
        <f t="shared" si="4"/>
        <v>2.8558300000000001</v>
      </c>
      <c r="AE17">
        <f t="shared" si="5"/>
        <v>1.9557123656200002</v>
      </c>
      <c r="AF17" s="9"/>
      <c r="AG17" s="22">
        <v>-6.4697299999999999E-2</v>
      </c>
      <c r="AH17" s="22">
        <v>32.065899999999999</v>
      </c>
      <c r="AI17" s="22">
        <v>-3.5385100000000003E-2</v>
      </c>
      <c r="AJ17" s="22">
        <v>7</v>
      </c>
      <c r="AK17" s="22">
        <v>-6.5643300000000002E-2</v>
      </c>
      <c r="AL17">
        <f t="shared" si="6"/>
        <v>35.385100000000001</v>
      </c>
      <c r="AM17">
        <f t="shared" si="7"/>
        <v>-2.2893204302300001</v>
      </c>
      <c r="AP17" s="9"/>
      <c r="AQ17" s="22">
        <v>0.68481400000000003</v>
      </c>
      <c r="AR17" s="22">
        <v>39.173499999999997</v>
      </c>
      <c r="AS17" s="22">
        <v>-2.1844500000000001E-3</v>
      </c>
      <c r="AT17" s="22">
        <v>7</v>
      </c>
      <c r="AU17" s="22">
        <v>0.68429600000000002</v>
      </c>
      <c r="AV17">
        <f t="shared" si="8"/>
        <v>2.18445</v>
      </c>
      <c r="AW17">
        <f t="shared" si="9"/>
        <v>1.4959419423</v>
      </c>
      <c r="AX17" s="9"/>
      <c r="AY17" s="22">
        <v>-6.4697299999999999E-2</v>
      </c>
      <c r="AZ17" s="22">
        <v>46.307200000000002</v>
      </c>
      <c r="BA17" s="22">
        <v>-3.5464500000000003E-2</v>
      </c>
      <c r="BB17" s="22">
        <v>7</v>
      </c>
      <c r="BC17" s="22">
        <v>-6.5521200000000002E-2</v>
      </c>
      <c r="BD17">
        <f t="shared" si="10"/>
        <v>35.464500000000001</v>
      </c>
      <c r="BE17">
        <f t="shared" si="11"/>
        <v>-2.2944573958499999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10.433999999999999</v>
      </c>
      <c r="I18" s="22">
        <v>-6.3445999999999997E-3</v>
      </c>
      <c r="J18" s="22">
        <v>8</v>
      </c>
      <c r="K18" s="22">
        <v>0.67913800000000002</v>
      </c>
      <c r="L18">
        <f t="shared" si="0"/>
        <v>6.3445999999999998</v>
      </c>
      <c r="M18">
        <f t="shared" si="1"/>
        <v>4.3129258434000004</v>
      </c>
      <c r="N18" s="9"/>
      <c r="O18" s="22">
        <v>-5.9661899999999997E-2</v>
      </c>
      <c r="P18" s="22">
        <v>17.644600000000001</v>
      </c>
      <c r="Q18" s="22">
        <v>-3.5391199999999998E-2</v>
      </c>
      <c r="R18" s="22">
        <v>8</v>
      </c>
      <c r="S18" s="22">
        <v>-6.0577400000000003E-2</v>
      </c>
      <c r="T18">
        <f t="shared" si="2"/>
        <v>35.391199999999998</v>
      </c>
      <c r="U18">
        <f t="shared" si="3"/>
        <v>-2.1115062352799998</v>
      </c>
      <c r="V18" s="23"/>
      <c r="W18" s="24"/>
      <c r="X18" s="9"/>
      <c r="Y18" s="22">
        <v>0.67977900000000002</v>
      </c>
      <c r="Z18" s="22">
        <v>24.8673</v>
      </c>
      <c r="AA18" s="22">
        <v>-5.6426999999999996E-3</v>
      </c>
      <c r="AB18" s="22">
        <v>8</v>
      </c>
      <c r="AC18" s="22">
        <v>0.679199</v>
      </c>
      <c r="AD18">
        <f t="shared" si="4"/>
        <v>5.6426999999999996</v>
      </c>
      <c r="AE18">
        <f t="shared" si="5"/>
        <v>3.8357889632999997</v>
      </c>
      <c r="AF18" s="9"/>
      <c r="AG18" s="22">
        <v>-5.9661899999999997E-2</v>
      </c>
      <c r="AH18" s="22">
        <v>32.075899999999997</v>
      </c>
      <c r="AI18" s="22">
        <v>-3.5372899999999999E-2</v>
      </c>
      <c r="AJ18" s="22">
        <v>8</v>
      </c>
      <c r="AK18" s="22">
        <v>-6.0607899999999999E-2</v>
      </c>
      <c r="AL18">
        <f t="shared" si="6"/>
        <v>35.372900000000001</v>
      </c>
      <c r="AM18">
        <f t="shared" si="7"/>
        <v>-2.1104144225099999</v>
      </c>
      <c r="AP18" s="9"/>
      <c r="AQ18" s="22">
        <v>0.67977900000000002</v>
      </c>
      <c r="AR18" s="22">
        <v>39.183599999999998</v>
      </c>
      <c r="AS18" s="22">
        <v>-4.9957300000000003E-3</v>
      </c>
      <c r="AT18" s="22">
        <v>8</v>
      </c>
      <c r="AU18" s="22">
        <v>0.67910800000000004</v>
      </c>
      <c r="AV18">
        <f t="shared" si="8"/>
        <v>4.99573</v>
      </c>
      <c r="AW18">
        <f t="shared" si="9"/>
        <v>3.3959923436700001</v>
      </c>
      <c r="AX18" s="9"/>
      <c r="AY18" s="22">
        <v>-5.9661899999999997E-2</v>
      </c>
      <c r="AZ18" s="22">
        <v>46.317300000000003</v>
      </c>
      <c r="BA18" s="22">
        <v>-3.5446199999999997E-2</v>
      </c>
      <c r="BB18" s="22">
        <v>8</v>
      </c>
      <c r="BC18" s="22">
        <v>-6.0607899999999999E-2</v>
      </c>
      <c r="BD18">
        <f t="shared" si="10"/>
        <v>35.446199999999997</v>
      </c>
      <c r="BE18">
        <f t="shared" si="11"/>
        <v>-2.1147876397799998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10.444100000000001</v>
      </c>
      <c r="I19" s="22">
        <v>-8.8928199999999992E-3</v>
      </c>
      <c r="J19" s="22">
        <v>9</v>
      </c>
      <c r="K19" s="22">
        <v>0.67404200000000003</v>
      </c>
      <c r="L19">
        <f t="shared" si="0"/>
        <v>8.8928199999999986</v>
      </c>
      <c r="M19">
        <f t="shared" si="1"/>
        <v>6.0003769380799987</v>
      </c>
      <c r="N19" s="9"/>
      <c r="O19" s="22">
        <v>-5.4626500000000001E-2</v>
      </c>
      <c r="P19" s="22">
        <v>17.654699999999998</v>
      </c>
      <c r="Q19" s="22">
        <v>-3.5379000000000001E-2</v>
      </c>
      <c r="R19" s="22">
        <v>9</v>
      </c>
      <c r="S19" s="22">
        <v>-5.5603E-2</v>
      </c>
      <c r="T19">
        <f t="shared" si="2"/>
        <v>35.378999999999998</v>
      </c>
      <c r="U19">
        <f t="shared" si="3"/>
        <v>-1.9326309435</v>
      </c>
      <c r="V19" s="23"/>
      <c r="W19" s="24"/>
      <c r="X19" s="9"/>
      <c r="Y19" s="22">
        <v>0.67474400000000001</v>
      </c>
      <c r="Z19" s="22">
        <v>24.877400000000002</v>
      </c>
      <c r="AA19" s="22">
        <v>-8.2336400000000004E-3</v>
      </c>
      <c r="AB19" s="22">
        <v>9</v>
      </c>
      <c r="AC19" s="22">
        <v>0.674072</v>
      </c>
      <c r="AD19">
        <f t="shared" si="4"/>
        <v>8.2336400000000012</v>
      </c>
      <c r="AE19">
        <f t="shared" si="5"/>
        <v>5.5555991881600013</v>
      </c>
      <c r="AF19" s="9"/>
      <c r="AG19" s="22">
        <v>-5.4626500000000001E-2</v>
      </c>
      <c r="AH19" s="22">
        <v>32.085999999999999</v>
      </c>
      <c r="AI19" s="22">
        <v>-3.5357699999999999E-2</v>
      </c>
      <c r="AJ19" s="22">
        <v>9</v>
      </c>
      <c r="AK19" s="22">
        <v>-5.5572499999999997E-2</v>
      </c>
      <c r="AL19">
        <f t="shared" si="6"/>
        <v>35.357700000000001</v>
      </c>
      <c r="AM19">
        <f t="shared" si="7"/>
        <v>-1.9314673990500002</v>
      </c>
      <c r="AP19" s="9"/>
      <c r="AQ19" s="22">
        <v>0.67474400000000001</v>
      </c>
      <c r="AR19" s="22">
        <v>39.1937</v>
      </c>
      <c r="AS19" s="22">
        <v>-7.6171900000000002E-3</v>
      </c>
      <c r="AT19" s="22">
        <v>9</v>
      </c>
      <c r="AU19" s="22">
        <v>0.674072</v>
      </c>
      <c r="AV19">
        <f t="shared" si="8"/>
        <v>7.6171899999999999</v>
      </c>
      <c r="AW19">
        <f t="shared" si="9"/>
        <v>5.1396532493600002</v>
      </c>
      <c r="AX19" s="9"/>
      <c r="AY19" s="22">
        <v>-5.4626500000000001E-2</v>
      </c>
      <c r="AZ19" s="22">
        <v>46.327300000000001</v>
      </c>
      <c r="BA19" s="22">
        <v>-3.5458400000000001E-2</v>
      </c>
      <c r="BB19" s="22">
        <v>9</v>
      </c>
      <c r="BC19" s="22">
        <v>-5.5511499999999998E-2</v>
      </c>
      <c r="BD19">
        <f t="shared" si="10"/>
        <v>35.458399999999997</v>
      </c>
      <c r="BE19">
        <f t="shared" si="11"/>
        <v>-1.9369682875999998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10.4541</v>
      </c>
      <c r="I20" s="22">
        <v>-1.1264E-2</v>
      </c>
      <c r="J20" s="22">
        <v>10</v>
      </c>
      <c r="K20" s="22">
        <v>0.66891500000000004</v>
      </c>
      <c r="L20">
        <f t="shared" si="0"/>
        <v>11.263999999999999</v>
      </c>
      <c r="M20">
        <f t="shared" si="1"/>
        <v>7.5435909119999991</v>
      </c>
      <c r="N20" s="9"/>
      <c r="O20" s="22">
        <v>-4.9591099999999999E-2</v>
      </c>
      <c r="P20" s="22">
        <v>17.6648</v>
      </c>
      <c r="Q20" s="22">
        <v>-3.5375999999999998E-2</v>
      </c>
      <c r="R20" s="22">
        <v>10</v>
      </c>
      <c r="S20" s="22">
        <v>-5.0537100000000001E-2</v>
      </c>
      <c r="T20">
        <f t="shared" si="2"/>
        <v>35.375999999999998</v>
      </c>
      <c r="U20">
        <f t="shared" si="3"/>
        <v>-1.7543347535999998</v>
      </c>
      <c r="V20" s="23"/>
      <c r="W20" s="24"/>
      <c r="X20" s="9"/>
      <c r="Y20" s="22">
        <v>0.66970799999999997</v>
      </c>
      <c r="Z20" s="22">
        <v>24.8874</v>
      </c>
      <c r="AA20" s="22">
        <v>-1.06567E-2</v>
      </c>
      <c r="AB20" s="22">
        <v>10</v>
      </c>
      <c r="AC20" s="22">
        <v>0.66894500000000001</v>
      </c>
      <c r="AD20">
        <f t="shared" si="4"/>
        <v>10.656700000000001</v>
      </c>
      <c r="AE20">
        <f t="shared" si="5"/>
        <v>7.1368772435999999</v>
      </c>
      <c r="AF20" s="9"/>
      <c r="AG20" s="22">
        <v>-4.9591099999999999E-2</v>
      </c>
      <c r="AH20" s="22">
        <v>32.0961</v>
      </c>
      <c r="AI20" s="22">
        <v>-3.5345500000000002E-2</v>
      </c>
      <c r="AJ20" s="22">
        <v>10</v>
      </c>
      <c r="AK20" s="22">
        <v>-5.0567599999999997E-2</v>
      </c>
      <c r="AL20">
        <f t="shared" si="6"/>
        <v>35.345500000000001</v>
      </c>
      <c r="AM20">
        <f t="shared" si="7"/>
        <v>-1.7528222250500001</v>
      </c>
      <c r="AP20" s="9"/>
      <c r="AQ20" s="22">
        <v>0.66970799999999997</v>
      </c>
      <c r="AR20" s="22">
        <v>39.203699999999998</v>
      </c>
      <c r="AS20" s="22">
        <v>-1.00708E-2</v>
      </c>
      <c r="AT20" s="22">
        <v>10</v>
      </c>
      <c r="AU20" s="22">
        <v>0.66903699999999999</v>
      </c>
      <c r="AV20">
        <f t="shared" si="8"/>
        <v>10.0708</v>
      </c>
      <c r="AW20">
        <f t="shared" si="9"/>
        <v>6.7444953264</v>
      </c>
      <c r="AX20" s="9"/>
      <c r="AY20" s="22">
        <v>-4.9591099999999999E-2</v>
      </c>
      <c r="AZ20" s="22">
        <v>46.337400000000002</v>
      </c>
      <c r="BA20" s="22">
        <v>-3.5458400000000001E-2</v>
      </c>
      <c r="BB20" s="22">
        <v>10</v>
      </c>
      <c r="BC20" s="22">
        <v>-5.0567599999999997E-2</v>
      </c>
      <c r="BD20">
        <f t="shared" si="10"/>
        <v>35.458399999999997</v>
      </c>
      <c r="BE20">
        <f t="shared" si="11"/>
        <v>-1.7584210602399999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10.4642</v>
      </c>
      <c r="I21" s="22">
        <v>-1.34705E-2</v>
      </c>
      <c r="J21" s="22">
        <v>11</v>
      </c>
      <c r="K21" s="22">
        <v>0.66393999999999997</v>
      </c>
      <c r="L21">
        <f t="shared" si="0"/>
        <v>13.470499999999999</v>
      </c>
      <c r="M21">
        <f t="shared" si="1"/>
        <v>8.9534776464999997</v>
      </c>
      <c r="N21" s="9"/>
      <c r="O21" s="22">
        <v>-4.4555699999999997E-2</v>
      </c>
      <c r="P21" s="22">
        <v>17.674800000000001</v>
      </c>
      <c r="Q21" s="22">
        <v>-3.5388200000000002E-2</v>
      </c>
      <c r="R21" s="22">
        <v>11</v>
      </c>
      <c r="S21" s="22">
        <v>-4.4989000000000001E-2</v>
      </c>
      <c r="T21">
        <f t="shared" si="2"/>
        <v>35.388200000000005</v>
      </c>
      <c r="U21">
        <f t="shared" si="3"/>
        <v>-1.5767460227400001</v>
      </c>
      <c r="V21" s="23"/>
      <c r="W21" s="24"/>
      <c r="X21" s="9"/>
      <c r="Y21" s="22">
        <v>0.66467299999999996</v>
      </c>
      <c r="Z21" s="22">
        <v>24.897500000000001</v>
      </c>
      <c r="AA21" s="22">
        <v>-1.28906E-2</v>
      </c>
      <c r="AB21" s="22">
        <v>11</v>
      </c>
      <c r="AC21" s="22">
        <v>0.66397099999999998</v>
      </c>
      <c r="AD21">
        <f t="shared" si="4"/>
        <v>12.890600000000001</v>
      </c>
      <c r="AE21">
        <f t="shared" si="5"/>
        <v>8.5680337737999999</v>
      </c>
      <c r="AF21" s="9"/>
      <c r="AG21" s="22">
        <v>-4.4555699999999997E-2</v>
      </c>
      <c r="AH21" s="22">
        <v>32.106200000000001</v>
      </c>
      <c r="AI21" s="22">
        <v>-3.5342400000000003E-2</v>
      </c>
      <c r="AJ21" s="22">
        <v>11</v>
      </c>
      <c r="AK21" s="22">
        <v>-4.50073E-2</v>
      </c>
      <c r="AL21">
        <f t="shared" si="6"/>
        <v>35.342400000000005</v>
      </c>
      <c r="AM21">
        <f t="shared" si="7"/>
        <v>-1.5747053716800001</v>
      </c>
      <c r="AP21" s="9"/>
      <c r="AQ21" s="22">
        <v>0.66467299999999996</v>
      </c>
      <c r="AR21" s="22">
        <v>39.213799999999999</v>
      </c>
      <c r="AS21" s="22">
        <v>-1.23474E-2</v>
      </c>
      <c r="AT21" s="22">
        <v>11</v>
      </c>
      <c r="AU21" s="22">
        <v>0.66393999999999997</v>
      </c>
      <c r="AV21">
        <f t="shared" si="8"/>
        <v>12.3474</v>
      </c>
      <c r="AW21">
        <f t="shared" si="9"/>
        <v>8.2069834002000004</v>
      </c>
      <c r="AX21" s="9"/>
      <c r="AY21" s="22">
        <v>-4.4555699999999997E-2</v>
      </c>
      <c r="AZ21" s="22">
        <v>46.347499999999997</v>
      </c>
      <c r="BA21" s="22">
        <v>-3.5464500000000003E-2</v>
      </c>
      <c r="BB21" s="22">
        <v>11</v>
      </c>
      <c r="BC21" s="22">
        <v>-4.4970700000000002E-2</v>
      </c>
      <c r="BD21">
        <f t="shared" si="10"/>
        <v>35.464500000000001</v>
      </c>
      <c r="BE21">
        <f t="shared" si="11"/>
        <v>-1.5801456226499999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10.474299999999999</v>
      </c>
      <c r="I22" s="22">
        <v>-1.55243E-2</v>
      </c>
      <c r="J22" s="22">
        <v>12</v>
      </c>
      <c r="K22" s="22">
        <v>0.65884399999999999</v>
      </c>
      <c r="L22">
        <f t="shared" si="0"/>
        <v>15.5243</v>
      </c>
      <c r="M22">
        <f t="shared" si="1"/>
        <v>10.240402679100001</v>
      </c>
      <c r="N22" s="9"/>
      <c r="O22" s="22">
        <v>-3.9520300000000001E-2</v>
      </c>
      <c r="P22" s="22">
        <v>17.684899999999999</v>
      </c>
      <c r="Q22" s="22">
        <v>-3.5400399999999999E-2</v>
      </c>
      <c r="R22" s="22">
        <v>12</v>
      </c>
      <c r="S22" s="22">
        <v>-3.9929199999999998E-2</v>
      </c>
      <c r="T22">
        <f t="shared" si="2"/>
        <v>35.400399999999998</v>
      </c>
      <c r="U22">
        <f t="shared" si="3"/>
        <v>-1.39903442812</v>
      </c>
      <c r="V22" s="23"/>
      <c r="W22" s="24"/>
      <c r="X22" s="9"/>
      <c r="Y22" s="22">
        <v>0.65963700000000003</v>
      </c>
      <c r="Z22" s="22">
        <v>24.907599999999999</v>
      </c>
      <c r="AA22" s="22">
        <v>-1.4978E-2</v>
      </c>
      <c r="AB22" s="22">
        <v>12</v>
      </c>
      <c r="AC22" s="22">
        <v>0.65884399999999999</v>
      </c>
      <c r="AD22">
        <f t="shared" si="4"/>
        <v>14.978</v>
      </c>
      <c r="AE22">
        <f t="shared" si="5"/>
        <v>9.8800429859999994</v>
      </c>
      <c r="AF22" s="9"/>
      <c r="AG22" s="22">
        <v>-3.9520300000000001E-2</v>
      </c>
      <c r="AH22" s="22">
        <v>32.116199999999999</v>
      </c>
      <c r="AI22" s="22">
        <v>-3.5351599999999997E-2</v>
      </c>
      <c r="AJ22" s="22">
        <v>12</v>
      </c>
      <c r="AK22" s="22">
        <v>-3.9944500000000001E-2</v>
      </c>
      <c r="AL22">
        <f t="shared" si="6"/>
        <v>35.351599999999998</v>
      </c>
      <c r="AM22">
        <f t="shared" si="7"/>
        <v>-1.3971058374800001</v>
      </c>
      <c r="AP22" s="9"/>
      <c r="AQ22" s="22">
        <v>0.65963700000000003</v>
      </c>
      <c r="AR22" s="22">
        <v>39.2239</v>
      </c>
      <c r="AS22" s="22">
        <v>-1.4462300000000001E-2</v>
      </c>
      <c r="AT22" s="22">
        <v>12</v>
      </c>
      <c r="AU22" s="22">
        <v>0.65884399999999999</v>
      </c>
      <c r="AV22">
        <f t="shared" si="8"/>
        <v>14.462300000000001</v>
      </c>
      <c r="AW22">
        <f t="shared" si="9"/>
        <v>9.5398681851000013</v>
      </c>
      <c r="AX22" s="9"/>
      <c r="AY22" s="22">
        <v>-3.9520300000000001E-2</v>
      </c>
      <c r="AZ22" s="22">
        <v>46.357500000000002</v>
      </c>
      <c r="BA22" s="22">
        <v>-3.5467499999999999E-2</v>
      </c>
      <c r="BB22" s="22">
        <v>12</v>
      </c>
      <c r="BC22" s="22">
        <v>-3.9926099999999999E-2</v>
      </c>
      <c r="BD22">
        <f t="shared" si="10"/>
        <v>35.467500000000001</v>
      </c>
      <c r="BE22">
        <f t="shared" si="11"/>
        <v>-1.4016862402500001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10.484299999999999</v>
      </c>
      <c r="I23" s="22">
        <v>-1.74133E-2</v>
      </c>
      <c r="J23" s="22">
        <v>13</v>
      </c>
      <c r="K23" s="22">
        <v>0.65383899999999995</v>
      </c>
      <c r="L23">
        <f t="shared" si="0"/>
        <v>17.4133</v>
      </c>
      <c r="M23">
        <f t="shared" si="1"/>
        <v>11.3987810066</v>
      </c>
      <c r="N23" s="9"/>
      <c r="O23" s="22">
        <v>-3.4484899999999999E-2</v>
      </c>
      <c r="P23" s="22">
        <v>17.695</v>
      </c>
      <c r="Q23" s="22">
        <v>-3.5388200000000002E-2</v>
      </c>
      <c r="R23" s="22">
        <v>13</v>
      </c>
      <c r="S23" s="22">
        <v>-3.4860200000000001E-2</v>
      </c>
      <c r="T23">
        <f t="shared" si="2"/>
        <v>35.388200000000005</v>
      </c>
      <c r="U23">
        <f t="shared" si="3"/>
        <v>-1.2203585381800002</v>
      </c>
      <c r="V23" s="23"/>
      <c r="W23" s="24"/>
      <c r="X23" s="9"/>
      <c r="Y23" s="22">
        <v>0.65460200000000002</v>
      </c>
      <c r="Z23" s="22">
        <v>24.9176</v>
      </c>
      <c r="AA23" s="22">
        <v>-1.6897599999999999E-2</v>
      </c>
      <c r="AB23" s="22">
        <v>13</v>
      </c>
      <c r="AC23" s="22">
        <v>0.653748</v>
      </c>
      <c r="AD23">
        <f t="shared" si="4"/>
        <v>16.897599999999997</v>
      </c>
      <c r="AE23">
        <f t="shared" si="5"/>
        <v>11.061202755199998</v>
      </c>
      <c r="AF23" s="9"/>
      <c r="AG23" s="22">
        <v>-3.4484899999999999E-2</v>
      </c>
      <c r="AH23" s="22">
        <v>32.126300000000001</v>
      </c>
      <c r="AI23" s="22">
        <v>-3.5360700000000002E-2</v>
      </c>
      <c r="AJ23" s="22">
        <v>13</v>
      </c>
      <c r="AK23" s="22">
        <v>-3.4866300000000003E-2</v>
      </c>
      <c r="AL23">
        <f t="shared" si="6"/>
        <v>35.360700000000001</v>
      </c>
      <c r="AM23">
        <f t="shared" si="7"/>
        <v>-1.2194102034300001</v>
      </c>
      <c r="AP23" s="9"/>
      <c r="AQ23" s="22">
        <v>0.65460200000000002</v>
      </c>
      <c r="AR23" s="22">
        <v>39.234000000000002</v>
      </c>
      <c r="AS23" s="22">
        <v>-1.6412400000000001E-2</v>
      </c>
      <c r="AT23" s="22">
        <v>13</v>
      </c>
      <c r="AU23" s="22">
        <v>0.65380899999999997</v>
      </c>
      <c r="AV23">
        <f t="shared" si="8"/>
        <v>16.412400000000002</v>
      </c>
      <c r="AW23">
        <f t="shared" si="9"/>
        <v>10.743589864800001</v>
      </c>
      <c r="AX23" s="9"/>
      <c r="AY23" s="22">
        <v>-3.4484899999999999E-2</v>
      </c>
      <c r="AZ23" s="22">
        <v>46.367600000000003</v>
      </c>
      <c r="BA23" s="22">
        <v>-3.5485799999999998E-2</v>
      </c>
      <c r="BB23" s="22">
        <v>13</v>
      </c>
      <c r="BC23" s="22">
        <v>-3.4823600000000003E-2</v>
      </c>
      <c r="BD23">
        <f t="shared" si="10"/>
        <v>35.485799999999998</v>
      </c>
      <c r="BE23">
        <f t="shared" si="11"/>
        <v>-1.2237242644199999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10.494400000000001</v>
      </c>
      <c r="I24" s="22">
        <v>-1.91559E-2</v>
      </c>
      <c r="J24" s="22">
        <v>14</v>
      </c>
      <c r="K24" s="22">
        <v>0.64871199999999996</v>
      </c>
      <c r="L24">
        <f t="shared" si="0"/>
        <v>19.155899999999999</v>
      </c>
      <c r="M24">
        <f t="shared" si="1"/>
        <v>12.4430404953</v>
      </c>
      <c r="N24" s="9"/>
      <c r="O24" s="22">
        <v>-2.94495E-2</v>
      </c>
      <c r="P24" s="22">
        <v>17.705100000000002</v>
      </c>
      <c r="Q24" s="22">
        <v>-3.5391199999999998E-2</v>
      </c>
      <c r="R24" s="22">
        <v>14</v>
      </c>
      <c r="S24" s="22">
        <v>-2.9836999999999999E-2</v>
      </c>
      <c r="T24">
        <f t="shared" si="2"/>
        <v>35.391199999999998</v>
      </c>
      <c r="U24">
        <f t="shared" si="3"/>
        <v>-1.0422531443999998</v>
      </c>
      <c r="V24" s="23"/>
      <c r="W24" s="24"/>
      <c r="X24" s="9"/>
      <c r="Y24" s="22">
        <v>0.64956700000000001</v>
      </c>
      <c r="Z24" s="22">
        <v>24.927700000000002</v>
      </c>
      <c r="AA24" s="22">
        <v>-1.86798E-2</v>
      </c>
      <c r="AB24" s="22">
        <v>14</v>
      </c>
      <c r="AC24" s="22">
        <v>0.64871199999999996</v>
      </c>
      <c r="AD24">
        <f t="shared" si="4"/>
        <v>18.6798</v>
      </c>
      <c r="AE24">
        <f t="shared" si="5"/>
        <v>12.133781646600001</v>
      </c>
      <c r="AF24" s="9"/>
      <c r="AG24" s="22">
        <v>-2.94495E-2</v>
      </c>
      <c r="AH24" s="22">
        <v>32.136400000000002</v>
      </c>
      <c r="AI24" s="22">
        <v>-3.5348499999999998E-2</v>
      </c>
      <c r="AJ24" s="22">
        <v>14</v>
      </c>
      <c r="AK24" s="22">
        <v>-2.9852299999999998E-2</v>
      </c>
      <c r="AL24">
        <f t="shared" si="6"/>
        <v>35.348500000000001</v>
      </c>
      <c r="AM24">
        <f t="shared" si="7"/>
        <v>-1.04099565075</v>
      </c>
      <c r="AP24" s="9"/>
      <c r="AQ24" s="22">
        <v>0.64956700000000001</v>
      </c>
      <c r="AR24" s="22">
        <v>39.244</v>
      </c>
      <c r="AS24" s="22">
        <v>-1.8218999999999999E-2</v>
      </c>
      <c r="AT24" s="22">
        <v>14</v>
      </c>
      <c r="AU24" s="22">
        <v>0.64868199999999998</v>
      </c>
      <c r="AV24">
        <f t="shared" si="8"/>
        <v>18.218999999999998</v>
      </c>
      <c r="AW24">
        <f t="shared" si="9"/>
        <v>11.834461172999999</v>
      </c>
      <c r="AX24" s="9"/>
      <c r="AY24" s="22">
        <v>-2.94495E-2</v>
      </c>
      <c r="AZ24" s="22">
        <v>46.377699999999997</v>
      </c>
      <c r="BA24" s="22">
        <v>-3.55042E-2</v>
      </c>
      <c r="BB24" s="22">
        <v>14</v>
      </c>
      <c r="BC24" s="22">
        <v>-2.98737E-2</v>
      </c>
      <c r="BD24">
        <f t="shared" si="10"/>
        <v>35.504199999999997</v>
      </c>
      <c r="BE24">
        <f t="shared" si="11"/>
        <v>-1.0455809378999998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10.5045</v>
      </c>
      <c r="I25" s="22">
        <v>-2.0742799999999999E-2</v>
      </c>
      <c r="J25" s="22">
        <v>15</v>
      </c>
      <c r="K25" s="22">
        <v>0.64361599999999997</v>
      </c>
      <c r="L25">
        <f t="shared" si="0"/>
        <v>20.742799999999999</v>
      </c>
      <c r="M25">
        <f t="shared" si="1"/>
        <v>13.369377626799999</v>
      </c>
      <c r="N25" s="9"/>
      <c r="O25" s="22">
        <v>-2.4414100000000001E-2</v>
      </c>
      <c r="P25" s="22">
        <v>17.7151</v>
      </c>
      <c r="Q25" s="22">
        <v>-3.5415599999999998E-2</v>
      </c>
      <c r="R25" s="22">
        <v>15</v>
      </c>
      <c r="S25" s="22">
        <v>-2.4816899999999999E-2</v>
      </c>
      <c r="T25">
        <f t="shared" si="2"/>
        <v>35.415599999999998</v>
      </c>
      <c r="U25">
        <f t="shared" si="3"/>
        <v>-0.86463999995999996</v>
      </c>
      <c r="V25" s="23"/>
      <c r="W25" s="24"/>
      <c r="X25" s="9"/>
      <c r="Y25" s="22">
        <v>0.64453099999999997</v>
      </c>
      <c r="Z25" s="22">
        <v>24.937799999999999</v>
      </c>
      <c r="AA25" s="22">
        <v>-2.0306399999999999E-2</v>
      </c>
      <c r="AB25" s="22">
        <v>15</v>
      </c>
      <c r="AC25" s="22">
        <v>0.64370700000000003</v>
      </c>
      <c r="AD25">
        <f t="shared" si="4"/>
        <v>20.3064</v>
      </c>
      <c r="AE25">
        <f t="shared" si="5"/>
        <v>13.088104298399999</v>
      </c>
      <c r="AF25" s="9"/>
      <c r="AG25" s="22">
        <v>-2.4414100000000001E-2</v>
      </c>
      <c r="AH25" s="22">
        <v>32.1464</v>
      </c>
      <c r="AI25" s="22">
        <v>-3.53546E-2</v>
      </c>
      <c r="AJ25" s="22">
        <v>15</v>
      </c>
      <c r="AK25" s="22">
        <v>-2.4804699999999999E-2</v>
      </c>
      <c r="AL25">
        <f t="shared" si="6"/>
        <v>35.354599999999998</v>
      </c>
      <c r="AM25">
        <f t="shared" si="7"/>
        <v>-0.86315073986000002</v>
      </c>
      <c r="AP25" s="9"/>
      <c r="AQ25" s="22">
        <v>0.64453099999999997</v>
      </c>
      <c r="AR25" s="22">
        <v>39.254100000000001</v>
      </c>
      <c r="AS25" s="22">
        <v>-1.9869999999999999E-2</v>
      </c>
      <c r="AT25" s="22">
        <v>15</v>
      </c>
      <c r="AU25" s="22">
        <v>0.64367700000000005</v>
      </c>
      <c r="AV25">
        <f t="shared" si="8"/>
        <v>19.869999999999997</v>
      </c>
      <c r="AW25">
        <f t="shared" si="9"/>
        <v>12.806830969999998</v>
      </c>
      <c r="AX25" s="9"/>
      <c r="AY25" s="22">
        <v>-2.4414100000000001E-2</v>
      </c>
      <c r="AZ25" s="22">
        <v>46.387799999999999</v>
      </c>
      <c r="BA25" s="22">
        <v>-3.5513299999999998E-2</v>
      </c>
      <c r="BB25" s="22">
        <v>15</v>
      </c>
      <c r="BC25" s="22">
        <v>-2.4798600000000001E-2</v>
      </c>
      <c r="BD25">
        <f t="shared" si="10"/>
        <v>35.513300000000001</v>
      </c>
      <c r="BE25">
        <f t="shared" si="11"/>
        <v>-0.86702525753000004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10.5146</v>
      </c>
      <c r="I26" s="22">
        <v>-2.2186299999999999E-2</v>
      </c>
      <c r="J26" s="22">
        <v>16</v>
      </c>
      <c r="K26" s="22">
        <v>0.63864100000000001</v>
      </c>
      <c r="L26">
        <f t="shared" si="0"/>
        <v>22.186299999999999</v>
      </c>
      <c r="M26">
        <f t="shared" si="1"/>
        <v>14.188050104799999</v>
      </c>
      <c r="N26" s="9"/>
      <c r="O26" s="22">
        <v>-1.9378699999999999E-2</v>
      </c>
      <c r="P26" s="22">
        <v>17.725200000000001</v>
      </c>
      <c r="Q26" s="22">
        <v>-3.5427899999999998E-2</v>
      </c>
      <c r="R26" s="22">
        <v>16</v>
      </c>
      <c r="S26" s="22">
        <v>-1.97144E-2</v>
      </c>
      <c r="T26">
        <f t="shared" si="2"/>
        <v>35.427900000000001</v>
      </c>
      <c r="U26">
        <f t="shared" si="3"/>
        <v>-0.68654664573000002</v>
      </c>
      <c r="V26" s="23"/>
      <c r="W26" s="24"/>
      <c r="X26" s="9"/>
      <c r="Y26" s="22">
        <v>0.63949599999999995</v>
      </c>
      <c r="Z26" s="22">
        <v>24.947900000000001</v>
      </c>
      <c r="AA26" s="22">
        <v>-2.1804799999999999E-2</v>
      </c>
      <c r="AB26" s="22">
        <v>16</v>
      </c>
      <c r="AC26" s="22">
        <v>0.63861100000000004</v>
      </c>
      <c r="AD26">
        <f t="shared" si="4"/>
        <v>21.8048</v>
      </c>
      <c r="AE26">
        <f t="shared" si="5"/>
        <v>13.944082380799999</v>
      </c>
      <c r="AF26" s="9"/>
      <c r="AG26" s="22">
        <v>-1.9378699999999999E-2</v>
      </c>
      <c r="AH26" s="22">
        <v>32.156500000000001</v>
      </c>
      <c r="AI26" s="22">
        <v>-3.5348499999999998E-2</v>
      </c>
      <c r="AJ26" s="22">
        <v>16</v>
      </c>
      <c r="AK26" s="22">
        <v>-1.9754000000000001E-2</v>
      </c>
      <c r="AL26">
        <f t="shared" si="6"/>
        <v>35.348500000000001</v>
      </c>
      <c r="AM26">
        <f t="shared" si="7"/>
        <v>-0.68500797694999993</v>
      </c>
      <c r="AP26" s="9"/>
      <c r="AQ26" s="22">
        <v>0.63949599999999995</v>
      </c>
      <c r="AR26" s="22">
        <v>39.264200000000002</v>
      </c>
      <c r="AS26" s="22">
        <v>-2.1374500000000001E-2</v>
      </c>
      <c r="AT26" s="22">
        <v>16</v>
      </c>
      <c r="AU26" s="22">
        <v>0.63867200000000002</v>
      </c>
      <c r="AV26">
        <f t="shared" si="8"/>
        <v>21.374500000000001</v>
      </c>
      <c r="AW26">
        <f t="shared" si="9"/>
        <v>13.668907252</v>
      </c>
      <c r="AX26" s="9"/>
      <c r="AY26" s="22">
        <v>-1.9378699999999999E-2</v>
      </c>
      <c r="AZ26" s="22">
        <v>46.397799999999997</v>
      </c>
      <c r="BA26" s="22">
        <v>-3.5525500000000002E-2</v>
      </c>
      <c r="BB26" s="22">
        <v>16</v>
      </c>
      <c r="BC26" s="22">
        <v>-1.97418E-2</v>
      </c>
      <c r="BD26">
        <f t="shared" si="10"/>
        <v>35.525500000000001</v>
      </c>
      <c r="BE26">
        <f t="shared" si="11"/>
        <v>-0.68843800685000001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10.5246</v>
      </c>
      <c r="I27" s="22">
        <v>-2.3525999999999998E-2</v>
      </c>
      <c r="J27" s="22">
        <v>17</v>
      </c>
      <c r="K27" s="22">
        <v>0.63351400000000002</v>
      </c>
      <c r="L27">
        <f t="shared" si="0"/>
        <v>23.526</v>
      </c>
      <c r="M27">
        <f t="shared" si="1"/>
        <v>14.926305960000001</v>
      </c>
      <c r="N27" s="9"/>
      <c r="O27" s="22">
        <v>-1.43433E-2</v>
      </c>
      <c r="P27" s="22">
        <v>17.735299999999999</v>
      </c>
      <c r="Q27" s="22">
        <v>-3.5430900000000001E-2</v>
      </c>
      <c r="R27" s="22">
        <v>17</v>
      </c>
      <c r="S27" s="22">
        <v>-1.46851E-2</v>
      </c>
      <c r="T27">
        <f t="shared" si="2"/>
        <v>35.430900000000001</v>
      </c>
      <c r="U27">
        <f t="shared" si="3"/>
        <v>-0.50819602796999996</v>
      </c>
      <c r="X27" s="9"/>
      <c r="Y27" s="22">
        <v>0.63446000000000002</v>
      </c>
      <c r="Z27" s="22">
        <v>24.957899999999999</v>
      </c>
      <c r="AA27" s="22">
        <v>-2.31659E-2</v>
      </c>
      <c r="AB27" s="22">
        <v>17</v>
      </c>
      <c r="AC27" s="22">
        <v>0.63354500000000002</v>
      </c>
      <c r="AD27">
        <f t="shared" si="4"/>
        <v>23.165900000000001</v>
      </c>
      <c r="AE27">
        <f t="shared" si="5"/>
        <v>14.697836914000002</v>
      </c>
      <c r="AF27" s="9"/>
      <c r="AG27" s="22">
        <v>-1.43433E-2</v>
      </c>
      <c r="AH27" s="22">
        <v>32.166600000000003</v>
      </c>
      <c r="AI27" s="22">
        <v>-3.5330199999999999E-2</v>
      </c>
      <c r="AJ27" s="22">
        <v>17</v>
      </c>
      <c r="AK27" s="22">
        <v>-1.46759E-2</v>
      </c>
      <c r="AL27">
        <f t="shared" si="6"/>
        <v>35.330199999999998</v>
      </c>
      <c r="AM27">
        <f t="shared" si="7"/>
        <v>-0.50675165765999997</v>
      </c>
      <c r="AP27" s="9"/>
      <c r="AQ27" s="22">
        <v>0.63446000000000002</v>
      </c>
      <c r="AR27" s="22">
        <v>39.2742</v>
      </c>
      <c r="AS27" s="22">
        <v>-2.2759999999999999E-2</v>
      </c>
      <c r="AT27" s="22">
        <v>17</v>
      </c>
      <c r="AU27" s="22">
        <v>0.633575</v>
      </c>
      <c r="AV27">
        <f t="shared" si="8"/>
        <v>22.759999999999998</v>
      </c>
      <c r="AW27">
        <f t="shared" si="9"/>
        <v>14.440309599999999</v>
      </c>
      <c r="AX27" s="9"/>
      <c r="AY27" s="22">
        <v>-1.43433E-2</v>
      </c>
      <c r="AZ27" s="22">
        <v>46.407899999999998</v>
      </c>
      <c r="BA27" s="22">
        <v>-3.5513299999999998E-2</v>
      </c>
      <c r="BB27" s="22">
        <v>17</v>
      </c>
      <c r="BC27" s="22">
        <v>-1.47308E-2</v>
      </c>
      <c r="BD27">
        <f t="shared" si="10"/>
        <v>35.513300000000001</v>
      </c>
      <c r="BE27">
        <f t="shared" si="11"/>
        <v>-0.50937791589000003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10.534700000000001</v>
      </c>
      <c r="I28" s="22">
        <v>-2.4740600000000001E-2</v>
      </c>
      <c r="J28" s="22">
        <v>18</v>
      </c>
      <c r="K28" s="22">
        <v>0.62851000000000001</v>
      </c>
      <c r="L28">
        <f t="shared" si="0"/>
        <v>24.740600000000001</v>
      </c>
      <c r="M28">
        <f t="shared" si="1"/>
        <v>15.572352155000001</v>
      </c>
      <c r="N28" s="9"/>
      <c r="O28" s="22">
        <v>-9.3078599999999994E-3</v>
      </c>
      <c r="P28" s="22">
        <v>17.7453</v>
      </c>
      <c r="Q28" s="22">
        <v>-3.5434E-2</v>
      </c>
      <c r="R28" s="22">
        <v>18</v>
      </c>
      <c r="S28" s="22">
        <v>-9.6466099999999999E-3</v>
      </c>
      <c r="T28">
        <f t="shared" si="2"/>
        <v>35.433999999999997</v>
      </c>
      <c r="U28">
        <f t="shared" si="3"/>
        <v>-0.32981471123999995</v>
      </c>
      <c r="X28" s="9"/>
      <c r="Y28" s="22">
        <v>0.62942500000000001</v>
      </c>
      <c r="Z28" s="22">
        <v>24.968</v>
      </c>
      <c r="AA28" s="22">
        <v>-2.44049E-2</v>
      </c>
      <c r="AB28" s="22">
        <v>18</v>
      </c>
      <c r="AC28" s="22">
        <v>0.62853999999999999</v>
      </c>
      <c r="AD28">
        <f t="shared" si="4"/>
        <v>24.404900000000001</v>
      </c>
      <c r="AE28">
        <f t="shared" si="5"/>
        <v>15.361054182500002</v>
      </c>
      <c r="AF28" s="9"/>
      <c r="AG28" s="22">
        <v>-9.3078599999999994E-3</v>
      </c>
      <c r="AH28" s="22">
        <v>32.176699999999997</v>
      </c>
      <c r="AI28" s="22">
        <v>-3.5320999999999998E-2</v>
      </c>
      <c r="AJ28" s="22">
        <v>18</v>
      </c>
      <c r="AK28" s="22">
        <v>-9.5794699999999997E-3</v>
      </c>
      <c r="AL28">
        <f t="shared" si="6"/>
        <v>35.320999999999998</v>
      </c>
      <c r="AM28">
        <f t="shared" si="7"/>
        <v>-0.32876292305999993</v>
      </c>
      <c r="AP28" s="9"/>
      <c r="AQ28" s="22">
        <v>0.62942500000000001</v>
      </c>
      <c r="AR28" s="22">
        <v>39.284300000000002</v>
      </c>
      <c r="AS28" s="22">
        <v>-2.4014299999999999E-2</v>
      </c>
      <c r="AT28" s="22">
        <v>18</v>
      </c>
      <c r="AU28" s="22">
        <v>0.62847900000000001</v>
      </c>
      <c r="AV28">
        <f t="shared" si="8"/>
        <v>24.014299999999999</v>
      </c>
      <c r="AW28">
        <f t="shared" si="9"/>
        <v>15.1152007775</v>
      </c>
      <c r="AX28" s="9"/>
      <c r="AY28" s="22">
        <v>-9.3078599999999994E-3</v>
      </c>
      <c r="AZ28" s="22">
        <v>46.417999999999999</v>
      </c>
      <c r="BA28" s="22">
        <v>-3.54919E-2</v>
      </c>
      <c r="BB28" s="22">
        <v>18</v>
      </c>
      <c r="BC28" s="22">
        <v>-9.6008299999999994E-3</v>
      </c>
      <c r="BD28">
        <f t="shared" si="10"/>
        <v>35.491900000000001</v>
      </c>
      <c r="BE28">
        <f t="shared" si="11"/>
        <v>-0.330353636334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10.5448</v>
      </c>
      <c r="I29" s="22">
        <v>-2.5854499999999999E-2</v>
      </c>
      <c r="J29" s="22">
        <v>19</v>
      </c>
      <c r="K29" s="22">
        <v>0.62347399999999997</v>
      </c>
      <c r="L29">
        <f t="shared" si="0"/>
        <v>25.854499999999998</v>
      </c>
      <c r="M29">
        <f t="shared" si="1"/>
        <v>16.143291254999998</v>
      </c>
      <c r="N29" s="9"/>
      <c r="O29" s="22">
        <v>-4.2724599999999996E-3</v>
      </c>
      <c r="P29" s="22">
        <v>17.755400000000002</v>
      </c>
      <c r="Q29" s="22">
        <v>-3.5434E-2</v>
      </c>
      <c r="R29" s="22">
        <v>19</v>
      </c>
      <c r="S29" s="22">
        <v>-4.6783399999999996E-3</v>
      </c>
      <c r="T29">
        <f t="shared" si="2"/>
        <v>35.433999999999997</v>
      </c>
      <c r="U29">
        <f t="shared" si="3"/>
        <v>-0.15139034763999998</v>
      </c>
      <c r="X29" s="9"/>
      <c r="Y29" s="22">
        <v>0.62439</v>
      </c>
      <c r="Z29" s="22">
        <v>24.978100000000001</v>
      </c>
      <c r="AA29" s="22">
        <v>-2.5534100000000001E-2</v>
      </c>
      <c r="AB29" s="22">
        <v>19</v>
      </c>
      <c r="AC29" s="22">
        <v>0.62341299999999999</v>
      </c>
      <c r="AD29">
        <f t="shared" si="4"/>
        <v>25.534100000000002</v>
      </c>
      <c r="AE29">
        <f t="shared" si="5"/>
        <v>15.943236699000002</v>
      </c>
      <c r="AF29" s="9"/>
      <c r="AG29" s="22">
        <v>-4.2724599999999996E-3</v>
      </c>
      <c r="AH29" s="22">
        <v>32.186700000000002</v>
      </c>
      <c r="AI29" s="22">
        <v>-3.5320999999999998E-2</v>
      </c>
      <c r="AJ29" s="22">
        <v>19</v>
      </c>
      <c r="AK29" s="22">
        <v>-4.5318600000000004E-3</v>
      </c>
      <c r="AL29">
        <f t="shared" si="6"/>
        <v>35.320999999999998</v>
      </c>
      <c r="AM29">
        <f t="shared" si="7"/>
        <v>-0.15090755965999997</v>
      </c>
      <c r="AP29" s="9"/>
      <c r="AQ29" s="22">
        <v>0.62439</v>
      </c>
      <c r="AR29" s="22">
        <v>39.294400000000003</v>
      </c>
      <c r="AS29" s="22">
        <v>-2.51831E-2</v>
      </c>
      <c r="AT29" s="22">
        <v>19</v>
      </c>
      <c r="AU29" s="22">
        <v>0.623444</v>
      </c>
      <c r="AV29">
        <f t="shared" si="8"/>
        <v>25.1831</v>
      </c>
      <c r="AW29">
        <f t="shared" si="9"/>
        <v>15.724075809</v>
      </c>
      <c r="AX29" s="9"/>
      <c r="AY29" s="22">
        <v>-4.2724599999999996E-3</v>
      </c>
      <c r="AZ29" s="22">
        <v>46.427999999999997</v>
      </c>
      <c r="BA29" s="22">
        <v>-3.5473600000000001E-2</v>
      </c>
      <c r="BB29" s="22">
        <v>19</v>
      </c>
      <c r="BC29" s="22">
        <v>-4.5867900000000003E-3</v>
      </c>
      <c r="BD29">
        <f t="shared" si="10"/>
        <v>35.473599999999998</v>
      </c>
      <c r="BE29">
        <f t="shared" si="11"/>
        <v>-0.15155953705599998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10.5548</v>
      </c>
      <c r="I30" s="22">
        <v>-2.6849399999999999E-2</v>
      </c>
      <c r="J30" s="22">
        <v>20</v>
      </c>
      <c r="K30" s="22">
        <v>0.61840799999999996</v>
      </c>
      <c r="L30">
        <f t="shared" si="0"/>
        <v>26.849399999999999</v>
      </c>
      <c r="M30">
        <f t="shared" si="1"/>
        <v>16.6292832876</v>
      </c>
      <c r="N30" s="9"/>
      <c r="O30" s="22">
        <v>7.6293900000000002E-4</v>
      </c>
      <c r="P30" s="22">
        <v>17.765499999999999</v>
      </c>
      <c r="Q30" s="22">
        <v>-3.5427899999999998E-2</v>
      </c>
      <c r="R30" s="22">
        <v>20</v>
      </c>
      <c r="S30" s="22">
        <v>4.8828100000000002E-4</v>
      </c>
      <c r="T30">
        <f t="shared" si="2"/>
        <v>35.427900000000001</v>
      </c>
      <c r="U30">
        <f t="shared" si="3"/>
        <v>2.7029326598100003E-2</v>
      </c>
      <c r="X30" s="9"/>
      <c r="Y30" s="22">
        <v>0.61935399999999996</v>
      </c>
      <c r="Z30" s="22">
        <v>24.988099999999999</v>
      </c>
      <c r="AA30" s="22">
        <v>-2.65594E-2</v>
      </c>
      <c r="AB30" s="22">
        <v>20</v>
      </c>
      <c r="AC30" s="22">
        <v>0.61840799999999996</v>
      </c>
      <c r="AD30">
        <f t="shared" si="4"/>
        <v>26.5594</v>
      </c>
      <c r="AE30">
        <f t="shared" si="5"/>
        <v>16.4496706276</v>
      </c>
      <c r="AF30" s="9"/>
      <c r="AG30" s="22">
        <v>7.6293900000000002E-4</v>
      </c>
      <c r="AH30" s="22">
        <v>32.196800000000003</v>
      </c>
      <c r="AI30" s="22">
        <v>-3.53271E-2</v>
      </c>
      <c r="AJ30" s="22">
        <v>20</v>
      </c>
      <c r="AK30" s="22">
        <v>5.3405800000000002E-4</v>
      </c>
      <c r="AL30">
        <f t="shared" si="6"/>
        <v>35.327100000000002</v>
      </c>
      <c r="AM30">
        <f t="shared" si="7"/>
        <v>2.6952422346900002E-2</v>
      </c>
      <c r="AP30" s="9"/>
      <c r="AQ30" s="22">
        <v>0.61935399999999996</v>
      </c>
      <c r="AR30" s="22">
        <v>39.304400000000001</v>
      </c>
      <c r="AS30" s="22">
        <v>-2.6248199999999999E-2</v>
      </c>
      <c r="AT30" s="22">
        <v>20</v>
      </c>
      <c r="AU30" s="22">
        <v>0.61840799999999996</v>
      </c>
      <c r="AV30">
        <f t="shared" si="8"/>
        <v>26.248200000000001</v>
      </c>
      <c r="AW30">
        <f t="shared" si="9"/>
        <v>16.256927662799999</v>
      </c>
      <c r="AX30" s="9"/>
      <c r="AY30" s="22">
        <v>7.6293900000000002E-4</v>
      </c>
      <c r="AZ30" s="22">
        <v>46.438099999999999</v>
      </c>
      <c r="BA30" s="22">
        <v>-3.5458400000000001E-2</v>
      </c>
      <c r="BB30" s="22">
        <v>20</v>
      </c>
      <c r="BC30" s="22">
        <v>4.5776399999999999E-4</v>
      </c>
      <c r="BD30">
        <f t="shared" si="10"/>
        <v>35.458399999999997</v>
      </c>
      <c r="BE30">
        <f t="shared" si="11"/>
        <v>2.70525962376E-2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10.5649</v>
      </c>
      <c r="I31" s="22">
        <v>-2.7743500000000001E-2</v>
      </c>
      <c r="J31" s="22">
        <v>21</v>
      </c>
      <c r="K31" s="22">
        <v>0.61331199999999997</v>
      </c>
      <c r="L31">
        <f t="shared" si="0"/>
        <v>27.743500000000001</v>
      </c>
      <c r="M31">
        <f t="shared" si="1"/>
        <v>17.043359176499997</v>
      </c>
      <c r="N31" s="9"/>
      <c r="O31" s="22">
        <v>5.7983399999999999E-3</v>
      </c>
      <c r="P31" s="22">
        <v>17.775600000000001</v>
      </c>
      <c r="Q31" s="22">
        <v>-3.5418699999999997E-2</v>
      </c>
      <c r="R31" s="22">
        <v>21</v>
      </c>
      <c r="S31" s="22">
        <v>5.5358899999999999E-3</v>
      </c>
      <c r="T31">
        <f t="shared" si="2"/>
        <v>35.418699999999994</v>
      </c>
      <c r="U31">
        <f t="shared" si="3"/>
        <v>0.20536966495799996</v>
      </c>
      <c r="X31" s="9"/>
      <c r="Y31" s="22">
        <v>0.61431899999999995</v>
      </c>
      <c r="Z31" s="22">
        <v>24.998200000000001</v>
      </c>
      <c r="AA31" s="22">
        <v>-2.7481100000000001E-2</v>
      </c>
      <c r="AB31" s="22">
        <v>21</v>
      </c>
      <c r="AC31" s="22">
        <v>0.61331199999999997</v>
      </c>
      <c r="AD31">
        <f t="shared" si="4"/>
        <v>27.481100000000001</v>
      </c>
      <c r="AE31">
        <f t="shared" si="5"/>
        <v>16.882161870899999</v>
      </c>
      <c r="AF31" s="9"/>
      <c r="AG31" s="22">
        <v>5.7983399999999999E-3</v>
      </c>
      <c r="AH31" s="22">
        <v>32.206899999999997</v>
      </c>
      <c r="AI31" s="22">
        <v>-3.5330199999999999E-2</v>
      </c>
      <c r="AJ31" s="22">
        <v>21</v>
      </c>
      <c r="AK31" s="22">
        <v>5.5023199999999998E-3</v>
      </c>
      <c r="AL31">
        <f t="shared" si="6"/>
        <v>35.330199999999998</v>
      </c>
      <c r="AM31">
        <f t="shared" si="7"/>
        <v>0.204856511868</v>
      </c>
      <c r="AP31" s="9"/>
      <c r="AQ31" s="22">
        <v>0.61431899999999995</v>
      </c>
      <c r="AR31" s="22">
        <v>39.314500000000002</v>
      </c>
      <c r="AS31" s="22">
        <v>-2.7212500000000001E-2</v>
      </c>
      <c r="AT31" s="22">
        <v>21</v>
      </c>
      <c r="AU31" s="22">
        <v>0.61334200000000005</v>
      </c>
      <c r="AV31">
        <f t="shared" si="8"/>
        <v>27.212500000000002</v>
      </c>
      <c r="AW31">
        <f t="shared" si="9"/>
        <v>16.717155787500001</v>
      </c>
      <c r="AX31" s="9"/>
      <c r="AY31" s="22">
        <v>5.7983399999999999E-3</v>
      </c>
      <c r="AZ31" s="22">
        <v>46.4482</v>
      </c>
      <c r="BA31" s="22">
        <v>-3.5443099999999998E-2</v>
      </c>
      <c r="BB31" s="22">
        <v>21</v>
      </c>
      <c r="BC31" s="22">
        <v>5.5267299999999997E-3</v>
      </c>
      <c r="BD31">
        <f t="shared" si="10"/>
        <v>35.443100000000001</v>
      </c>
      <c r="BE31">
        <f t="shared" si="11"/>
        <v>0.20551114445400001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10.574999999999999</v>
      </c>
      <c r="I32" s="22">
        <v>-2.8543099999999998E-2</v>
      </c>
      <c r="J32" s="22">
        <v>22</v>
      </c>
      <c r="K32" s="22">
        <v>0.60824599999999995</v>
      </c>
      <c r="L32">
        <f t="shared" si="0"/>
        <v>28.543099999999999</v>
      </c>
      <c r="M32">
        <f t="shared" si="1"/>
        <v>17.390825597300001</v>
      </c>
      <c r="N32" s="9"/>
      <c r="O32" s="22">
        <v>1.08337E-2</v>
      </c>
      <c r="P32" s="22">
        <v>17.785599999999999</v>
      </c>
      <c r="Q32" s="22">
        <v>-3.5421800000000003E-2</v>
      </c>
      <c r="R32" s="22">
        <v>22</v>
      </c>
      <c r="S32" s="22">
        <v>1.05743E-2</v>
      </c>
      <c r="T32">
        <f t="shared" si="2"/>
        <v>35.421800000000005</v>
      </c>
      <c r="U32">
        <f t="shared" si="3"/>
        <v>0.38374915466000004</v>
      </c>
      <c r="X32" s="9"/>
      <c r="Y32" s="22">
        <v>0.60928300000000002</v>
      </c>
      <c r="Z32" s="22">
        <v>25.008299999999998</v>
      </c>
      <c r="AA32" s="22">
        <v>-2.83203E-2</v>
      </c>
      <c r="AB32" s="22">
        <v>22</v>
      </c>
      <c r="AC32" s="22">
        <v>0.60824599999999995</v>
      </c>
      <c r="AD32">
        <f t="shared" si="4"/>
        <v>28.3203</v>
      </c>
      <c r="AE32">
        <f t="shared" si="5"/>
        <v>17.255077344900002</v>
      </c>
      <c r="AF32" s="9"/>
      <c r="AG32" s="22">
        <v>1.08337E-2</v>
      </c>
      <c r="AH32" s="22">
        <v>32.216900000000003</v>
      </c>
      <c r="AI32" s="22">
        <v>-3.5324099999999997E-2</v>
      </c>
      <c r="AJ32" s="22">
        <v>22</v>
      </c>
      <c r="AK32" s="22">
        <v>1.05957E-2</v>
      </c>
      <c r="AL32">
        <f t="shared" si="6"/>
        <v>35.324099999999994</v>
      </c>
      <c r="AM32">
        <f t="shared" si="7"/>
        <v>0.38269070216999995</v>
      </c>
      <c r="AP32" s="9"/>
      <c r="AQ32" s="22">
        <v>0.60928300000000002</v>
      </c>
      <c r="AR32" s="22">
        <v>39.324599999999997</v>
      </c>
      <c r="AS32" s="22">
        <v>-2.8088399999999999E-2</v>
      </c>
      <c r="AT32" s="22">
        <v>22</v>
      </c>
      <c r="AU32" s="22">
        <v>0.60824599999999995</v>
      </c>
      <c r="AV32">
        <f t="shared" si="8"/>
        <v>28.0884</v>
      </c>
      <c r="AW32">
        <f t="shared" si="9"/>
        <v>17.1137846172</v>
      </c>
      <c r="AX32" s="9"/>
      <c r="AY32" s="22">
        <v>1.08337E-2</v>
      </c>
      <c r="AZ32" s="22">
        <v>46.458199999999998</v>
      </c>
      <c r="BA32" s="22">
        <v>-3.5412600000000002E-2</v>
      </c>
      <c r="BB32" s="22">
        <v>22</v>
      </c>
      <c r="BC32" s="22">
        <v>1.05469E-2</v>
      </c>
      <c r="BD32">
        <f t="shared" si="10"/>
        <v>35.412600000000005</v>
      </c>
      <c r="BE32">
        <f t="shared" si="11"/>
        <v>0.38364948462000004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10.585100000000001</v>
      </c>
      <c r="I33" s="22">
        <v>-2.9263299999999999E-2</v>
      </c>
      <c r="J33" s="22">
        <v>23</v>
      </c>
      <c r="K33" s="22">
        <v>0.60314900000000005</v>
      </c>
      <c r="L33">
        <f t="shared" si="0"/>
        <v>29.263299999999997</v>
      </c>
      <c r="M33">
        <f t="shared" si="1"/>
        <v>17.682290498399997</v>
      </c>
      <c r="N33" s="9"/>
      <c r="O33" s="22">
        <v>1.5869100000000001E-2</v>
      </c>
      <c r="P33" s="22">
        <v>17.7957</v>
      </c>
      <c r="Q33" s="22">
        <v>-3.5421800000000003E-2</v>
      </c>
      <c r="R33" s="22">
        <v>23</v>
      </c>
      <c r="S33" s="22">
        <v>1.5625E-2</v>
      </c>
      <c r="T33">
        <f t="shared" si="2"/>
        <v>35.421800000000005</v>
      </c>
      <c r="U33">
        <f t="shared" si="3"/>
        <v>0.5621120863800001</v>
      </c>
      <c r="X33" s="9"/>
      <c r="Y33" s="22">
        <v>0.60424800000000001</v>
      </c>
      <c r="Z33" s="22">
        <v>25.0184</v>
      </c>
      <c r="AA33" s="22">
        <v>-2.9086299999999999E-2</v>
      </c>
      <c r="AB33" s="22">
        <v>23</v>
      </c>
      <c r="AC33" s="22">
        <v>0.60318000000000005</v>
      </c>
      <c r="AD33">
        <f t="shared" si="4"/>
        <v>29.086299999999998</v>
      </c>
      <c r="AE33">
        <f t="shared" si="5"/>
        <v>17.575338602399999</v>
      </c>
      <c r="AF33" s="9"/>
      <c r="AG33" s="22">
        <v>1.5869100000000001E-2</v>
      </c>
      <c r="AH33" s="22">
        <v>32.226999999999997</v>
      </c>
      <c r="AI33" s="22">
        <v>-3.5318000000000002E-2</v>
      </c>
      <c r="AJ33" s="22">
        <v>23</v>
      </c>
      <c r="AK33" s="22">
        <v>1.5545700000000001E-2</v>
      </c>
      <c r="AL33">
        <f t="shared" si="6"/>
        <v>35.318000000000005</v>
      </c>
      <c r="AM33">
        <f t="shared" si="7"/>
        <v>0.5604648738000001</v>
      </c>
      <c r="AP33" s="9"/>
      <c r="AQ33" s="22">
        <v>0.60424800000000001</v>
      </c>
      <c r="AR33" s="22">
        <v>39.334699999999998</v>
      </c>
      <c r="AS33" s="22">
        <v>-2.8866599999999999E-2</v>
      </c>
      <c r="AT33" s="22">
        <v>23</v>
      </c>
      <c r="AU33" s="22">
        <v>0.60324100000000003</v>
      </c>
      <c r="AV33">
        <f t="shared" si="8"/>
        <v>28.866599999999998</v>
      </c>
      <c r="AW33">
        <f t="shared" si="9"/>
        <v>17.442585316799999</v>
      </c>
      <c r="AX33" s="9"/>
      <c r="AY33" s="22">
        <v>1.5869100000000001E-2</v>
      </c>
      <c r="AZ33" s="22">
        <v>46.468299999999999</v>
      </c>
      <c r="BA33" s="22">
        <v>-3.5403400000000002E-2</v>
      </c>
      <c r="BB33" s="22">
        <v>23</v>
      </c>
      <c r="BC33" s="22">
        <v>1.5609700000000001E-2</v>
      </c>
      <c r="BD33">
        <f t="shared" si="10"/>
        <v>35.403400000000005</v>
      </c>
      <c r="BE33">
        <f t="shared" si="11"/>
        <v>0.56182009494000007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10.5951</v>
      </c>
      <c r="I34" s="22">
        <v>-2.9916399999999999E-2</v>
      </c>
      <c r="J34" s="22">
        <v>24</v>
      </c>
      <c r="K34" s="22">
        <v>0.59820600000000002</v>
      </c>
      <c r="L34">
        <f t="shared" si="0"/>
        <v>29.916399999999999</v>
      </c>
      <c r="M34">
        <f t="shared" si="1"/>
        <v>17.926295793199998</v>
      </c>
      <c r="N34" s="9"/>
      <c r="O34" s="22">
        <v>2.0904499999999999E-2</v>
      </c>
      <c r="P34" s="22">
        <v>17.805800000000001</v>
      </c>
      <c r="Q34" s="22">
        <v>-3.5421800000000003E-2</v>
      </c>
      <c r="R34" s="22">
        <v>24</v>
      </c>
      <c r="S34" s="22">
        <v>2.0660399999999999E-2</v>
      </c>
      <c r="T34">
        <f t="shared" si="2"/>
        <v>35.421800000000005</v>
      </c>
      <c r="U34">
        <f t="shared" si="3"/>
        <v>0.74047501810000005</v>
      </c>
      <c r="X34" s="9"/>
      <c r="Y34" s="22">
        <v>0.599213</v>
      </c>
      <c r="Z34" s="22">
        <v>25.028400000000001</v>
      </c>
      <c r="AA34" s="22">
        <v>-2.97668E-2</v>
      </c>
      <c r="AB34" s="22">
        <v>24</v>
      </c>
      <c r="AC34" s="22">
        <v>0.59817500000000001</v>
      </c>
      <c r="AD34">
        <f t="shared" si="4"/>
        <v>29.7668</v>
      </c>
      <c r="AE34">
        <f t="shared" si="5"/>
        <v>17.836653528399999</v>
      </c>
      <c r="AF34" s="9"/>
      <c r="AG34" s="22">
        <v>2.0904499999999999E-2</v>
      </c>
      <c r="AH34" s="22">
        <v>32.237099999999998</v>
      </c>
      <c r="AI34" s="22">
        <v>-3.5318000000000002E-2</v>
      </c>
      <c r="AJ34" s="22">
        <v>24</v>
      </c>
      <c r="AK34" s="22">
        <v>2.06299E-2</v>
      </c>
      <c r="AL34">
        <f t="shared" si="6"/>
        <v>35.318000000000005</v>
      </c>
      <c r="AM34">
        <f t="shared" si="7"/>
        <v>0.73830513100000006</v>
      </c>
      <c r="AP34" s="9"/>
      <c r="AQ34" s="22">
        <v>0.599213</v>
      </c>
      <c r="AR34" s="22">
        <v>39.344700000000003</v>
      </c>
      <c r="AS34" s="22">
        <v>-2.95471E-2</v>
      </c>
      <c r="AT34" s="22">
        <v>24</v>
      </c>
      <c r="AU34" s="22">
        <v>0.59823599999999999</v>
      </c>
      <c r="AV34">
        <f t="shared" si="8"/>
        <v>29.5471</v>
      </c>
      <c r="AW34">
        <f t="shared" si="9"/>
        <v>17.705006432299999</v>
      </c>
      <c r="AX34" s="9"/>
      <c r="AY34" s="22">
        <v>2.0904499999999999E-2</v>
      </c>
      <c r="AZ34" s="22">
        <v>46.478400000000001</v>
      </c>
      <c r="BA34" s="22">
        <v>-3.5394299999999997E-2</v>
      </c>
      <c r="BB34" s="22">
        <v>24</v>
      </c>
      <c r="BC34" s="22">
        <v>2.0651200000000001E-2</v>
      </c>
      <c r="BD34">
        <f t="shared" si="10"/>
        <v>35.394299999999994</v>
      </c>
      <c r="BE34">
        <f t="shared" si="11"/>
        <v>0.73990014434999984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10.6052</v>
      </c>
      <c r="I35" s="22">
        <v>-3.0496200000000001E-2</v>
      </c>
      <c r="J35" s="22">
        <v>25</v>
      </c>
      <c r="K35" s="22">
        <v>0.59307900000000002</v>
      </c>
      <c r="L35">
        <f t="shared" si="0"/>
        <v>30.496200000000002</v>
      </c>
      <c r="M35">
        <f t="shared" si="1"/>
        <v>18.120140627400001</v>
      </c>
      <c r="N35" s="9"/>
      <c r="O35" s="22">
        <v>2.5939899999999998E-2</v>
      </c>
      <c r="P35" s="22">
        <v>17.815799999999999</v>
      </c>
      <c r="Q35" s="22">
        <v>-3.5437000000000003E-2</v>
      </c>
      <c r="R35" s="22">
        <v>25</v>
      </c>
      <c r="S35" s="22">
        <v>2.5723300000000001E-2</v>
      </c>
      <c r="T35">
        <f t="shared" si="2"/>
        <v>35.437000000000005</v>
      </c>
      <c r="U35">
        <f t="shared" si="3"/>
        <v>0.91923223630000006</v>
      </c>
      <c r="X35" s="9"/>
      <c r="Y35" s="22">
        <v>0.59417699999999996</v>
      </c>
      <c r="Z35" s="22">
        <v>25.038499999999999</v>
      </c>
      <c r="AA35" s="22">
        <v>-3.03894E-2</v>
      </c>
      <c r="AB35" s="22">
        <v>25</v>
      </c>
      <c r="AC35" s="22">
        <v>0.593109</v>
      </c>
      <c r="AD35">
        <f t="shared" si="4"/>
        <v>30.389400000000002</v>
      </c>
      <c r="AE35">
        <f t="shared" si="5"/>
        <v>18.056682523799999</v>
      </c>
      <c r="AF35" s="9"/>
      <c r="AG35" s="22">
        <v>2.5939899999999998E-2</v>
      </c>
      <c r="AH35" s="22">
        <v>32.247100000000003</v>
      </c>
      <c r="AI35" s="22">
        <v>-3.5314900000000003E-2</v>
      </c>
      <c r="AJ35" s="22">
        <v>25</v>
      </c>
      <c r="AK35" s="22">
        <v>2.57141E-2</v>
      </c>
      <c r="AL35">
        <f t="shared" si="6"/>
        <v>35.314900000000002</v>
      </c>
      <c r="AM35">
        <f t="shared" si="7"/>
        <v>0.91606497451000002</v>
      </c>
      <c r="AP35" s="9"/>
      <c r="AQ35" s="22">
        <v>0.59417699999999996</v>
      </c>
      <c r="AR35" s="22">
        <v>39.354799999999997</v>
      </c>
      <c r="AS35" s="22">
        <v>-3.0178799999999999E-2</v>
      </c>
      <c r="AT35" s="22">
        <v>25</v>
      </c>
      <c r="AU35" s="22">
        <v>0.59316999999999998</v>
      </c>
      <c r="AV35">
        <f t="shared" si="8"/>
        <v>30.178799999999999</v>
      </c>
      <c r="AW35">
        <f t="shared" si="9"/>
        <v>17.931548847599998</v>
      </c>
      <c r="AX35" s="9"/>
      <c r="AY35" s="22">
        <v>2.5939899999999998E-2</v>
      </c>
      <c r="AZ35" s="22">
        <v>46.488500000000002</v>
      </c>
      <c r="BA35" s="22">
        <v>-3.5385100000000003E-2</v>
      </c>
      <c r="BB35" s="22">
        <v>25</v>
      </c>
      <c r="BC35" s="22">
        <v>2.5704999999999999E-2</v>
      </c>
      <c r="BD35">
        <f t="shared" si="10"/>
        <v>35.385100000000001</v>
      </c>
      <c r="BE35">
        <f t="shared" si="11"/>
        <v>0.91788595548999996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10.6153</v>
      </c>
      <c r="I36" s="22">
        <v>-3.1021099999999999E-2</v>
      </c>
      <c r="J36" s="22">
        <v>26</v>
      </c>
      <c r="K36" s="22">
        <v>0.58807399999999999</v>
      </c>
      <c r="L36">
        <f t="shared" si="0"/>
        <v>31.021100000000001</v>
      </c>
      <c r="M36">
        <f t="shared" si="1"/>
        <v>18.275832896200001</v>
      </c>
      <c r="N36" s="9"/>
      <c r="O36" s="22">
        <v>3.0975300000000001E-2</v>
      </c>
      <c r="P36" s="22">
        <v>17.825900000000001</v>
      </c>
      <c r="Q36" s="22">
        <v>-3.5461399999999997E-2</v>
      </c>
      <c r="R36" s="22">
        <v>26</v>
      </c>
      <c r="S36" s="22">
        <v>3.07709E-2</v>
      </c>
      <c r="T36">
        <f t="shared" si="2"/>
        <v>35.461399999999998</v>
      </c>
      <c r="U36">
        <f t="shared" si="3"/>
        <v>1.09842750342</v>
      </c>
      <c r="X36" s="9"/>
      <c r="Y36" s="22">
        <v>0.58914200000000005</v>
      </c>
      <c r="Z36" s="22">
        <v>25.0486</v>
      </c>
      <c r="AA36" s="22">
        <v>-3.0929600000000002E-2</v>
      </c>
      <c r="AB36" s="22">
        <v>26</v>
      </c>
      <c r="AC36" s="22">
        <v>0.58810399999999996</v>
      </c>
      <c r="AD36">
        <f t="shared" si="4"/>
        <v>30.929600000000001</v>
      </c>
      <c r="AE36">
        <f t="shared" si="5"/>
        <v>18.221926403200001</v>
      </c>
      <c r="AF36" s="9"/>
      <c r="AG36" s="22">
        <v>3.0975300000000001E-2</v>
      </c>
      <c r="AH36" s="22">
        <v>32.257199999999997</v>
      </c>
      <c r="AI36" s="22">
        <v>-3.5308800000000001E-2</v>
      </c>
      <c r="AJ36" s="22">
        <v>26</v>
      </c>
      <c r="AK36" s="22">
        <v>3.06915E-2</v>
      </c>
      <c r="AL36">
        <f t="shared" si="6"/>
        <v>35.308799999999998</v>
      </c>
      <c r="AM36">
        <f t="shared" si="7"/>
        <v>1.09370067264</v>
      </c>
      <c r="AP36" s="9"/>
      <c r="AQ36" s="22">
        <v>0.58914200000000005</v>
      </c>
      <c r="AR36" s="22">
        <v>39.364899999999999</v>
      </c>
      <c r="AS36" s="22">
        <v>-3.0725100000000002E-2</v>
      </c>
      <c r="AT36" s="22">
        <v>26</v>
      </c>
      <c r="AU36" s="22">
        <v>0.58810399999999996</v>
      </c>
      <c r="AV36">
        <f t="shared" si="8"/>
        <v>30.725100000000001</v>
      </c>
      <c r="AW36">
        <f t="shared" si="9"/>
        <v>18.101446864200003</v>
      </c>
      <c r="AX36" s="9"/>
      <c r="AY36" s="22">
        <v>3.0975300000000001E-2</v>
      </c>
      <c r="AZ36" s="22">
        <v>46.4985</v>
      </c>
      <c r="BA36" s="22">
        <v>-3.5369900000000003E-2</v>
      </c>
      <c r="BB36" s="22">
        <v>26</v>
      </c>
      <c r="BC36" s="22">
        <v>3.0798300000000001E-2</v>
      </c>
      <c r="BD36">
        <f t="shared" si="10"/>
        <v>35.369900000000001</v>
      </c>
      <c r="BE36">
        <f t="shared" si="11"/>
        <v>1.0955932634700001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10.625299999999999</v>
      </c>
      <c r="I37" s="22">
        <v>-3.15094E-2</v>
      </c>
      <c r="J37" s="22">
        <v>27</v>
      </c>
      <c r="K37" s="22">
        <v>0.58300799999999997</v>
      </c>
      <c r="L37">
        <f t="shared" si="0"/>
        <v>31.509399999999999</v>
      </c>
      <c r="M37">
        <f t="shared" si="1"/>
        <v>18.404829596399999</v>
      </c>
      <c r="N37" s="9"/>
      <c r="O37" s="22">
        <v>3.60107E-2</v>
      </c>
      <c r="P37" s="22">
        <v>17.835999999999999</v>
      </c>
      <c r="Q37" s="22">
        <v>-3.5461399999999997E-2</v>
      </c>
      <c r="R37" s="22">
        <v>27</v>
      </c>
      <c r="S37" s="22">
        <v>3.5815399999999997E-2</v>
      </c>
      <c r="T37">
        <f t="shared" si="2"/>
        <v>35.461399999999998</v>
      </c>
      <c r="U37">
        <f t="shared" si="3"/>
        <v>1.2769898369799999</v>
      </c>
      <c r="X37" s="9"/>
      <c r="Y37" s="22">
        <v>0.58410600000000001</v>
      </c>
      <c r="Z37" s="22">
        <v>25.058599999999998</v>
      </c>
      <c r="AA37" s="22">
        <v>-3.1417800000000003E-2</v>
      </c>
      <c r="AB37" s="22">
        <v>27</v>
      </c>
      <c r="AC37" s="22">
        <v>0.58300799999999997</v>
      </c>
      <c r="AD37">
        <f t="shared" si="4"/>
        <v>31.417800000000003</v>
      </c>
      <c r="AE37">
        <f t="shared" si="5"/>
        <v>18.351325486800004</v>
      </c>
      <c r="AF37" s="9"/>
      <c r="AG37" s="22">
        <v>3.60107E-2</v>
      </c>
      <c r="AH37" s="22">
        <v>32.267299999999999</v>
      </c>
      <c r="AI37" s="22">
        <v>-3.53119E-2</v>
      </c>
      <c r="AJ37" s="22">
        <v>27</v>
      </c>
      <c r="AK37" s="22">
        <v>3.5815399999999997E-2</v>
      </c>
      <c r="AL37">
        <f t="shared" si="6"/>
        <v>35.311900000000001</v>
      </c>
      <c r="AM37">
        <f t="shared" si="7"/>
        <v>1.2716062373300001</v>
      </c>
      <c r="AP37" s="9"/>
      <c r="AQ37" s="22">
        <v>0.58410600000000001</v>
      </c>
      <c r="AR37" s="22">
        <v>39.374899999999997</v>
      </c>
      <c r="AS37" s="22">
        <v>-3.1225599999999999E-2</v>
      </c>
      <c r="AT37" s="22">
        <v>27</v>
      </c>
      <c r="AU37" s="22">
        <v>0.58309900000000003</v>
      </c>
      <c r="AV37">
        <f t="shared" si="8"/>
        <v>31.2256</v>
      </c>
      <c r="AW37">
        <f t="shared" si="9"/>
        <v>18.2390603136</v>
      </c>
      <c r="AX37" s="9"/>
      <c r="AY37" s="22">
        <v>3.60107E-2</v>
      </c>
      <c r="AZ37" s="22">
        <v>46.508600000000001</v>
      </c>
      <c r="BA37" s="22">
        <v>-3.5351599999999997E-2</v>
      </c>
      <c r="BB37" s="22">
        <v>27</v>
      </c>
      <c r="BC37" s="22">
        <v>3.5769700000000001E-2</v>
      </c>
      <c r="BD37">
        <f t="shared" si="10"/>
        <v>35.351599999999998</v>
      </c>
      <c r="BE37">
        <f t="shared" si="11"/>
        <v>1.27303586212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10.635400000000001</v>
      </c>
      <c r="I38" s="22">
        <v>-3.1927499999999998E-2</v>
      </c>
      <c r="J38" s="22">
        <v>28</v>
      </c>
      <c r="K38" s="22">
        <v>0.57800300000000004</v>
      </c>
      <c r="L38">
        <f t="shared" si="0"/>
        <v>31.927499999999998</v>
      </c>
      <c r="M38">
        <f t="shared" si="1"/>
        <v>18.488289352500001</v>
      </c>
      <c r="N38" s="9"/>
      <c r="O38" s="22">
        <v>4.1046100000000002E-2</v>
      </c>
      <c r="P38" s="22">
        <v>17.8461</v>
      </c>
      <c r="Q38" s="22">
        <v>-3.5446199999999997E-2</v>
      </c>
      <c r="R38" s="22">
        <v>28</v>
      </c>
      <c r="S38" s="22">
        <v>4.08356E-2</v>
      </c>
      <c r="T38">
        <f t="shared" si="2"/>
        <v>35.446199999999997</v>
      </c>
      <c r="U38">
        <f t="shared" si="3"/>
        <v>1.4549282698199999</v>
      </c>
      <c r="X38" s="9"/>
      <c r="Y38" s="22">
        <v>0.579071</v>
      </c>
      <c r="Z38" s="22">
        <v>25.0687</v>
      </c>
      <c r="AA38" s="22">
        <v>-3.1845100000000001E-2</v>
      </c>
      <c r="AB38" s="22">
        <v>28</v>
      </c>
      <c r="AC38" s="22">
        <v>0.57794199999999996</v>
      </c>
      <c r="AD38">
        <f t="shared" si="4"/>
        <v>31.845100000000002</v>
      </c>
      <c r="AE38">
        <f t="shared" si="5"/>
        <v>18.440573902100002</v>
      </c>
      <c r="AF38" s="9"/>
      <c r="AG38" s="22">
        <v>4.1046100000000002E-2</v>
      </c>
      <c r="AH38" s="22">
        <v>32.2774</v>
      </c>
      <c r="AI38" s="22">
        <v>-3.5318000000000002E-2</v>
      </c>
      <c r="AJ38" s="22">
        <v>28</v>
      </c>
      <c r="AK38" s="22">
        <v>4.0783699999999999E-2</v>
      </c>
      <c r="AL38">
        <f t="shared" si="6"/>
        <v>35.318000000000005</v>
      </c>
      <c r="AM38">
        <f t="shared" si="7"/>
        <v>1.4496661598000002</v>
      </c>
      <c r="AP38" s="9"/>
      <c r="AQ38" s="22">
        <v>0.579071</v>
      </c>
      <c r="AR38" s="22">
        <v>39.384999999999998</v>
      </c>
      <c r="AS38" s="22">
        <v>-3.1671100000000001E-2</v>
      </c>
      <c r="AT38" s="22">
        <v>28</v>
      </c>
      <c r="AU38" s="22">
        <v>0.57800300000000004</v>
      </c>
      <c r="AV38">
        <f t="shared" si="8"/>
        <v>31.671099999999999</v>
      </c>
      <c r="AW38">
        <f t="shared" si="9"/>
        <v>18.339815548099999</v>
      </c>
      <c r="AX38" s="9"/>
      <c r="AY38" s="22">
        <v>4.1046100000000002E-2</v>
      </c>
      <c r="AZ38" s="22">
        <v>46.518700000000003</v>
      </c>
      <c r="BA38" s="22">
        <v>-3.5342400000000003E-2</v>
      </c>
      <c r="BB38" s="22">
        <v>28</v>
      </c>
      <c r="BC38" s="22">
        <v>4.0838600000000003E-2</v>
      </c>
      <c r="BD38">
        <f t="shared" si="10"/>
        <v>35.342400000000005</v>
      </c>
      <c r="BE38">
        <f t="shared" si="11"/>
        <v>1.4506676846400002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10.6455</v>
      </c>
      <c r="I39" s="22">
        <v>-3.2305899999999999E-2</v>
      </c>
      <c r="J39" s="22">
        <v>29</v>
      </c>
      <c r="K39" s="22">
        <v>0.57296800000000003</v>
      </c>
      <c r="L39">
        <f t="shared" si="0"/>
        <v>32.305900000000001</v>
      </c>
      <c r="M39">
        <f t="shared" si="1"/>
        <v>18.5447496124</v>
      </c>
      <c r="N39" s="9"/>
      <c r="O39" s="22">
        <v>4.6081499999999997E-2</v>
      </c>
      <c r="P39" s="22">
        <v>17.856100000000001</v>
      </c>
      <c r="Q39" s="22">
        <v>-3.5412600000000002E-2</v>
      </c>
      <c r="R39" s="22">
        <v>29</v>
      </c>
      <c r="S39" s="22">
        <v>4.5889300000000001E-2</v>
      </c>
      <c r="T39">
        <f t="shared" si="2"/>
        <v>35.412600000000005</v>
      </c>
      <c r="U39">
        <f t="shared" si="3"/>
        <v>1.6318657269000001</v>
      </c>
      <c r="X39" s="9"/>
      <c r="Y39" s="22">
        <v>0.57403599999999999</v>
      </c>
      <c r="Z39" s="22">
        <v>25.078800000000001</v>
      </c>
      <c r="AA39" s="22">
        <v>-3.2232700000000003E-2</v>
      </c>
      <c r="AB39" s="22">
        <v>29</v>
      </c>
      <c r="AC39" s="22">
        <v>0.57290600000000003</v>
      </c>
      <c r="AD39">
        <f t="shared" si="4"/>
        <v>32.232700000000001</v>
      </c>
      <c r="AE39">
        <f t="shared" si="5"/>
        <v>18.5027301772</v>
      </c>
      <c r="AF39" s="9"/>
      <c r="AG39" s="22">
        <v>4.6081499999999997E-2</v>
      </c>
      <c r="AH39" s="22">
        <v>32.287399999999998</v>
      </c>
      <c r="AI39" s="22">
        <v>-3.5305799999999998E-2</v>
      </c>
      <c r="AJ39" s="22">
        <v>29</v>
      </c>
      <c r="AK39" s="22">
        <v>4.5892299999999997E-2</v>
      </c>
      <c r="AL39">
        <f t="shared" si="6"/>
        <v>35.305799999999998</v>
      </c>
      <c r="AM39">
        <f t="shared" si="7"/>
        <v>1.6269442226999997</v>
      </c>
      <c r="AP39" s="9"/>
      <c r="AQ39" s="22">
        <v>0.57403599999999999</v>
      </c>
      <c r="AR39" s="22">
        <v>39.395099999999999</v>
      </c>
      <c r="AS39" s="22">
        <v>-3.2067900000000003E-2</v>
      </c>
      <c r="AT39" s="22">
        <v>29</v>
      </c>
      <c r="AU39" s="22">
        <v>0.57290600000000003</v>
      </c>
      <c r="AV39">
        <f t="shared" si="8"/>
        <v>32.067900000000002</v>
      </c>
      <c r="AW39">
        <f t="shared" si="9"/>
        <v>18.408129044399999</v>
      </c>
      <c r="AX39" s="9"/>
      <c r="AY39" s="22">
        <v>4.6081499999999997E-2</v>
      </c>
      <c r="AZ39" s="22">
        <v>46.528700000000001</v>
      </c>
      <c r="BA39" s="22">
        <v>-3.5342400000000003E-2</v>
      </c>
      <c r="BB39" s="22">
        <v>29</v>
      </c>
      <c r="BC39" s="22">
        <v>4.5867900000000003E-2</v>
      </c>
      <c r="BD39">
        <f t="shared" si="10"/>
        <v>35.342400000000005</v>
      </c>
      <c r="BE39">
        <f t="shared" si="11"/>
        <v>1.6286308056000001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10.6555</v>
      </c>
      <c r="I40" s="22">
        <v>-3.2638500000000001E-2</v>
      </c>
      <c r="J40" s="22">
        <v>30</v>
      </c>
      <c r="K40" s="22">
        <v>0.56784100000000004</v>
      </c>
      <c r="L40">
        <f t="shared" si="0"/>
        <v>32.638500000000001</v>
      </c>
      <c r="M40">
        <f t="shared" si="1"/>
        <v>18.571306499999999</v>
      </c>
      <c r="N40" s="9"/>
      <c r="O40" s="22">
        <v>5.11169E-2</v>
      </c>
      <c r="P40" s="22">
        <v>17.866199999999999</v>
      </c>
      <c r="Q40" s="22">
        <v>-3.5391199999999998E-2</v>
      </c>
      <c r="R40" s="22">
        <v>30</v>
      </c>
      <c r="S40" s="22">
        <v>5.0939900000000003E-2</v>
      </c>
      <c r="T40">
        <f t="shared" si="2"/>
        <v>35.391199999999998</v>
      </c>
      <c r="U40">
        <f t="shared" si="3"/>
        <v>1.80908843128</v>
      </c>
      <c r="X40" s="9"/>
      <c r="Y40" s="22">
        <v>0.56899999999999995</v>
      </c>
      <c r="Z40" s="22">
        <v>25.088899999999999</v>
      </c>
      <c r="AA40" s="22">
        <v>-3.2565299999999998E-2</v>
      </c>
      <c r="AB40" s="22">
        <v>30</v>
      </c>
      <c r="AC40" s="22">
        <v>0.56790200000000002</v>
      </c>
      <c r="AD40">
        <f t="shared" si="4"/>
        <v>32.565300000000001</v>
      </c>
      <c r="AE40">
        <f t="shared" si="5"/>
        <v>18.529655699999999</v>
      </c>
      <c r="AF40" s="9"/>
      <c r="AG40" s="22">
        <v>5.11169E-2</v>
      </c>
      <c r="AH40" s="22">
        <v>32.297499999999999</v>
      </c>
      <c r="AI40" s="22">
        <v>-3.53119E-2</v>
      </c>
      <c r="AJ40" s="22">
        <v>30</v>
      </c>
      <c r="AK40" s="22">
        <v>5.0943000000000002E-2</v>
      </c>
      <c r="AL40">
        <f t="shared" si="6"/>
        <v>35.311900000000001</v>
      </c>
      <c r="AM40">
        <f t="shared" si="7"/>
        <v>1.80503486111</v>
      </c>
      <c r="AP40" s="9"/>
      <c r="AQ40" s="22">
        <v>0.56899999999999995</v>
      </c>
      <c r="AR40" s="22">
        <v>39.405200000000001</v>
      </c>
      <c r="AS40" s="22">
        <v>-3.2415800000000002E-2</v>
      </c>
      <c r="AT40" s="22">
        <v>30</v>
      </c>
      <c r="AU40" s="22">
        <v>0.56790200000000002</v>
      </c>
      <c r="AV40">
        <f t="shared" si="8"/>
        <v>32.415800000000004</v>
      </c>
      <c r="AW40">
        <f t="shared" si="9"/>
        <v>18.4445902</v>
      </c>
      <c r="AX40" s="9"/>
      <c r="AY40" s="22">
        <v>5.11169E-2</v>
      </c>
      <c r="AZ40" s="22">
        <v>46.538800000000002</v>
      </c>
      <c r="BA40" s="22">
        <v>-3.5345500000000002E-2</v>
      </c>
      <c r="BB40" s="22">
        <v>30</v>
      </c>
      <c r="BC40" s="22">
        <v>5.0943000000000002E-2</v>
      </c>
      <c r="BD40">
        <f t="shared" si="10"/>
        <v>35.345500000000001</v>
      </c>
      <c r="BE40">
        <f t="shared" si="11"/>
        <v>1.8067523889500001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10.6656</v>
      </c>
      <c r="I41" s="22">
        <v>-3.2931500000000002E-2</v>
      </c>
      <c r="J41" s="22">
        <v>31</v>
      </c>
      <c r="K41" s="22">
        <v>0.56286599999999998</v>
      </c>
      <c r="L41">
        <f t="shared" si="0"/>
        <v>32.9315</v>
      </c>
      <c r="M41">
        <f t="shared" si="1"/>
        <v>18.572213397500001</v>
      </c>
      <c r="N41" s="9"/>
      <c r="O41" s="22">
        <v>5.6152300000000002E-2</v>
      </c>
      <c r="P41" s="22">
        <v>17.876300000000001</v>
      </c>
      <c r="Q41" s="22">
        <v>-3.5375999999999998E-2</v>
      </c>
      <c r="R41" s="22">
        <v>31</v>
      </c>
      <c r="S41" s="22">
        <v>5.5267299999999998E-2</v>
      </c>
      <c r="T41">
        <f t="shared" si="2"/>
        <v>35.375999999999998</v>
      </c>
      <c r="U41">
        <f t="shared" si="3"/>
        <v>1.9864437648</v>
      </c>
      <c r="X41" s="9"/>
      <c r="Y41" s="22">
        <v>0.56396500000000005</v>
      </c>
      <c r="Z41" s="22">
        <v>25.0989</v>
      </c>
      <c r="AA41" s="22">
        <v>-3.2836900000000002E-2</v>
      </c>
      <c r="AB41" s="22">
        <v>31</v>
      </c>
      <c r="AC41" s="22">
        <v>0.562836</v>
      </c>
      <c r="AD41">
        <f t="shared" si="4"/>
        <v>32.8369</v>
      </c>
      <c r="AE41">
        <f t="shared" si="5"/>
        <v>18.518862308500001</v>
      </c>
      <c r="AF41" s="9"/>
      <c r="AG41" s="22">
        <v>5.6152300000000002E-2</v>
      </c>
      <c r="AH41" s="22">
        <v>32.307600000000001</v>
      </c>
      <c r="AI41" s="22">
        <v>-3.5318000000000002E-2</v>
      </c>
      <c r="AJ41" s="22">
        <v>31</v>
      </c>
      <c r="AK41" s="22">
        <v>5.5145300000000001E-2</v>
      </c>
      <c r="AL41">
        <f t="shared" si="6"/>
        <v>35.318000000000005</v>
      </c>
      <c r="AM41">
        <f t="shared" si="7"/>
        <v>1.9831869314000004</v>
      </c>
      <c r="AP41" s="9"/>
      <c r="AQ41" s="22">
        <v>0.56396500000000005</v>
      </c>
      <c r="AR41" s="22">
        <v>39.415199999999999</v>
      </c>
      <c r="AS41" s="22">
        <v>-3.2711799999999999E-2</v>
      </c>
      <c r="AT41" s="22">
        <v>31</v>
      </c>
      <c r="AU41" s="22">
        <v>0.562836</v>
      </c>
      <c r="AV41">
        <f t="shared" si="8"/>
        <v>32.711799999999997</v>
      </c>
      <c r="AW41">
        <f t="shared" si="9"/>
        <v>18.448310286999998</v>
      </c>
      <c r="AX41" s="9"/>
      <c r="AY41" s="22">
        <v>5.6152300000000002E-2</v>
      </c>
      <c r="AZ41" s="22">
        <v>46.548900000000003</v>
      </c>
      <c r="BA41" s="22">
        <v>-3.5345500000000002E-2</v>
      </c>
      <c r="BB41" s="22">
        <v>31</v>
      </c>
      <c r="BC41" s="22">
        <v>5.5175799999999997E-2</v>
      </c>
      <c r="BD41">
        <f t="shared" si="10"/>
        <v>35.345500000000001</v>
      </c>
      <c r="BE41">
        <f t="shared" si="11"/>
        <v>1.9847311196500002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10.675700000000001</v>
      </c>
      <c r="I42" s="22">
        <v>-3.3200100000000003E-2</v>
      </c>
      <c r="J42" s="22">
        <v>32</v>
      </c>
      <c r="K42" s="22">
        <v>0.55779999999999996</v>
      </c>
      <c r="L42">
        <f t="shared" si="0"/>
        <v>33.200100000000006</v>
      </c>
      <c r="M42">
        <f t="shared" si="1"/>
        <v>18.556498692900004</v>
      </c>
      <c r="N42" s="9"/>
      <c r="O42" s="22">
        <v>6.1187699999999998E-2</v>
      </c>
      <c r="P42" s="22">
        <v>17.886299999999999</v>
      </c>
      <c r="Q42" s="22">
        <v>-3.5372899999999999E-2</v>
      </c>
      <c r="R42" s="22">
        <v>32</v>
      </c>
      <c r="S42" s="22">
        <v>6.0241700000000002E-2</v>
      </c>
      <c r="T42">
        <f t="shared" si="2"/>
        <v>35.372900000000001</v>
      </c>
      <c r="U42">
        <f t="shared" si="3"/>
        <v>2.16438639333</v>
      </c>
      <c r="X42" s="9"/>
      <c r="Y42" s="22">
        <v>0.55892900000000001</v>
      </c>
      <c r="Z42" s="22">
        <v>25.109000000000002</v>
      </c>
      <c r="AA42" s="22">
        <v>-3.30902E-2</v>
      </c>
      <c r="AB42" s="22">
        <v>32</v>
      </c>
      <c r="AC42" s="22">
        <v>0.55773899999999998</v>
      </c>
      <c r="AD42">
        <f t="shared" si="4"/>
        <v>33.090200000000003</v>
      </c>
      <c r="AE42">
        <f t="shared" si="5"/>
        <v>18.495072395800001</v>
      </c>
      <c r="AF42" s="9"/>
      <c r="AG42" s="22">
        <v>6.1187699999999998E-2</v>
      </c>
      <c r="AH42" s="22">
        <v>32.317599999999999</v>
      </c>
      <c r="AI42" s="22">
        <v>-3.53271E-2</v>
      </c>
      <c r="AJ42" s="22">
        <v>32</v>
      </c>
      <c r="AK42" s="22">
        <v>6.0180699999999997E-2</v>
      </c>
      <c r="AL42">
        <f t="shared" si="6"/>
        <v>35.327100000000002</v>
      </c>
      <c r="AM42">
        <f t="shared" si="7"/>
        <v>2.1615839966700001</v>
      </c>
      <c r="AP42" s="9"/>
      <c r="AQ42" s="22">
        <v>0.55892900000000001</v>
      </c>
      <c r="AR42" s="22">
        <v>39.4253</v>
      </c>
      <c r="AS42" s="22">
        <v>-3.2977300000000001E-2</v>
      </c>
      <c r="AT42" s="22">
        <v>32</v>
      </c>
      <c r="AU42" s="22">
        <v>0.55773899999999998</v>
      </c>
      <c r="AV42">
        <f t="shared" si="8"/>
        <v>32.9773</v>
      </c>
      <c r="AW42">
        <f t="shared" si="9"/>
        <v>18.431969311700001</v>
      </c>
      <c r="AX42" s="9"/>
      <c r="AY42" s="22">
        <v>6.1187699999999998E-2</v>
      </c>
      <c r="AZ42" s="22">
        <v>46.558999999999997</v>
      </c>
      <c r="BA42" s="22">
        <v>-3.53546E-2</v>
      </c>
      <c r="BB42" s="22">
        <v>32</v>
      </c>
      <c r="BC42" s="22">
        <v>6.0150099999999998E-2</v>
      </c>
      <c r="BD42">
        <f t="shared" si="10"/>
        <v>35.354599999999998</v>
      </c>
      <c r="BE42">
        <f t="shared" si="11"/>
        <v>2.16326665842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10.6858</v>
      </c>
      <c r="I43" s="22">
        <v>-3.3432000000000003E-2</v>
      </c>
      <c r="J43" s="22">
        <v>33</v>
      </c>
      <c r="K43" s="22">
        <v>0.55270399999999997</v>
      </c>
      <c r="L43">
        <f t="shared" si="0"/>
        <v>33.432000000000002</v>
      </c>
      <c r="M43">
        <f t="shared" si="1"/>
        <v>18.517784208000002</v>
      </c>
      <c r="N43" s="9"/>
      <c r="O43" s="22">
        <v>6.6223099999999993E-2</v>
      </c>
      <c r="P43" s="22">
        <v>17.8964</v>
      </c>
      <c r="Q43" s="22">
        <v>-3.5369900000000003E-2</v>
      </c>
      <c r="R43" s="22">
        <v>33</v>
      </c>
      <c r="S43" s="22">
        <v>6.5216099999999999E-2</v>
      </c>
      <c r="T43">
        <f t="shared" si="2"/>
        <v>35.369900000000001</v>
      </c>
      <c r="U43">
        <f t="shared" si="3"/>
        <v>2.34230442469</v>
      </c>
      <c r="X43" s="9"/>
      <c r="Y43" s="22">
        <v>0.553894</v>
      </c>
      <c r="Z43" s="22">
        <v>25.1191</v>
      </c>
      <c r="AA43" s="22">
        <v>-3.3319099999999997E-2</v>
      </c>
      <c r="AB43" s="22">
        <v>33</v>
      </c>
      <c r="AC43" s="22">
        <v>0.55279500000000004</v>
      </c>
      <c r="AD43">
        <f t="shared" si="4"/>
        <v>33.319099999999999</v>
      </c>
      <c r="AE43">
        <f t="shared" si="5"/>
        <v>18.4552495754</v>
      </c>
      <c r="AF43" s="9"/>
      <c r="AG43" s="22">
        <v>6.6223099999999993E-2</v>
      </c>
      <c r="AH43" s="22">
        <v>32.3277</v>
      </c>
      <c r="AI43" s="22">
        <v>-3.5333299999999998E-2</v>
      </c>
      <c r="AJ43" s="22">
        <v>33</v>
      </c>
      <c r="AK43" s="22">
        <v>6.5277100000000005E-2</v>
      </c>
      <c r="AL43">
        <f t="shared" si="6"/>
        <v>35.333300000000001</v>
      </c>
      <c r="AM43">
        <f t="shared" si="7"/>
        <v>2.3398806592299999</v>
      </c>
      <c r="AP43" s="9"/>
      <c r="AQ43" s="22">
        <v>0.553894</v>
      </c>
      <c r="AR43" s="22">
        <v>39.435400000000001</v>
      </c>
      <c r="AS43" s="22">
        <v>-3.3215300000000003E-2</v>
      </c>
      <c r="AT43" s="22">
        <v>33</v>
      </c>
      <c r="AU43" s="22">
        <v>0.55282600000000004</v>
      </c>
      <c r="AV43">
        <f t="shared" si="8"/>
        <v>33.215300000000006</v>
      </c>
      <c r="AW43">
        <f t="shared" si="9"/>
        <v>18.397755378200003</v>
      </c>
      <c r="AX43" s="9"/>
      <c r="AY43" s="22">
        <v>6.6223099999999993E-2</v>
      </c>
      <c r="AZ43" s="22">
        <v>46.569000000000003</v>
      </c>
      <c r="BA43" s="22">
        <v>-3.5357699999999999E-2</v>
      </c>
      <c r="BB43" s="22">
        <v>33</v>
      </c>
      <c r="BC43" s="22">
        <v>6.5185499999999993E-2</v>
      </c>
      <c r="BD43">
        <f t="shared" si="10"/>
        <v>35.357700000000001</v>
      </c>
      <c r="BE43">
        <f t="shared" si="11"/>
        <v>2.3414965028699997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10.6958</v>
      </c>
      <c r="I44" s="22">
        <v>-3.3624300000000003E-2</v>
      </c>
      <c r="J44" s="22">
        <v>34</v>
      </c>
      <c r="K44" s="22">
        <v>0.54776000000000002</v>
      </c>
      <c r="L44">
        <f t="shared" si="0"/>
        <v>33.624300000000005</v>
      </c>
      <c r="M44">
        <f t="shared" si="1"/>
        <v>18.454999673700001</v>
      </c>
      <c r="N44" s="9"/>
      <c r="O44" s="22">
        <v>7.1258500000000002E-2</v>
      </c>
      <c r="P44" s="22">
        <v>17.906500000000001</v>
      </c>
      <c r="Q44" s="22">
        <v>-3.5363800000000001E-2</v>
      </c>
      <c r="R44" s="22">
        <v>34</v>
      </c>
      <c r="S44" s="22">
        <v>7.03125E-2</v>
      </c>
      <c r="T44">
        <f t="shared" si="2"/>
        <v>35.363799999999998</v>
      </c>
      <c r="U44">
        <f t="shared" si="3"/>
        <v>2.5199713422999999</v>
      </c>
      <c r="X44" s="9"/>
      <c r="Y44" s="22">
        <v>0.54885899999999999</v>
      </c>
      <c r="Z44" s="22">
        <v>25.129100000000001</v>
      </c>
      <c r="AA44" s="22">
        <v>-3.3517499999999999E-2</v>
      </c>
      <c r="AB44" s="22">
        <v>34</v>
      </c>
      <c r="AC44" s="22">
        <v>0.54776000000000002</v>
      </c>
      <c r="AD44">
        <f t="shared" si="4"/>
        <v>33.517499999999998</v>
      </c>
      <c r="AE44">
        <f t="shared" si="5"/>
        <v>18.396381532499998</v>
      </c>
      <c r="AF44" s="9"/>
      <c r="AG44" s="22">
        <v>7.1258500000000002E-2</v>
      </c>
      <c r="AH44" s="22">
        <v>32.337800000000001</v>
      </c>
      <c r="AI44" s="22">
        <v>-3.53394E-2</v>
      </c>
      <c r="AJ44" s="22">
        <v>34</v>
      </c>
      <c r="AK44" s="22">
        <v>7.0251499999999995E-2</v>
      </c>
      <c r="AL44">
        <f t="shared" si="6"/>
        <v>35.339399999999998</v>
      </c>
      <c r="AM44">
        <f t="shared" si="7"/>
        <v>2.5182326348999999</v>
      </c>
      <c r="AP44" s="9"/>
      <c r="AQ44" s="22">
        <v>0.54885899999999999</v>
      </c>
      <c r="AR44" s="22">
        <v>39.445399999999999</v>
      </c>
      <c r="AS44" s="22">
        <v>-3.3438099999999998E-2</v>
      </c>
      <c r="AT44" s="22">
        <v>34</v>
      </c>
      <c r="AU44" s="22">
        <v>0.54772900000000002</v>
      </c>
      <c r="AV44">
        <f t="shared" si="8"/>
        <v>33.438099999999999</v>
      </c>
      <c r="AW44">
        <f t="shared" si="9"/>
        <v>18.352802127899999</v>
      </c>
      <c r="AX44" s="9"/>
      <c r="AY44" s="22">
        <v>7.1258500000000002E-2</v>
      </c>
      <c r="AZ44" s="22">
        <v>46.579099999999997</v>
      </c>
      <c r="BA44" s="22">
        <v>-3.5366799999999997E-2</v>
      </c>
      <c r="BB44" s="22">
        <v>34</v>
      </c>
      <c r="BC44" s="22">
        <v>7.03125E-2</v>
      </c>
      <c r="BD44">
        <f t="shared" si="10"/>
        <v>35.366799999999998</v>
      </c>
      <c r="BE44">
        <f t="shared" si="11"/>
        <v>2.5201851178000001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10.7059</v>
      </c>
      <c r="I45" s="22">
        <v>-3.3776899999999999E-2</v>
      </c>
      <c r="J45" s="22">
        <v>35</v>
      </c>
      <c r="K45" s="22">
        <v>0.54269400000000001</v>
      </c>
      <c r="L45">
        <f t="shared" si="0"/>
        <v>33.776899999999998</v>
      </c>
      <c r="M45">
        <f t="shared" si="1"/>
        <v>18.368655088699995</v>
      </c>
      <c r="N45" s="9"/>
      <c r="O45" s="22">
        <v>7.6293899999999998E-2</v>
      </c>
      <c r="P45" s="22">
        <v>17.916499999999999</v>
      </c>
      <c r="Q45" s="22">
        <v>-3.5357699999999999E-2</v>
      </c>
      <c r="R45" s="22">
        <v>35</v>
      </c>
      <c r="S45" s="22">
        <v>7.5286900000000004E-2</v>
      </c>
      <c r="T45">
        <f t="shared" si="2"/>
        <v>35.357700000000001</v>
      </c>
      <c r="U45">
        <f t="shared" si="3"/>
        <v>2.6975768280299999</v>
      </c>
      <c r="X45" s="9"/>
      <c r="Y45" s="22">
        <v>0.54382299999999995</v>
      </c>
      <c r="Z45" s="22">
        <v>25.139199999999999</v>
      </c>
      <c r="AA45" s="22">
        <v>-3.3700599999999997E-2</v>
      </c>
      <c r="AB45" s="22">
        <v>35</v>
      </c>
      <c r="AC45" s="22">
        <v>0.54269400000000001</v>
      </c>
      <c r="AD45">
        <f t="shared" si="4"/>
        <v>33.700599999999994</v>
      </c>
      <c r="AE45">
        <f t="shared" si="5"/>
        <v>18.327161393799994</v>
      </c>
      <c r="AF45" s="9"/>
      <c r="AG45" s="22">
        <v>7.6293899999999998E-2</v>
      </c>
      <c r="AH45" s="22">
        <v>32.347900000000003</v>
      </c>
      <c r="AI45" s="22">
        <v>-3.53394E-2</v>
      </c>
      <c r="AJ45" s="22">
        <v>35</v>
      </c>
      <c r="AK45" s="22">
        <v>7.5317400000000007E-2</v>
      </c>
      <c r="AL45">
        <f t="shared" si="6"/>
        <v>35.339399999999998</v>
      </c>
      <c r="AM45">
        <f t="shared" si="7"/>
        <v>2.6961806496599996</v>
      </c>
      <c r="AP45" s="9"/>
      <c r="AQ45" s="22">
        <v>0.54382299999999995</v>
      </c>
      <c r="AR45" s="22">
        <v>39.455500000000001</v>
      </c>
      <c r="AS45" s="22">
        <v>-3.3633400000000001E-2</v>
      </c>
      <c r="AT45" s="22">
        <v>35</v>
      </c>
      <c r="AU45" s="22">
        <v>0.54269400000000001</v>
      </c>
      <c r="AV45">
        <f t="shared" si="8"/>
        <v>33.633400000000002</v>
      </c>
      <c r="AW45">
        <f t="shared" si="9"/>
        <v>18.290616488199998</v>
      </c>
      <c r="AX45" s="9"/>
      <c r="AY45" s="22">
        <v>7.6293899999999998E-2</v>
      </c>
      <c r="AZ45" s="22">
        <v>46.589199999999998</v>
      </c>
      <c r="BA45" s="22">
        <v>-3.5369900000000003E-2</v>
      </c>
      <c r="BB45" s="22">
        <v>35</v>
      </c>
      <c r="BC45" s="22">
        <v>7.5317400000000007E-2</v>
      </c>
      <c r="BD45">
        <f t="shared" si="10"/>
        <v>35.369900000000001</v>
      </c>
      <c r="BE45">
        <f t="shared" si="11"/>
        <v>2.6985076136099999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10.715999999999999</v>
      </c>
      <c r="I46" s="22">
        <v>-3.3917200000000002E-2</v>
      </c>
      <c r="J46" s="22">
        <v>36</v>
      </c>
      <c r="K46" s="22">
        <v>0.53759800000000002</v>
      </c>
      <c r="L46">
        <f t="shared" si="0"/>
        <v>33.917200000000001</v>
      </c>
      <c r="M46">
        <f t="shared" si="1"/>
        <v>18.274180353600002</v>
      </c>
      <c r="N46" s="9"/>
      <c r="O46" s="22">
        <v>8.1329299999999993E-2</v>
      </c>
      <c r="P46" s="22">
        <v>17.926600000000001</v>
      </c>
      <c r="Q46" s="22">
        <v>-3.5363800000000001E-2</v>
      </c>
      <c r="R46" s="22">
        <v>36</v>
      </c>
      <c r="S46" s="22">
        <v>8.0352800000000002E-2</v>
      </c>
      <c r="T46">
        <f t="shared" si="2"/>
        <v>35.363799999999998</v>
      </c>
      <c r="U46">
        <f t="shared" si="3"/>
        <v>2.8761130993399995</v>
      </c>
      <c r="X46" s="9"/>
      <c r="Y46" s="22">
        <v>0.53878800000000004</v>
      </c>
      <c r="Z46" s="22">
        <v>25.1493</v>
      </c>
      <c r="AA46" s="22">
        <v>-3.3874500000000002E-2</v>
      </c>
      <c r="AB46" s="22">
        <v>36</v>
      </c>
      <c r="AC46" s="22">
        <v>0.53762799999999999</v>
      </c>
      <c r="AD46">
        <f t="shared" si="4"/>
        <v>33.874500000000005</v>
      </c>
      <c r="AE46">
        <f t="shared" si="5"/>
        <v>18.251174106000004</v>
      </c>
      <c r="AF46" s="9"/>
      <c r="AG46" s="22">
        <v>8.1329299999999993E-2</v>
      </c>
      <c r="AH46" s="22">
        <v>32.357900000000001</v>
      </c>
      <c r="AI46" s="22">
        <v>-3.53271E-2</v>
      </c>
      <c r="AJ46" s="22">
        <v>36</v>
      </c>
      <c r="AK46" s="22">
        <v>8.0352800000000002E-2</v>
      </c>
      <c r="AL46">
        <f t="shared" si="6"/>
        <v>35.327100000000002</v>
      </c>
      <c r="AM46">
        <f t="shared" si="7"/>
        <v>2.8731283140299997</v>
      </c>
      <c r="AP46" s="9"/>
      <c r="AQ46" s="22">
        <v>0.53878800000000004</v>
      </c>
      <c r="AR46" s="22">
        <v>39.465600000000002</v>
      </c>
      <c r="AS46" s="22">
        <v>-3.3810399999999997E-2</v>
      </c>
      <c r="AT46" s="22">
        <v>36</v>
      </c>
      <c r="AU46" s="22">
        <v>0.537659</v>
      </c>
      <c r="AV46">
        <f t="shared" si="8"/>
        <v>33.810399999999994</v>
      </c>
      <c r="AW46">
        <f t="shared" si="9"/>
        <v>18.216637795199997</v>
      </c>
      <c r="AX46" s="9"/>
      <c r="AY46" s="22">
        <v>8.1329299999999993E-2</v>
      </c>
      <c r="AZ46" s="22">
        <v>46.599200000000003</v>
      </c>
      <c r="BA46" s="22">
        <v>-3.5369900000000003E-2</v>
      </c>
      <c r="BB46" s="22">
        <v>36</v>
      </c>
      <c r="BC46" s="22">
        <v>8.0352800000000002E-2</v>
      </c>
      <c r="BD46">
        <f t="shared" si="10"/>
        <v>35.369900000000001</v>
      </c>
      <c r="BE46">
        <f t="shared" si="11"/>
        <v>2.8766092080699996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10.726000000000001</v>
      </c>
      <c r="I47" s="22">
        <v>-3.4036299999999999E-2</v>
      </c>
      <c r="J47" s="22">
        <v>37</v>
      </c>
      <c r="K47" s="22">
        <v>0.53262299999999996</v>
      </c>
      <c r="L47">
        <f t="shared" si="0"/>
        <v>34.036299999999997</v>
      </c>
      <c r="M47">
        <f t="shared" si="1"/>
        <v>18.166943197599998</v>
      </c>
      <c r="N47" s="9"/>
      <c r="O47" s="22">
        <v>8.6364700000000003E-2</v>
      </c>
      <c r="P47" s="22">
        <v>17.936699999999998</v>
      </c>
      <c r="Q47" s="22">
        <v>-3.5363800000000001E-2</v>
      </c>
      <c r="R47" s="22">
        <v>37</v>
      </c>
      <c r="S47" s="22">
        <v>8.5357699999999995E-2</v>
      </c>
      <c r="T47">
        <f t="shared" si="2"/>
        <v>35.363799999999998</v>
      </c>
      <c r="U47">
        <f t="shared" si="3"/>
        <v>3.0541839778599997</v>
      </c>
      <c r="X47" s="9"/>
      <c r="Y47" s="22">
        <v>0.533752</v>
      </c>
      <c r="Z47" s="22">
        <v>25.159300000000002</v>
      </c>
      <c r="AA47" s="22">
        <v>-3.4011800000000002E-2</v>
      </c>
      <c r="AB47" s="22">
        <v>37</v>
      </c>
      <c r="AC47" s="22">
        <v>0.53259299999999998</v>
      </c>
      <c r="AD47">
        <f t="shared" si="4"/>
        <v>34.011800000000001</v>
      </c>
      <c r="AE47">
        <f t="shared" si="5"/>
        <v>18.153866273600002</v>
      </c>
      <c r="AF47" s="9"/>
      <c r="AG47" s="22">
        <v>8.6364700000000003E-2</v>
      </c>
      <c r="AH47" s="22">
        <v>32.368000000000002</v>
      </c>
      <c r="AI47" s="22">
        <v>-3.5330199999999999E-2</v>
      </c>
      <c r="AJ47" s="22">
        <v>37</v>
      </c>
      <c r="AK47" s="22">
        <v>8.5388199999999997E-2</v>
      </c>
      <c r="AL47">
        <f t="shared" si="6"/>
        <v>35.330199999999998</v>
      </c>
      <c r="AM47">
        <f t="shared" si="7"/>
        <v>3.0512821239400001</v>
      </c>
      <c r="AP47" s="9"/>
      <c r="AQ47" s="22">
        <v>0.533752</v>
      </c>
      <c r="AR47" s="22">
        <v>39.475700000000003</v>
      </c>
      <c r="AS47" s="22">
        <v>-3.3956899999999998E-2</v>
      </c>
      <c r="AT47" s="22">
        <v>37</v>
      </c>
      <c r="AU47" s="22">
        <v>0.53256199999999998</v>
      </c>
      <c r="AV47">
        <f t="shared" si="8"/>
        <v>33.956899999999997</v>
      </c>
      <c r="AW47">
        <f t="shared" si="9"/>
        <v>18.124563288799997</v>
      </c>
      <c r="AX47" s="9"/>
      <c r="AY47" s="22">
        <v>8.6364700000000003E-2</v>
      </c>
      <c r="AZ47" s="22">
        <v>46.609299999999998</v>
      </c>
      <c r="BA47" s="22">
        <v>-3.5360700000000002E-2</v>
      </c>
      <c r="BB47" s="22">
        <v>37</v>
      </c>
      <c r="BC47" s="22">
        <v>8.5327100000000003E-2</v>
      </c>
      <c r="BD47">
        <f t="shared" si="10"/>
        <v>35.360700000000001</v>
      </c>
      <c r="BE47">
        <f t="shared" si="11"/>
        <v>3.0539162472900001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10.7361</v>
      </c>
      <c r="I48" s="22">
        <v>-3.4139999999999997E-2</v>
      </c>
      <c r="J48" s="22">
        <v>38</v>
      </c>
      <c r="K48" s="22">
        <v>0.52758799999999995</v>
      </c>
      <c r="L48">
        <f t="shared" si="0"/>
        <v>34.139999999999993</v>
      </c>
      <c r="M48">
        <f t="shared" si="1"/>
        <v>18.050398379999997</v>
      </c>
      <c r="N48" s="9"/>
      <c r="O48" s="22">
        <v>9.1400099999999998E-2</v>
      </c>
      <c r="P48" s="22">
        <v>17.9468</v>
      </c>
      <c r="Q48" s="22">
        <v>-3.5351599999999997E-2</v>
      </c>
      <c r="R48" s="22">
        <v>38</v>
      </c>
      <c r="S48" s="22">
        <v>9.0484599999999998E-2</v>
      </c>
      <c r="T48">
        <f t="shared" si="2"/>
        <v>35.351599999999998</v>
      </c>
      <c r="U48">
        <f t="shared" si="3"/>
        <v>3.2311397751599995</v>
      </c>
      <c r="X48" s="9"/>
      <c r="Y48" s="22">
        <v>0.52871699999999999</v>
      </c>
      <c r="Z48" s="22">
        <v>25.1694</v>
      </c>
      <c r="AA48" s="22">
        <v>-3.4133900000000002E-2</v>
      </c>
      <c r="AB48" s="22">
        <v>38</v>
      </c>
      <c r="AC48" s="22">
        <v>0.52758799999999995</v>
      </c>
      <c r="AD48">
        <f t="shared" si="4"/>
        <v>34.133900000000004</v>
      </c>
      <c r="AE48">
        <f t="shared" si="5"/>
        <v>18.047173206300002</v>
      </c>
      <c r="AF48" s="9"/>
      <c r="AG48" s="22">
        <v>9.1400099999999998E-2</v>
      </c>
      <c r="AH48" s="22">
        <v>32.378100000000003</v>
      </c>
      <c r="AI48" s="22">
        <v>-3.53394E-2</v>
      </c>
      <c r="AJ48" s="22">
        <v>38</v>
      </c>
      <c r="AK48" s="22">
        <v>9.0423600000000007E-2</v>
      </c>
      <c r="AL48">
        <f t="shared" si="6"/>
        <v>35.339399999999998</v>
      </c>
      <c r="AM48">
        <f t="shared" si="7"/>
        <v>3.2300246939399999</v>
      </c>
      <c r="AP48" s="9"/>
      <c r="AQ48" s="22">
        <v>0.52871699999999999</v>
      </c>
      <c r="AR48" s="22">
        <v>39.485700000000001</v>
      </c>
      <c r="AS48" s="22">
        <v>-3.4075899999999999E-2</v>
      </c>
      <c r="AT48" s="22">
        <v>38</v>
      </c>
      <c r="AU48" s="22">
        <v>0.52761800000000003</v>
      </c>
      <c r="AV48">
        <f t="shared" si="8"/>
        <v>34.075899999999997</v>
      </c>
      <c r="AW48">
        <f t="shared" si="9"/>
        <v>18.016507620299997</v>
      </c>
      <c r="AX48" s="9"/>
      <c r="AY48" s="22">
        <v>9.1400099999999998E-2</v>
      </c>
      <c r="AZ48" s="22">
        <v>46.619399999999999</v>
      </c>
      <c r="BA48" s="22">
        <v>-3.5345500000000002E-2</v>
      </c>
      <c r="BB48" s="22">
        <v>38</v>
      </c>
      <c r="BC48" s="22">
        <v>9.0362499999999998E-2</v>
      </c>
      <c r="BD48">
        <f t="shared" si="10"/>
        <v>35.345500000000001</v>
      </c>
      <c r="BE48">
        <f t="shared" si="11"/>
        <v>3.2305822345499999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10.7462</v>
      </c>
      <c r="I49" s="22">
        <v>-3.4237700000000003E-2</v>
      </c>
      <c r="J49" s="22">
        <v>39</v>
      </c>
      <c r="K49" s="22">
        <v>0.52258300000000002</v>
      </c>
      <c r="L49">
        <f t="shared" si="0"/>
        <v>34.237700000000004</v>
      </c>
      <c r="M49">
        <f t="shared" si="1"/>
        <v>17.929667211400002</v>
      </c>
      <c r="N49" s="9"/>
      <c r="O49" s="22">
        <v>9.6435499999999993E-2</v>
      </c>
      <c r="P49" s="22">
        <v>17.956800000000001</v>
      </c>
      <c r="Q49" s="22">
        <v>-3.5308800000000001E-2</v>
      </c>
      <c r="R49" s="22">
        <v>39</v>
      </c>
      <c r="S49" s="22">
        <v>9.5428499999999999E-2</v>
      </c>
      <c r="T49">
        <f t="shared" si="2"/>
        <v>35.308799999999998</v>
      </c>
      <c r="U49">
        <f t="shared" si="3"/>
        <v>3.4050217823999995</v>
      </c>
      <c r="X49" s="9"/>
      <c r="Y49" s="22">
        <v>0.52368199999999998</v>
      </c>
      <c r="Z49" s="22">
        <v>25.179500000000001</v>
      </c>
      <c r="AA49" s="22">
        <v>-3.4258999999999998E-2</v>
      </c>
      <c r="AB49" s="22">
        <v>39</v>
      </c>
      <c r="AC49" s="22">
        <v>0.52252200000000004</v>
      </c>
      <c r="AD49">
        <f t="shared" si="4"/>
        <v>34.259</v>
      </c>
      <c r="AE49">
        <f t="shared" si="5"/>
        <v>17.940821637999999</v>
      </c>
      <c r="AF49" s="9"/>
      <c r="AG49" s="22">
        <v>9.6435499999999993E-2</v>
      </c>
      <c r="AH49" s="22">
        <v>32.388100000000001</v>
      </c>
      <c r="AI49" s="22">
        <v>-3.5336300000000001E-2</v>
      </c>
      <c r="AJ49" s="22">
        <v>39</v>
      </c>
      <c r="AK49" s="22">
        <v>9.5459000000000002E-2</v>
      </c>
      <c r="AL49">
        <f t="shared" si="6"/>
        <v>35.336300000000001</v>
      </c>
      <c r="AM49">
        <f t="shared" si="7"/>
        <v>3.4076737586500001</v>
      </c>
      <c r="AP49" s="9"/>
      <c r="AQ49" s="22">
        <v>0.52368199999999998</v>
      </c>
      <c r="AR49" s="22">
        <v>39.495800000000003</v>
      </c>
      <c r="AS49" s="22">
        <v>-3.4185800000000002E-2</v>
      </c>
      <c r="AT49" s="22">
        <v>39</v>
      </c>
      <c r="AU49" s="22">
        <v>0.52258300000000002</v>
      </c>
      <c r="AV49">
        <f t="shared" si="8"/>
        <v>34.1858</v>
      </c>
      <c r="AW49">
        <f t="shared" si="9"/>
        <v>17.902488115600001</v>
      </c>
      <c r="AX49" s="9"/>
      <c r="AY49" s="22">
        <v>9.6435499999999993E-2</v>
      </c>
      <c r="AZ49" s="22">
        <v>46.6295</v>
      </c>
      <c r="BA49" s="22">
        <v>-3.5348499999999998E-2</v>
      </c>
      <c r="BB49" s="22">
        <v>39</v>
      </c>
      <c r="BC49" s="22">
        <v>9.5367400000000005E-2</v>
      </c>
      <c r="BD49">
        <f t="shared" si="10"/>
        <v>35.348500000000001</v>
      </c>
      <c r="BE49">
        <f t="shared" si="11"/>
        <v>3.40885027175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10.7563</v>
      </c>
      <c r="I50" s="22">
        <v>-3.4310899999999998E-2</v>
      </c>
      <c r="J50" s="22">
        <v>40</v>
      </c>
      <c r="K50" s="22">
        <v>0.51748700000000003</v>
      </c>
      <c r="L50">
        <f t="shared" si="0"/>
        <v>34.310899999999997</v>
      </c>
      <c r="M50">
        <f t="shared" si="1"/>
        <v>17.795211041400002</v>
      </c>
      <c r="N50" s="9"/>
      <c r="O50" s="22">
        <v>0.10147100000000001</v>
      </c>
      <c r="P50" s="22">
        <v>17.966899999999999</v>
      </c>
      <c r="Q50" s="22">
        <v>-3.5272199999999997E-2</v>
      </c>
      <c r="R50" s="22">
        <v>40</v>
      </c>
      <c r="S50" s="22">
        <v>0.100464</v>
      </c>
      <c r="T50">
        <f t="shared" si="2"/>
        <v>35.272199999999998</v>
      </c>
      <c r="U50">
        <f t="shared" si="3"/>
        <v>3.5791054062000001</v>
      </c>
      <c r="X50" s="9"/>
      <c r="Y50" s="22">
        <v>0.51864600000000005</v>
      </c>
      <c r="Z50" s="22">
        <v>25.189599999999999</v>
      </c>
      <c r="AA50" s="22">
        <v>-3.4353599999999998E-2</v>
      </c>
      <c r="AB50" s="22">
        <v>40</v>
      </c>
      <c r="AC50" s="22">
        <v>0.51754800000000001</v>
      </c>
      <c r="AD50">
        <f t="shared" si="4"/>
        <v>34.3536</v>
      </c>
      <c r="AE50">
        <f t="shared" si="5"/>
        <v>17.817357225600002</v>
      </c>
      <c r="AF50" s="9"/>
      <c r="AG50" s="22">
        <v>0.10147100000000001</v>
      </c>
      <c r="AH50" s="22">
        <v>32.398200000000003</v>
      </c>
      <c r="AI50" s="22">
        <v>-3.5345500000000002E-2</v>
      </c>
      <c r="AJ50" s="22">
        <v>40</v>
      </c>
      <c r="AK50" s="22">
        <v>0.100464</v>
      </c>
      <c r="AL50">
        <f t="shared" si="6"/>
        <v>35.345500000000001</v>
      </c>
      <c r="AM50">
        <f t="shared" si="7"/>
        <v>3.5865432305000002</v>
      </c>
      <c r="AP50" s="9"/>
      <c r="AQ50" s="22">
        <v>0.51864600000000005</v>
      </c>
      <c r="AR50" s="22">
        <v>39.505899999999997</v>
      </c>
      <c r="AS50" s="22">
        <v>-3.4277299999999997E-2</v>
      </c>
      <c r="AT50" s="22">
        <v>40</v>
      </c>
      <c r="AU50" s="22">
        <v>0.51748700000000003</v>
      </c>
      <c r="AV50">
        <f t="shared" si="8"/>
        <v>34.277299999999997</v>
      </c>
      <c r="AW50">
        <f t="shared" si="9"/>
        <v>17.777784535799999</v>
      </c>
      <c r="AX50" s="9"/>
      <c r="AY50" s="22">
        <v>0.10147100000000001</v>
      </c>
      <c r="AZ50" s="22">
        <v>46.639499999999998</v>
      </c>
      <c r="BA50" s="22">
        <v>-3.53546E-2</v>
      </c>
      <c r="BB50" s="22">
        <v>40</v>
      </c>
      <c r="BC50" s="22">
        <v>0.100494</v>
      </c>
      <c r="BD50">
        <f t="shared" si="10"/>
        <v>35.354599999999998</v>
      </c>
      <c r="BE50">
        <f t="shared" si="11"/>
        <v>3.5874666166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10.766299999999999</v>
      </c>
      <c r="I51" s="22">
        <v>-3.4411600000000001E-2</v>
      </c>
      <c r="J51" s="22">
        <v>41</v>
      </c>
      <c r="K51" s="22">
        <v>0.51248199999999999</v>
      </c>
      <c r="L51">
        <f t="shared" si="0"/>
        <v>34.4116</v>
      </c>
      <c r="M51">
        <f t="shared" si="1"/>
        <v>17.674176287600002</v>
      </c>
      <c r="N51" s="9"/>
      <c r="O51" s="22">
        <v>0.106506</v>
      </c>
      <c r="P51" s="22">
        <v>17.977</v>
      </c>
      <c r="Q51" s="22">
        <v>-3.5263099999999999E-2</v>
      </c>
      <c r="R51" s="22">
        <v>41</v>
      </c>
      <c r="S51" s="22">
        <v>0.10546899999999999</v>
      </c>
      <c r="T51">
        <f t="shared" si="2"/>
        <v>35.263100000000001</v>
      </c>
      <c r="U51">
        <f t="shared" si="3"/>
        <v>3.7557317286000003</v>
      </c>
      <c r="X51" s="9"/>
      <c r="Y51" s="22">
        <v>0.51361100000000004</v>
      </c>
      <c r="Z51" s="22">
        <v>25.1996</v>
      </c>
      <c r="AA51" s="22">
        <v>-3.4445200000000002E-2</v>
      </c>
      <c r="AB51" s="22">
        <v>41</v>
      </c>
      <c r="AC51" s="22">
        <v>0.51239000000000001</v>
      </c>
      <c r="AD51">
        <f t="shared" si="4"/>
        <v>34.4452</v>
      </c>
      <c r="AE51">
        <f t="shared" si="5"/>
        <v>17.691433617200001</v>
      </c>
      <c r="AF51" s="9"/>
      <c r="AG51" s="22">
        <v>0.106506</v>
      </c>
      <c r="AH51" s="22">
        <v>32.408299999999997</v>
      </c>
      <c r="AI51" s="22">
        <v>-3.5342400000000003E-2</v>
      </c>
      <c r="AJ51" s="22">
        <v>41</v>
      </c>
      <c r="AK51" s="22">
        <v>0.10546899999999999</v>
      </c>
      <c r="AL51">
        <f t="shared" si="6"/>
        <v>35.342400000000005</v>
      </c>
      <c r="AM51">
        <f t="shared" si="7"/>
        <v>3.7641776544000005</v>
      </c>
      <c r="AP51" s="9"/>
      <c r="AQ51" s="22">
        <v>0.51361100000000004</v>
      </c>
      <c r="AR51" s="22">
        <v>39.515900000000002</v>
      </c>
      <c r="AS51" s="22">
        <v>-3.43597E-2</v>
      </c>
      <c r="AT51" s="22">
        <v>41</v>
      </c>
      <c r="AU51" s="22">
        <v>0.51248199999999999</v>
      </c>
      <c r="AV51">
        <f t="shared" si="8"/>
        <v>34.359699999999997</v>
      </c>
      <c r="AW51">
        <f t="shared" si="9"/>
        <v>17.647519876699999</v>
      </c>
      <c r="AX51" s="9"/>
      <c r="AY51" s="22">
        <v>0.106506</v>
      </c>
      <c r="AZ51" s="22">
        <v>46.6496</v>
      </c>
      <c r="BA51" s="22">
        <v>-3.5363800000000001E-2</v>
      </c>
      <c r="BB51" s="22">
        <v>41</v>
      </c>
      <c r="BC51" s="22">
        <v>0.10546899999999999</v>
      </c>
      <c r="BD51">
        <f t="shared" si="10"/>
        <v>35.363799999999998</v>
      </c>
      <c r="BE51">
        <f t="shared" si="11"/>
        <v>3.7664568828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10.776400000000001</v>
      </c>
      <c r="I52" s="22">
        <v>-3.4478799999999997E-2</v>
      </c>
      <c r="J52" s="22">
        <v>42</v>
      </c>
      <c r="K52" s="22">
        <v>0.50747699999999996</v>
      </c>
      <c r="L52">
        <f t="shared" si="0"/>
        <v>34.4788</v>
      </c>
      <c r="M52">
        <f t="shared" si="1"/>
        <v>17.535055709999998</v>
      </c>
      <c r="N52" s="9"/>
      <c r="O52" s="22">
        <v>0.111542</v>
      </c>
      <c r="P52" s="22">
        <v>17.986999999999998</v>
      </c>
      <c r="Q52" s="22">
        <v>-3.5263099999999999E-2</v>
      </c>
      <c r="R52" s="22">
        <v>42</v>
      </c>
      <c r="S52" s="22">
        <v>0.110596</v>
      </c>
      <c r="T52">
        <f t="shared" si="2"/>
        <v>35.263100000000001</v>
      </c>
      <c r="U52">
        <f t="shared" si="3"/>
        <v>3.9333167002000002</v>
      </c>
      <c r="X52" s="9"/>
      <c r="Y52" s="22">
        <v>0.508575</v>
      </c>
      <c r="Z52" s="22">
        <v>25.209700000000002</v>
      </c>
      <c r="AA52" s="22">
        <v>-3.4512300000000003E-2</v>
      </c>
      <c r="AB52" s="22">
        <v>42</v>
      </c>
      <c r="AC52" s="22">
        <v>0.50747699999999996</v>
      </c>
      <c r="AD52">
        <f t="shared" si="4"/>
        <v>34.512300000000003</v>
      </c>
      <c r="AE52">
        <f t="shared" si="5"/>
        <v>17.552092972500002</v>
      </c>
      <c r="AF52" s="9"/>
      <c r="AG52" s="22">
        <v>0.111542</v>
      </c>
      <c r="AH52" s="22">
        <v>32.418399999999998</v>
      </c>
      <c r="AI52" s="22">
        <v>-3.5336300000000001E-2</v>
      </c>
      <c r="AJ52" s="22">
        <v>42</v>
      </c>
      <c r="AK52" s="22">
        <v>0.110626</v>
      </c>
      <c r="AL52">
        <f t="shared" si="6"/>
        <v>35.336300000000001</v>
      </c>
      <c r="AM52">
        <f t="shared" si="7"/>
        <v>3.9414815746</v>
      </c>
      <c r="AP52" s="9"/>
      <c r="AQ52" s="22">
        <v>0.508575</v>
      </c>
      <c r="AR52" s="22">
        <v>39.526000000000003</v>
      </c>
      <c r="AS52" s="22">
        <v>-3.4448199999999998E-2</v>
      </c>
      <c r="AT52" s="22">
        <v>42</v>
      </c>
      <c r="AU52" s="22">
        <v>0.50741599999999998</v>
      </c>
      <c r="AV52">
        <f t="shared" si="8"/>
        <v>34.4482</v>
      </c>
      <c r="AW52">
        <f t="shared" si="9"/>
        <v>17.519493314999998</v>
      </c>
      <c r="AX52" s="9"/>
      <c r="AY52" s="22">
        <v>0.111542</v>
      </c>
      <c r="AZ52" s="22">
        <v>46.659700000000001</v>
      </c>
      <c r="BA52" s="22">
        <v>-3.5369900000000003E-2</v>
      </c>
      <c r="BB52" s="22">
        <v>42</v>
      </c>
      <c r="BC52" s="22">
        <v>0.11053499999999999</v>
      </c>
      <c r="BD52">
        <f t="shared" si="10"/>
        <v>35.369900000000001</v>
      </c>
      <c r="BE52">
        <f t="shared" si="11"/>
        <v>3.9452293858000003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10.7865</v>
      </c>
      <c r="I53" s="22">
        <v>-3.4539800000000002E-2</v>
      </c>
      <c r="J53" s="22">
        <v>43</v>
      </c>
      <c r="K53" s="22">
        <v>0.50238000000000005</v>
      </c>
      <c r="L53">
        <f t="shared" si="0"/>
        <v>34.5398</v>
      </c>
      <c r="M53">
        <f t="shared" si="1"/>
        <v>17.392170891999999</v>
      </c>
      <c r="N53" s="9"/>
      <c r="O53" s="22">
        <v>0.116577</v>
      </c>
      <c r="P53" s="22">
        <v>17.9971</v>
      </c>
      <c r="Q53" s="22">
        <v>-3.5263099999999999E-2</v>
      </c>
      <c r="R53" s="22">
        <v>43</v>
      </c>
      <c r="S53" s="22">
        <v>0.11554</v>
      </c>
      <c r="T53">
        <f t="shared" si="2"/>
        <v>35.263100000000001</v>
      </c>
      <c r="U53">
        <f t="shared" si="3"/>
        <v>4.1108664086999998</v>
      </c>
      <c r="X53" s="9"/>
      <c r="Y53" s="22">
        <v>0.50353999999999999</v>
      </c>
      <c r="Z53" s="22">
        <v>25.219799999999999</v>
      </c>
      <c r="AA53" s="22">
        <v>-3.4567300000000002E-2</v>
      </c>
      <c r="AB53" s="22">
        <v>43</v>
      </c>
      <c r="AC53" s="22">
        <v>0.50247200000000003</v>
      </c>
      <c r="AD53">
        <f t="shared" si="4"/>
        <v>34.567300000000003</v>
      </c>
      <c r="AE53">
        <f t="shared" si="5"/>
        <v>17.406018242000002</v>
      </c>
      <c r="AF53" s="9"/>
      <c r="AG53" s="22">
        <v>0.116577</v>
      </c>
      <c r="AH53" s="22">
        <v>32.428400000000003</v>
      </c>
      <c r="AI53" s="22">
        <v>-3.5324099999999997E-2</v>
      </c>
      <c r="AJ53" s="22">
        <v>43</v>
      </c>
      <c r="AK53" s="22">
        <v>0.11554</v>
      </c>
      <c r="AL53">
        <f t="shared" si="6"/>
        <v>35.324099999999994</v>
      </c>
      <c r="AM53">
        <f t="shared" si="7"/>
        <v>4.1179776056999993</v>
      </c>
      <c r="AP53" s="9"/>
      <c r="AQ53" s="22">
        <v>0.50353999999999999</v>
      </c>
      <c r="AR53" s="22">
        <v>39.536099999999998</v>
      </c>
      <c r="AS53" s="22">
        <v>-3.4533700000000001E-2</v>
      </c>
      <c r="AT53" s="22">
        <v>43</v>
      </c>
      <c r="AU53" s="22">
        <v>0.50238000000000005</v>
      </c>
      <c r="AV53">
        <f t="shared" si="8"/>
        <v>34.533700000000003</v>
      </c>
      <c r="AW53">
        <f t="shared" si="9"/>
        <v>17.389099298000001</v>
      </c>
      <c r="AX53" s="9"/>
      <c r="AY53" s="22">
        <v>0.116577</v>
      </c>
      <c r="AZ53" s="22">
        <v>46.669699999999999</v>
      </c>
      <c r="BA53" s="22">
        <v>-3.5375999999999998E-2</v>
      </c>
      <c r="BB53" s="22">
        <v>43</v>
      </c>
      <c r="BC53" s="22">
        <v>0.115601</v>
      </c>
      <c r="BD53">
        <f t="shared" si="10"/>
        <v>35.375999999999998</v>
      </c>
      <c r="BE53">
        <f t="shared" si="11"/>
        <v>4.1240279519999996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10.7965</v>
      </c>
      <c r="I54" s="22">
        <v>-3.4606900000000003E-2</v>
      </c>
      <c r="J54" s="22">
        <v>44</v>
      </c>
      <c r="K54" s="22">
        <v>0.49743700000000002</v>
      </c>
      <c r="L54">
        <f t="shared" si="0"/>
        <v>34.606900000000003</v>
      </c>
      <c r="M54">
        <f t="shared" si="1"/>
        <v>17.251712684499999</v>
      </c>
      <c r="N54" s="9"/>
      <c r="O54" s="22">
        <v>0.121613</v>
      </c>
      <c r="P54" s="22">
        <v>18.007200000000001</v>
      </c>
      <c r="Q54" s="22">
        <v>-3.5275300000000002E-2</v>
      </c>
      <c r="R54" s="22">
        <v>44</v>
      </c>
      <c r="S54" s="22">
        <v>0.120697</v>
      </c>
      <c r="T54">
        <f t="shared" si="2"/>
        <v>35.275300000000001</v>
      </c>
      <c r="U54">
        <f t="shared" si="3"/>
        <v>4.2899350589000003</v>
      </c>
      <c r="X54" s="9"/>
      <c r="Y54" s="22">
        <v>0.49850499999999998</v>
      </c>
      <c r="Z54" s="22">
        <v>25.229800000000001</v>
      </c>
      <c r="AA54" s="22">
        <v>-3.4640499999999998E-2</v>
      </c>
      <c r="AB54" s="22">
        <v>44</v>
      </c>
      <c r="AC54" s="22">
        <v>0.49737500000000001</v>
      </c>
      <c r="AD54">
        <f t="shared" si="4"/>
        <v>34.640499999999996</v>
      </c>
      <c r="AE54">
        <f t="shared" si="5"/>
        <v>17.268462452499996</v>
      </c>
      <c r="AF54" s="9"/>
      <c r="AG54" s="22">
        <v>0.121613</v>
      </c>
      <c r="AH54" s="22">
        <v>32.438499999999998</v>
      </c>
      <c r="AI54" s="22">
        <v>-3.53271E-2</v>
      </c>
      <c r="AJ54" s="22">
        <v>44</v>
      </c>
      <c r="AK54" s="22">
        <v>0.120605</v>
      </c>
      <c r="AL54">
        <f t="shared" si="6"/>
        <v>35.327100000000002</v>
      </c>
      <c r="AM54">
        <f t="shared" si="7"/>
        <v>4.2962346123000001</v>
      </c>
      <c r="AP54" s="9"/>
      <c r="AQ54" s="22">
        <v>0.49850499999999998</v>
      </c>
      <c r="AR54" s="22">
        <v>39.546199999999999</v>
      </c>
      <c r="AS54" s="22">
        <v>-3.46039E-2</v>
      </c>
      <c r="AT54" s="22">
        <v>44</v>
      </c>
      <c r="AU54" s="22">
        <v>0.49737500000000001</v>
      </c>
      <c r="AV54">
        <f t="shared" si="8"/>
        <v>34.603900000000003</v>
      </c>
      <c r="AW54">
        <f t="shared" si="9"/>
        <v>17.250217169500001</v>
      </c>
      <c r="AX54" s="9"/>
      <c r="AY54" s="22">
        <v>0.121613</v>
      </c>
      <c r="AZ54" s="22">
        <v>46.6798</v>
      </c>
      <c r="BA54" s="22">
        <v>-3.5363800000000001E-2</v>
      </c>
      <c r="BB54" s="22">
        <v>44</v>
      </c>
      <c r="BC54" s="22">
        <v>0.120728</v>
      </c>
      <c r="BD54">
        <f t="shared" si="10"/>
        <v>35.363799999999998</v>
      </c>
      <c r="BE54">
        <f t="shared" si="11"/>
        <v>4.3006978093999999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10.8066</v>
      </c>
      <c r="I55" s="22">
        <v>-3.4658799999999997E-2</v>
      </c>
      <c r="J55" s="22">
        <v>45</v>
      </c>
      <c r="K55" s="22">
        <v>0.49231000000000003</v>
      </c>
      <c r="L55">
        <f t="shared" si="0"/>
        <v>34.658799999999999</v>
      </c>
      <c r="M55">
        <f t="shared" si="1"/>
        <v>17.103043377199999</v>
      </c>
      <c r="N55" s="9"/>
      <c r="O55" s="22">
        <v>0.12664800000000001</v>
      </c>
      <c r="P55" s="22">
        <v>18.017299999999999</v>
      </c>
      <c r="Q55" s="22">
        <v>-3.5281399999999997E-2</v>
      </c>
      <c r="R55" s="22">
        <v>45</v>
      </c>
      <c r="S55" s="22">
        <v>0.12561</v>
      </c>
      <c r="T55">
        <f t="shared" si="2"/>
        <v>35.281399999999998</v>
      </c>
      <c r="U55">
        <f t="shared" si="3"/>
        <v>4.4683187471999997</v>
      </c>
      <c r="X55" s="9"/>
      <c r="Y55" s="22">
        <v>0.49346899999999999</v>
      </c>
      <c r="Z55" s="22">
        <v>25.239899999999999</v>
      </c>
      <c r="AA55" s="22">
        <v>-3.4707599999999998E-2</v>
      </c>
      <c r="AB55" s="22">
        <v>45</v>
      </c>
      <c r="AC55" s="22">
        <v>0.49234</v>
      </c>
      <c r="AD55">
        <f t="shared" si="4"/>
        <v>34.707599999999999</v>
      </c>
      <c r="AE55">
        <f t="shared" si="5"/>
        <v>17.1271246644</v>
      </c>
      <c r="AF55" s="9"/>
      <c r="AG55" s="22">
        <v>0.12664800000000001</v>
      </c>
      <c r="AH55" s="22">
        <v>32.448599999999999</v>
      </c>
      <c r="AI55" s="22">
        <v>-3.5320999999999998E-2</v>
      </c>
      <c r="AJ55" s="22">
        <v>45</v>
      </c>
      <c r="AK55" s="22">
        <v>0.12558</v>
      </c>
      <c r="AL55">
        <f t="shared" si="6"/>
        <v>35.320999999999998</v>
      </c>
      <c r="AM55">
        <f t="shared" si="7"/>
        <v>4.4733340080000001</v>
      </c>
      <c r="AP55" s="9"/>
      <c r="AQ55" s="22">
        <v>0.49346899999999999</v>
      </c>
      <c r="AR55" s="22">
        <v>39.556199999999997</v>
      </c>
      <c r="AS55" s="22">
        <v>-3.4649699999999999E-2</v>
      </c>
      <c r="AT55" s="22">
        <v>45</v>
      </c>
      <c r="AU55" s="22">
        <v>0.49227900000000002</v>
      </c>
      <c r="AV55">
        <f t="shared" si="8"/>
        <v>34.649699999999996</v>
      </c>
      <c r="AW55">
        <f t="shared" si="9"/>
        <v>17.098552809299999</v>
      </c>
      <c r="AX55" s="9"/>
      <c r="AY55" s="22">
        <v>0.12664800000000001</v>
      </c>
      <c r="AZ55" s="22">
        <v>46.689900000000002</v>
      </c>
      <c r="BA55" s="22">
        <v>-3.5351599999999997E-2</v>
      </c>
      <c r="BB55" s="22">
        <v>45</v>
      </c>
      <c r="BC55" s="22">
        <v>0.125671</v>
      </c>
      <c r="BD55">
        <f t="shared" si="10"/>
        <v>35.351599999999998</v>
      </c>
      <c r="BE55">
        <f t="shared" si="11"/>
        <v>4.4772094367999999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10.816700000000001</v>
      </c>
      <c r="I56" s="22">
        <v>-3.4695400000000001E-2</v>
      </c>
      <c r="J56" s="22">
        <v>46</v>
      </c>
      <c r="K56" s="22">
        <v>0.48730499999999999</v>
      </c>
      <c r="L56">
        <f t="shared" si="0"/>
        <v>34.695399999999999</v>
      </c>
      <c r="M56">
        <f t="shared" si="1"/>
        <v>16.9464130036</v>
      </c>
      <c r="N56" s="9"/>
      <c r="O56" s="22">
        <v>0.13168299999999999</v>
      </c>
      <c r="P56" s="22">
        <v>18.0273</v>
      </c>
      <c r="Q56" s="22">
        <v>-3.5290500000000002E-2</v>
      </c>
      <c r="R56" s="22">
        <v>46</v>
      </c>
      <c r="S56" s="22">
        <v>0.130798</v>
      </c>
      <c r="T56">
        <f t="shared" si="2"/>
        <v>35.290500000000002</v>
      </c>
      <c r="U56">
        <f t="shared" si="3"/>
        <v>4.6471589115</v>
      </c>
      <c r="X56" s="9"/>
      <c r="Y56" s="22">
        <v>0.48843399999999998</v>
      </c>
      <c r="Z56" s="22">
        <v>25.25</v>
      </c>
      <c r="AA56" s="22">
        <v>-3.4774800000000002E-2</v>
      </c>
      <c r="AB56" s="22">
        <v>46</v>
      </c>
      <c r="AC56" s="22">
        <v>0.48733500000000002</v>
      </c>
      <c r="AD56">
        <f t="shared" si="4"/>
        <v>34.774799999999999</v>
      </c>
      <c r="AE56">
        <f t="shared" si="5"/>
        <v>16.985194663199998</v>
      </c>
      <c r="AF56" s="9"/>
      <c r="AG56" s="22">
        <v>0.13168299999999999</v>
      </c>
      <c r="AH56" s="22">
        <v>32.458599999999997</v>
      </c>
      <c r="AI56" s="22">
        <v>-3.5308800000000001E-2</v>
      </c>
      <c r="AJ56" s="22">
        <v>46</v>
      </c>
      <c r="AK56" s="22">
        <v>0.13073699999999999</v>
      </c>
      <c r="AL56">
        <f t="shared" si="6"/>
        <v>35.308799999999998</v>
      </c>
      <c r="AM56">
        <f t="shared" si="7"/>
        <v>4.6495687103999996</v>
      </c>
      <c r="AP56" s="9"/>
      <c r="AQ56" s="22">
        <v>0.48843399999999998</v>
      </c>
      <c r="AR56" s="22">
        <v>39.566299999999998</v>
      </c>
      <c r="AS56" s="22">
        <v>-3.4695400000000001E-2</v>
      </c>
      <c r="AT56" s="22">
        <v>46</v>
      </c>
      <c r="AU56" s="22">
        <v>0.48727399999999998</v>
      </c>
      <c r="AV56">
        <f t="shared" si="8"/>
        <v>34.695399999999999</v>
      </c>
      <c r="AW56">
        <f t="shared" si="9"/>
        <v>16.9464130036</v>
      </c>
      <c r="AX56" s="9"/>
      <c r="AY56" s="22">
        <v>0.13168299999999999</v>
      </c>
      <c r="AZ56" s="22">
        <v>46.7</v>
      </c>
      <c r="BA56" s="22">
        <v>-3.5333299999999998E-2</v>
      </c>
      <c r="BB56" s="22">
        <v>46</v>
      </c>
      <c r="BC56" s="22">
        <v>0.13067599999999999</v>
      </c>
      <c r="BD56">
        <f t="shared" si="10"/>
        <v>35.333300000000001</v>
      </c>
      <c r="BE56">
        <f t="shared" si="11"/>
        <v>4.6527949439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10.8268</v>
      </c>
      <c r="I57" s="22">
        <v>-3.4719800000000002E-2</v>
      </c>
      <c r="J57" s="22">
        <v>47</v>
      </c>
      <c r="K57" s="22">
        <v>0.48230000000000001</v>
      </c>
      <c r="L57">
        <f t="shared" si="0"/>
        <v>34.719799999999999</v>
      </c>
      <c r="M57">
        <f t="shared" si="1"/>
        <v>16.7834818804</v>
      </c>
      <c r="N57" s="9"/>
      <c r="O57" s="22">
        <v>0.13671900000000001</v>
      </c>
      <c r="P57" s="22">
        <v>18.037400000000002</v>
      </c>
      <c r="Q57" s="22">
        <v>-3.5290500000000002E-2</v>
      </c>
      <c r="R57" s="22">
        <v>47</v>
      </c>
      <c r="S57" s="22">
        <v>0.135742</v>
      </c>
      <c r="T57">
        <f t="shared" si="2"/>
        <v>35.290500000000002</v>
      </c>
      <c r="U57">
        <f t="shared" si="3"/>
        <v>4.8248818695000004</v>
      </c>
      <c r="X57" s="9"/>
      <c r="Y57" s="22">
        <v>0.48339799999999999</v>
      </c>
      <c r="Z57" s="22">
        <v>25.260100000000001</v>
      </c>
      <c r="AA57" s="22">
        <v>-3.4817500000000001E-2</v>
      </c>
      <c r="AB57" s="22">
        <v>47</v>
      </c>
      <c r="AC57" s="22">
        <v>0.482269</v>
      </c>
      <c r="AD57">
        <f t="shared" si="4"/>
        <v>34.817500000000003</v>
      </c>
      <c r="AE57">
        <f t="shared" si="5"/>
        <v>16.830709864999999</v>
      </c>
      <c r="AF57" s="9"/>
      <c r="AG57" s="22">
        <v>0.13671900000000001</v>
      </c>
      <c r="AH57" s="22">
        <v>32.468699999999998</v>
      </c>
      <c r="AI57" s="22">
        <v>-3.5308800000000001E-2</v>
      </c>
      <c r="AJ57" s="22">
        <v>47</v>
      </c>
      <c r="AK57" s="22">
        <v>0.135712</v>
      </c>
      <c r="AL57">
        <f t="shared" si="6"/>
        <v>35.308799999999998</v>
      </c>
      <c r="AM57">
        <f t="shared" si="7"/>
        <v>4.8273838272000003</v>
      </c>
      <c r="AP57" s="9"/>
      <c r="AQ57" s="22">
        <v>0.48339799999999999</v>
      </c>
      <c r="AR57" s="22">
        <v>39.5764</v>
      </c>
      <c r="AS57" s="22">
        <v>-3.4744299999999999E-2</v>
      </c>
      <c r="AT57" s="22">
        <v>47</v>
      </c>
      <c r="AU57" s="22">
        <v>0.48223899999999997</v>
      </c>
      <c r="AV57">
        <f t="shared" si="8"/>
        <v>34.744299999999996</v>
      </c>
      <c r="AW57">
        <f t="shared" si="9"/>
        <v>16.795325131399998</v>
      </c>
      <c r="AX57" s="9"/>
      <c r="AY57" s="22">
        <v>0.13671900000000001</v>
      </c>
      <c r="AZ57" s="22">
        <v>46.71</v>
      </c>
      <c r="BA57" s="22">
        <v>-3.53271E-2</v>
      </c>
      <c r="BB57" s="22">
        <v>47</v>
      </c>
      <c r="BC57" s="22">
        <v>0.13565099999999999</v>
      </c>
      <c r="BD57">
        <f t="shared" si="10"/>
        <v>35.327100000000002</v>
      </c>
      <c r="BE57">
        <f t="shared" si="11"/>
        <v>4.8298857849000001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10.8368</v>
      </c>
      <c r="I58" s="22">
        <v>-3.4750400000000001E-2</v>
      </c>
      <c r="J58" s="22">
        <v>48</v>
      </c>
      <c r="K58" s="22">
        <v>0.47726400000000002</v>
      </c>
      <c r="L58">
        <f t="shared" si="0"/>
        <v>34.750399999999999</v>
      </c>
      <c r="M58">
        <f t="shared" si="1"/>
        <v>16.623305595199998</v>
      </c>
      <c r="N58" s="9"/>
      <c r="O58" s="22">
        <v>0.14175399999999999</v>
      </c>
      <c r="P58" s="22">
        <v>18.047499999999999</v>
      </c>
      <c r="Q58" s="22">
        <v>-3.5299700000000003E-2</v>
      </c>
      <c r="R58" s="22">
        <v>48</v>
      </c>
      <c r="S58" s="22">
        <v>0.14077799999999999</v>
      </c>
      <c r="T58">
        <f t="shared" si="2"/>
        <v>35.299700000000001</v>
      </c>
      <c r="U58">
        <f t="shared" si="3"/>
        <v>5.0038736738000003</v>
      </c>
      <c r="X58" s="9"/>
      <c r="Y58" s="22">
        <v>0.47836299999999998</v>
      </c>
      <c r="Z58" s="22">
        <v>25.270099999999999</v>
      </c>
      <c r="AA58" s="22">
        <v>-3.4841900000000002E-2</v>
      </c>
      <c r="AB58" s="22">
        <v>48</v>
      </c>
      <c r="AC58" s="22">
        <v>0.47723399999999999</v>
      </c>
      <c r="AD58">
        <f t="shared" si="4"/>
        <v>34.841900000000003</v>
      </c>
      <c r="AE58">
        <f t="shared" si="5"/>
        <v>16.667075809700002</v>
      </c>
      <c r="AF58" s="9"/>
      <c r="AG58" s="22">
        <v>0.14175399999999999</v>
      </c>
      <c r="AH58" s="22">
        <v>32.4788</v>
      </c>
      <c r="AI58" s="22">
        <v>-3.5305799999999998E-2</v>
      </c>
      <c r="AJ58" s="22">
        <v>48</v>
      </c>
      <c r="AK58" s="22">
        <v>0.14080799999999999</v>
      </c>
      <c r="AL58">
        <f t="shared" si="6"/>
        <v>35.305799999999998</v>
      </c>
      <c r="AM58">
        <f t="shared" si="7"/>
        <v>5.0047383731999995</v>
      </c>
      <c r="AP58" s="9"/>
      <c r="AQ58" s="22">
        <v>0.47836299999999998</v>
      </c>
      <c r="AR58" s="22">
        <v>39.586399999999998</v>
      </c>
      <c r="AS58" s="22">
        <v>-3.47839E-2</v>
      </c>
      <c r="AT58" s="22">
        <v>48</v>
      </c>
      <c r="AU58" s="22">
        <v>0.47717300000000001</v>
      </c>
      <c r="AV58">
        <f t="shared" si="8"/>
        <v>34.783900000000003</v>
      </c>
      <c r="AW58">
        <f t="shared" si="9"/>
        <v>16.639330755700001</v>
      </c>
      <c r="AX58" s="9"/>
      <c r="AY58" s="22">
        <v>0.14175399999999999</v>
      </c>
      <c r="AZ58" s="22">
        <v>46.720100000000002</v>
      </c>
      <c r="BA58" s="22">
        <v>-3.5320999999999998E-2</v>
      </c>
      <c r="BB58" s="22">
        <v>48</v>
      </c>
      <c r="BC58" s="22">
        <v>0.14071700000000001</v>
      </c>
      <c r="BD58">
        <f t="shared" si="10"/>
        <v>35.320999999999998</v>
      </c>
      <c r="BE58">
        <f t="shared" si="11"/>
        <v>5.0068930339999991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10.8469</v>
      </c>
      <c r="I59" s="22">
        <v>-3.4777799999999998E-2</v>
      </c>
      <c r="J59" s="22">
        <v>49</v>
      </c>
      <c r="K59" s="22">
        <v>0.47222900000000001</v>
      </c>
      <c r="L59">
        <f t="shared" si="0"/>
        <v>34.777799999999999</v>
      </c>
      <c r="M59">
        <f t="shared" si="1"/>
        <v>16.461306518400001</v>
      </c>
      <c r="N59" s="9"/>
      <c r="O59" s="22">
        <v>0.14679</v>
      </c>
      <c r="P59" s="22">
        <v>18.057500000000001</v>
      </c>
      <c r="Q59" s="22">
        <v>-3.5314900000000003E-2</v>
      </c>
      <c r="R59" s="22">
        <v>49</v>
      </c>
      <c r="S59" s="22">
        <v>0.14578199999999999</v>
      </c>
      <c r="T59">
        <f t="shared" si="2"/>
        <v>35.314900000000002</v>
      </c>
      <c r="U59">
        <f t="shared" si="3"/>
        <v>5.1838741710000003</v>
      </c>
      <c r="X59" s="9"/>
      <c r="Y59" s="22">
        <v>0.47332800000000003</v>
      </c>
      <c r="Z59" s="22">
        <v>25.280200000000001</v>
      </c>
      <c r="AA59" s="22">
        <v>-3.4872399999999998E-2</v>
      </c>
      <c r="AB59" s="22">
        <v>49</v>
      </c>
      <c r="AC59" s="22">
        <v>0.47216799999999998</v>
      </c>
      <c r="AD59">
        <f t="shared" si="4"/>
        <v>34.872399999999999</v>
      </c>
      <c r="AE59">
        <f t="shared" si="5"/>
        <v>16.506083347200001</v>
      </c>
      <c r="AF59" s="9"/>
      <c r="AG59" s="22">
        <v>0.14679</v>
      </c>
      <c r="AH59" s="22">
        <v>32.488900000000001</v>
      </c>
      <c r="AI59" s="22">
        <v>-3.5305799999999998E-2</v>
      </c>
      <c r="AJ59" s="22">
        <v>49</v>
      </c>
      <c r="AK59" s="22">
        <v>0.14575199999999999</v>
      </c>
      <c r="AL59">
        <f t="shared" si="6"/>
        <v>35.305799999999998</v>
      </c>
      <c r="AM59">
        <f t="shared" si="7"/>
        <v>5.1825383819999997</v>
      </c>
      <c r="AP59" s="9"/>
      <c r="AQ59" s="22">
        <v>0.47332800000000003</v>
      </c>
      <c r="AR59" s="22">
        <v>39.596499999999999</v>
      </c>
      <c r="AS59" s="22">
        <v>-3.48206E-2</v>
      </c>
      <c r="AT59" s="22">
        <v>49</v>
      </c>
      <c r="AU59" s="22">
        <v>0.47228999999999999</v>
      </c>
      <c r="AV59">
        <f t="shared" si="8"/>
        <v>34.820599999999999</v>
      </c>
      <c r="AW59">
        <f t="shared" si="9"/>
        <v>16.4815649568</v>
      </c>
      <c r="AX59" s="9"/>
      <c r="AY59" s="22">
        <v>0.14679</v>
      </c>
      <c r="AZ59" s="22">
        <v>46.730200000000004</v>
      </c>
      <c r="BA59" s="22">
        <v>-3.5308800000000001E-2</v>
      </c>
      <c r="BB59" s="22">
        <v>49</v>
      </c>
      <c r="BC59" s="22">
        <v>0.14578199999999999</v>
      </c>
      <c r="BD59">
        <f t="shared" si="10"/>
        <v>35.308799999999998</v>
      </c>
      <c r="BE59">
        <f t="shared" si="11"/>
        <v>5.1829787519999995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10.856999999999999</v>
      </c>
      <c r="I60" s="22">
        <v>-3.4802199999999998E-2</v>
      </c>
      <c r="J60" s="22">
        <v>50</v>
      </c>
      <c r="K60" s="22">
        <v>0.46716299999999999</v>
      </c>
      <c r="L60">
        <f t="shared" si="0"/>
        <v>34.802199999999999</v>
      </c>
      <c r="M60">
        <f t="shared" si="1"/>
        <v>16.297591842399999</v>
      </c>
      <c r="N60" s="9"/>
      <c r="O60" s="22">
        <v>0.15182499999999999</v>
      </c>
      <c r="P60" s="22">
        <v>18.067599999999999</v>
      </c>
      <c r="Q60" s="22">
        <v>-3.5333299999999998E-2</v>
      </c>
      <c r="R60" s="22">
        <v>50</v>
      </c>
      <c r="S60" s="22">
        <v>0.15081800000000001</v>
      </c>
      <c r="T60">
        <f t="shared" si="2"/>
        <v>35.333300000000001</v>
      </c>
      <c r="U60">
        <f t="shared" si="3"/>
        <v>5.3644782724999995</v>
      </c>
      <c r="X60" s="9"/>
      <c r="Y60" s="22">
        <v>0.46829199999999999</v>
      </c>
      <c r="Z60" s="22">
        <v>25.290299999999998</v>
      </c>
      <c r="AA60" s="22">
        <v>-3.4906E-2</v>
      </c>
      <c r="AB60" s="22">
        <v>50</v>
      </c>
      <c r="AC60" s="22">
        <v>0.46716299999999999</v>
      </c>
      <c r="AD60">
        <f t="shared" si="4"/>
        <v>34.905999999999999</v>
      </c>
      <c r="AE60">
        <f t="shared" si="5"/>
        <v>16.346200551999999</v>
      </c>
      <c r="AF60" s="9"/>
      <c r="AG60" s="22">
        <v>0.15182499999999999</v>
      </c>
      <c r="AH60" s="22">
        <v>32.498899999999999</v>
      </c>
      <c r="AI60" s="22">
        <v>-3.5293600000000001E-2</v>
      </c>
      <c r="AJ60" s="22">
        <v>50</v>
      </c>
      <c r="AK60" s="22">
        <v>0.15081800000000001</v>
      </c>
      <c r="AL60">
        <f t="shared" si="6"/>
        <v>35.293599999999998</v>
      </c>
      <c r="AM60">
        <f t="shared" si="7"/>
        <v>5.3584508199999989</v>
      </c>
      <c r="AP60" s="9"/>
      <c r="AQ60" s="22">
        <v>0.46829199999999999</v>
      </c>
      <c r="AR60" s="22">
        <v>39.6066</v>
      </c>
      <c r="AS60" s="22">
        <v>-3.4841900000000002E-2</v>
      </c>
      <c r="AT60" s="22">
        <v>50</v>
      </c>
      <c r="AU60" s="22">
        <v>0.46710200000000002</v>
      </c>
      <c r="AV60">
        <f t="shared" si="8"/>
        <v>34.841900000000003</v>
      </c>
      <c r="AW60">
        <f t="shared" si="9"/>
        <v>16.316183034800002</v>
      </c>
      <c r="AX60" s="9"/>
      <c r="AY60" s="22">
        <v>0.15182499999999999</v>
      </c>
      <c r="AZ60" s="22">
        <v>46.740200000000002</v>
      </c>
      <c r="BA60" s="22">
        <v>-3.5314900000000003E-2</v>
      </c>
      <c r="BB60" s="22">
        <v>50</v>
      </c>
      <c r="BC60" s="22">
        <v>0.15084800000000001</v>
      </c>
      <c r="BD60">
        <f t="shared" si="10"/>
        <v>35.314900000000002</v>
      </c>
      <c r="BE60">
        <f t="shared" si="11"/>
        <v>5.3616846924999999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10.867000000000001</v>
      </c>
      <c r="I61" s="22">
        <v>-3.4823600000000003E-2</v>
      </c>
      <c r="J61" s="22">
        <v>51</v>
      </c>
      <c r="K61" s="22">
        <v>0.46221899999999999</v>
      </c>
      <c r="L61">
        <f t="shared" si="0"/>
        <v>34.823600000000006</v>
      </c>
      <c r="M61">
        <f t="shared" si="1"/>
        <v>16.1322764652</v>
      </c>
      <c r="N61" s="9"/>
      <c r="O61" s="22">
        <v>0.15686</v>
      </c>
      <c r="P61" s="22">
        <v>18.0777</v>
      </c>
      <c r="Q61" s="22">
        <v>-3.53271E-2</v>
      </c>
      <c r="R61" s="22">
        <v>51</v>
      </c>
      <c r="S61" s="22">
        <v>0.15582299999999999</v>
      </c>
      <c r="T61">
        <f t="shared" si="2"/>
        <v>35.327100000000002</v>
      </c>
      <c r="U61">
        <f t="shared" si="3"/>
        <v>5.541408906</v>
      </c>
      <c r="X61" s="9"/>
      <c r="Y61" s="22">
        <v>0.46325699999999997</v>
      </c>
      <c r="Z61" s="22">
        <v>25.3003</v>
      </c>
      <c r="AA61" s="22">
        <v>-3.4942599999999997E-2</v>
      </c>
      <c r="AB61" s="22">
        <v>51</v>
      </c>
      <c r="AC61" s="22">
        <v>0.46212799999999998</v>
      </c>
      <c r="AD61">
        <f t="shared" si="4"/>
        <v>34.942599999999999</v>
      </c>
      <c r="AE61">
        <f t="shared" si="5"/>
        <v>16.187404048199998</v>
      </c>
      <c r="AF61" s="9"/>
      <c r="AG61" s="22">
        <v>0.15686</v>
      </c>
      <c r="AH61" s="22">
        <v>32.509</v>
      </c>
      <c r="AI61" s="22">
        <v>-3.5299700000000003E-2</v>
      </c>
      <c r="AJ61" s="22">
        <v>51</v>
      </c>
      <c r="AK61" s="22">
        <v>0.15582299999999999</v>
      </c>
      <c r="AL61">
        <f t="shared" si="6"/>
        <v>35.299700000000001</v>
      </c>
      <c r="AM61">
        <f t="shared" si="7"/>
        <v>5.537110942</v>
      </c>
      <c r="AP61" s="9"/>
      <c r="AQ61" s="22">
        <v>0.46325699999999997</v>
      </c>
      <c r="AR61" s="22">
        <v>39.616700000000002</v>
      </c>
      <c r="AS61" s="22">
        <v>-3.4854099999999999E-2</v>
      </c>
      <c r="AT61" s="22">
        <v>51</v>
      </c>
      <c r="AU61" s="22">
        <v>0.46218900000000002</v>
      </c>
      <c r="AV61">
        <f t="shared" si="8"/>
        <v>34.854100000000003</v>
      </c>
      <c r="AW61">
        <f t="shared" si="9"/>
        <v>16.146405803699999</v>
      </c>
      <c r="AX61" s="9"/>
      <c r="AY61" s="22">
        <v>0.15686</v>
      </c>
      <c r="AZ61" s="22">
        <v>46.750300000000003</v>
      </c>
      <c r="BA61" s="22">
        <v>-3.5318000000000002E-2</v>
      </c>
      <c r="BB61" s="22">
        <v>51</v>
      </c>
      <c r="BC61" s="22">
        <v>0.15579200000000001</v>
      </c>
      <c r="BD61">
        <f t="shared" si="10"/>
        <v>35.318000000000005</v>
      </c>
      <c r="BE61">
        <f t="shared" si="11"/>
        <v>5.5399814800000007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10.8771</v>
      </c>
      <c r="I62" s="22">
        <v>-3.4854099999999999E-2</v>
      </c>
      <c r="J62" s="22">
        <v>52</v>
      </c>
      <c r="K62" s="22">
        <v>0.457123</v>
      </c>
      <c r="L62">
        <f t="shared" si="0"/>
        <v>34.854100000000003</v>
      </c>
      <c r="M62">
        <f t="shared" si="1"/>
        <v>15.970880556100001</v>
      </c>
      <c r="N62" s="9"/>
      <c r="O62" s="22">
        <v>0.16189600000000001</v>
      </c>
      <c r="P62" s="22">
        <v>18.087800000000001</v>
      </c>
      <c r="Q62" s="22">
        <v>-3.5305799999999998E-2</v>
      </c>
      <c r="R62" s="22">
        <v>52</v>
      </c>
      <c r="S62" s="22">
        <v>0.16091900000000001</v>
      </c>
      <c r="T62">
        <f t="shared" si="2"/>
        <v>35.305799999999998</v>
      </c>
      <c r="U62">
        <f t="shared" si="3"/>
        <v>5.7158677968000005</v>
      </c>
      <c r="X62" s="9"/>
      <c r="Y62" s="22">
        <v>0.45822099999999999</v>
      </c>
      <c r="Z62" s="22">
        <v>25.310400000000001</v>
      </c>
      <c r="AA62" s="22">
        <v>-3.4966999999999998E-2</v>
      </c>
      <c r="AB62" s="22">
        <v>52</v>
      </c>
      <c r="AC62" s="22">
        <v>0.45715299999999998</v>
      </c>
      <c r="AD62">
        <f t="shared" si="4"/>
        <v>34.966999999999999</v>
      </c>
      <c r="AE62">
        <f t="shared" si="5"/>
        <v>16.022613706999998</v>
      </c>
      <c r="AF62" s="9"/>
      <c r="AG62" s="22">
        <v>0.16189600000000001</v>
      </c>
      <c r="AH62" s="22">
        <v>32.519100000000002</v>
      </c>
      <c r="AI62" s="22">
        <v>-3.53119E-2</v>
      </c>
      <c r="AJ62" s="22">
        <v>52</v>
      </c>
      <c r="AK62" s="22">
        <v>0.160858</v>
      </c>
      <c r="AL62">
        <f t="shared" si="6"/>
        <v>35.311900000000001</v>
      </c>
      <c r="AM62">
        <f t="shared" si="7"/>
        <v>5.7168553624000005</v>
      </c>
      <c r="AP62" s="9"/>
      <c r="AQ62" s="22">
        <v>0.45822099999999999</v>
      </c>
      <c r="AR62" s="22">
        <v>39.6267</v>
      </c>
      <c r="AS62" s="22">
        <v>-3.4854099999999999E-2</v>
      </c>
      <c r="AT62" s="22">
        <v>52</v>
      </c>
      <c r="AU62" s="22">
        <v>0.45703100000000002</v>
      </c>
      <c r="AV62">
        <f t="shared" si="8"/>
        <v>34.854100000000003</v>
      </c>
      <c r="AW62">
        <f t="shared" si="9"/>
        <v>15.970880556100001</v>
      </c>
      <c r="AX62" s="9"/>
      <c r="AY62" s="22">
        <v>0.16189600000000001</v>
      </c>
      <c r="AZ62" s="22">
        <v>46.760399999999997</v>
      </c>
      <c r="BA62" s="22">
        <v>-3.5324099999999997E-2</v>
      </c>
      <c r="BB62" s="22">
        <v>52</v>
      </c>
      <c r="BC62" s="22">
        <v>0.160828</v>
      </c>
      <c r="BD62">
        <f t="shared" si="10"/>
        <v>35.324099999999994</v>
      </c>
      <c r="BE62">
        <f t="shared" si="11"/>
        <v>5.7188304935999996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10.8872</v>
      </c>
      <c r="I63" s="22">
        <v>-3.48785E-2</v>
      </c>
      <c r="J63" s="22">
        <v>53</v>
      </c>
      <c r="K63" s="22">
        <v>0.45202599999999998</v>
      </c>
      <c r="L63">
        <f t="shared" si="0"/>
        <v>34.878500000000003</v>
      </c>
      <c r="M63">
        <f t="shared" si="1"/>
        <v>15.806447901</v>
      </c>
      <c r="N63" s="9"/>
      <c r="O63" s="22">
        <v>0.166931</v>
      </c>
      <c r="P63" s="22">
        <v>18.097799999999999</v>
      </c>
      <c r="Q63" s="22">
        <v>-3.5302699999999999E-2</v>
      </c>
      <c r="R63" s="22">
        <v>53</v>
      </c>
      <c r="S63" s="22">
        <v>0.16589400000000001</v>
      </c>
      <c r="T63">
        <f t="shared" si="2"/>
        <v>35.302700000000002</v>
      </c>
      <c r="U63">
        <f t="shared" si="3"/>
        <v>5.8931150137000001</v>
      </c>
      <c r="X63" s="9"/>
      <c r="Y63" s="22">
        <v>0.45318599999999998</v>
      </c>
      <c r="Z63" s="22">
        <v>25.320499999999999</v>
      </c>
      <c r="AA63" s="22">
        <v>-3.49854E-2</v>
      </c>
      <c r="AB63" s="22">
        <v>53</v>
      </c>
      <c r="AC63" s="22">
        <v>0.45205699999999999</v>
      </c>
      <c r="AD63">
        <f t="shared" si="4"/>
        <v>34.985399999999998</v>
      </c>
      <c r="AE63">
        <f t="shared" si="5"/>
        <v>15.854893484399998</v>
      </c>
      <c r="AF63" s="9"/>
      <c r="AG63" s="22">
        <v>0.166931</v>
      </c>
      <c r="AH63" s="22">
        <v>32.5291</v>
      </c>
      <c r="AI63" s="22">
        <v>-3.5305799999999998E-2</v>
      </c>
      <c r="AJ63" s="22">
        <v>53</v>
      </c>
      <c r="AK63" s="22">
        <v>0.16595499999999999</v>
      </c>
      <c r="AL63">
        <f t="shared" si="6"/>
        <v>35.305799999999998</v>
      </c>
      <c r="AM63">
        <f t="shared" si="7"/>
        <v>5.8936324997999998</v>
      </c>
      <c r="AP63" s="9"/>
      <c r="AQ63" s="22">
        <v>0.45318599999999998</v>
      </c>
      <c r="AR63" s="22">
        <v>39.636800000000001</v>
      </c>
      <c r="AS63" s="22">
        <v>-3.4845000000000001E-2</v>
      </c>
      <c r="AT63" s="22">
        <v>53</v>
      </c>
      <c r="AU63" s="22">
        <v>0.45208700000000002</v>
      </c>
      <c r="AV63">
        <f t="shared" si="8"/>
        <v>34.844999999999999</v>
      </c>
      <c r="AW63">
        <f t="shared" si="9"/>
        <v>15.791266169999998</v>
      </c>
      <c r="AX63" s="9"/>
      <c r="AY63" s="22">
        <v>0.166931</v>
      </c>
      <c r="AZ63" s="22">
        <v>46.770400000000002</v>
      </c>
      <c r="BA63" s="22">
        <v>-3.53394E-2</v>
      </c>
      <c r="BB63" s="22">
        <v>53</v>
      </c>
      <c r="BC63" s="22">
        <v>0.16586300000000001</v>
      </c>
      <c r="BD63">
        <f t="shared" si="10"/>
        <v>35.339399999999998</v>
      </c>
      <c r="BE63">
        <f t="shared" si="11"/>
        <v>5.8992413813999995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10.8973</v>
      </c>
      <c r="I64" s="22">
        <v>-3.4899899999999998E-2</v>
      </c>
      <c r="J64" s="22">
        <v>54</v>
      </c>
      <c r="K64" s="22">
        <v>0.447021</v>
      </c>
      <c r="L64">
        <f t="shared" si="0"/>
        <v>34.899899999999995</v>
      </c>
      <c r="M64">
        <f t="shared" si="1"/>
        <v>15.640425084899999</v>
      </c>
      <c r="N64" s="9"/>
      <c r="O64" s="22">
        <v>0.17196700000000001</v>
      </c>
      <c r="P64" s="22">
        <v>18.107900000000001</v>
      </c>
      <c r="Q64" s="22">
        <v>-3.5296599999999997E-2</v>
      </c>
      <c r="R64" s="22">
        <v>54</v>
      </c>
      <c r="S64" s="22">
        <v>0.17089799999999999</v>
      </c>
      <c r="T64">
        <f t="shared" si="2"/>
        <v>35.296599999999998</v>
      </c>
      <c r="U64">
        <f t="shared" si="3"/>
        <v>6.0698504122000001</v>
      </c>
      <c r="X64" s="9"/>
      <c r="Y64" s="22">
        <v>0.44815100000000002</v>
      </c>
      <c r="Z64" s="22">
        <v>25.3306</v>
      </c>
      <c r="AA64" s="22">
        <v>-3.5006700000000002E-2</v>
      </c>
      <c r="AB64" s="22">
        <v>54</v>
      </c>
      <c r="AC64" s="22">
        <v>0.447021</v>
      </c>
      <c r="AD64">
        <f t="shared" si="4"/>
        <v>35.006700000000002</v>
      </c>
      <c r="AE64">
        <f t="shared" si="5"/>
        <v>15.688287611700002</v>
      </c>
      <c r="AF64" s="9"/>
      <c r="AG64" s="22">
        <v>0.17196700000000001</v>
      </c>
      <c r="AH64" s="22">
        <v>32.539200000000001</v>
      </c>
      <c r="AI64" s="22">
        <v>-3.5296599999999997E-2</v>
      </c>
      <c r="AJ64" s="22">
        <v>54</v>
      </c>
      <c r="AK64" s="22">
        <v>0.170929</v>
      </c>
      <c r="AL64">
        <f t="shared" si="6"/>
        <v>35.296599999999998</v>
      </c>
      <c r="AM64">
        <f t="shared" si="7"/>
        <v>6.0698504122000001</v>
      </c>
      <c r="AP64" s="9"/>
      <c r="AQ64" s="22">
        <v>0.44815100000000002</v>
      </c>
      <c r="AR64" s="22">
        <v>39.646900000000002</v>
      </c>
      <c r="AS64" s="22">
        <v>-3.4854099999999999E-2</v>
      </c>
      <c r="AT64" s="22">
        <v>54</v>
      </c>
      <c r="AU64" s="22">
        <v>0.44708300000000001</v>
      </c>
      <c r="AV64">
        <f t="shared" si="8"/>
        <v>34.854100000000003</v>
      </c>
      <c r="AW64">
        <f t="shared" si="9"/>
        <v>15.619899769100002</v>
      </c>
      <c r="AX64" s="9"/>
      <c r="AY64" s="22">
        <v>0.17196700000000001</v>
      </c>
      <c r="AZ64" s="22">
        <v>46.780500000000004</v>
      </c>
      <c r="BA64" s="22">
        <v>-3.53546E-2</v>
      </c>
      <c r="BB64" s="22">
        <v>54</v>
      </c>
      <c r="BC64" s="22">
        <v>0.17086799999999999</v>
      </c>
      <c r="BD64">
        <f t="shared" si="10"/>
        <v>35.354599999999998</v>
      </c>
      <c r="BE64">
        <f t="shared" si="11"/>
        <v>6.0798244981999998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10.907299999999999</v>
      </c>
      <c r="I65" s="22">
        <v>-3.49152E-2</v>
      </c>
      <c r="J65" s="22">
        <v>55</v>
      </c>
      <c r="K65" s="22">
        <v>0.44201699999999999</v>
      </c>
      <c r="L65">
        <f t="shared" si="0"/>
        <v>34.915199999999999</v>
      </c>
      <c r="M65">
        <f t="shared" si="1"/>
        <v>15.471448848</v>
      </c>
      <c r="N65" s="9"/>
      <c r="O65" s="22">
        <v>0.17700199999999999</v>
      </c>
      <c r="P65" s="22">
        <v>18.117999999999999</v>
      </c>
      <c r="Q65" s="22">
        <v>-3.5287499999999999E-2</v>
      </c>
      <c r="R65" s="22">
        <v>55</v>
      </c>
      <c r="S65" s="22">
        <v>0.17599500000000001</v>
      </c>
      <c r="T65">
        <f t="shared" si="2"/>
        <v>35.287500000000001</v>
      </c>
      <c r="U65">
        <f t="shared" si="3"/>
        <v>6.2459580749999999</v>
      </c>
      <c r="X65" s="9"/>
      <c r="Y65" s="22">
        <v>0.44311499999999998</v>
      </c>
      <c r="Z65" s="22">
        <v>25.340599999999998</v>
      </c>
      <c r="AA65" s="22">
        <v>-3.5021999999999998E-2</v>
      </c>
      <c r="AB65" s="22">
        <v>55</v>
      </c>
      <c r="AC65" s="22">
        <v>0.442108</v>
      </c>
      <c r="AD65">
        <f t="shared" si="4"/>
        <v>35.021999999999998</v>
      </c>
      <c r="AE65">
        <f t="shared" si="5"/>
        <v>15.518773529999999</v>
      </c>
      <c r="AF65" s="9"/>
      <c r="AG65" s="22">
        <v>0.17700199999999999</v>
      </c>
      <c r="AH65" s="22">
        <v>32.549300000000002</v>
      </c>
      <c r="AI65" s="22">
        <v>-3.5281399999999997E-2</v>
      </c>
      <c r="AJ65" s="22">
        <v>55</v>
      </c>
      <c r="AK65" s="22">
        <v>0.17602499999999999</v>
      </c>
      <c r="AL65">
        <f t="shared" si="6"/>
        <v>35.281399999999998</v>
      </c>
      <c r="AM65">
        <f t="shared" si="7"/>
        <v>6.2448783627999997</v>
      </c>
      <c r="AP65" s="9"/>
      <c r="AQ65" s="22">
        <v>0.44311499999999998</v>
      </c>
      <c r="AR65" s="22">
        <v>39.6569</v>
      </c>
      <c r="AS65" s="22">
        <v>-3.4872399999999998E-2</v>
      </c>
      <c r="AT65" s="22">
        <v>55</v>
      </c>
      <c r="AU65" s="22">
        <v>0.442108</v>
      </c>
      <c r="AV65">
        <f t="shared" si="8"/>
        <v>34.872399999999999</v>
      </c>
      <c r="AW65">
        <f t="shared" si="9"/>
        <v>15.452483525999998</v>
      </c>
      <c r="AX65" s="9"/>
      <c r="AY65" s="22">
        <v>0.17700199999999999</v>
      </c>
      <c r="AZ65" s="22">
        <v>46.790599999999998</v>
      </c>
      <c r="BA65" s="22">
        <v>-3.5366799999999997E-2</v>
      </c>
      <c r="BB65" s="22">
        <v>55</v>
      </c>
      <c r="BC65" s="22">
        <v>0.17602499999999999</v>
      </c>
      <c r="BD65">
        <f t="shared" si="10"/>
        <v>35.366799999999998</v>
      </c>
      <c r="BE65">
        <f t="shared" si="11"/>
        <v>6.259994333599999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10.917400000000001</v>
      </c>
      <c r="I66" s="22">
        <v>-3.4924299999999998E-2</v>
      </c>
      <c r="J66" s="22">
        <v>56</v>
      </c>
      <c r="K66" s="22">
        <v>0.43698100000000001</v>
      </c>
      <c r="L66">
        <f t="shared" si="0"/>
        <v>34.924299999999995</v>
      </c>
      <c r="M66">
        <f t="shared" si="1"/>
        <v>15.299637343999999</v>
      </c>
      <c r="N66" s="9"/>
      <c r="O66" s="22">
        <v>0.182037</v>
      </c>
      <c r="P66" s="22">
        <v>18.128</v>
      </c>
      <c r="Q66" s="22">
        <v>-3.5256999999999997E-2</v>
      </c>
      <c r="R66" s="22">
        <v>56</v>
      </c>
      <c r="S66" s="22">
        <v>0.18096899999999999</v>
      </c>
      <c r="T66">
        <f t="shared" si="2"/>
        <v>35.256999999999998</v>
      </c>
      <c r="U66">
        <f t="shared" si="3"/>
        <v>6.4180785089999999</v>
      </c>
      <c r="X66" s="9"/>
      <c r="Y66" s="22">
        <v>0.43808000000000002</v>
      </c>
      <c r="Z66" s="22">
        <v>25.3507</v>
      </c>
      <c r="AA66" s="22">
        <v>-3.5046399999999998E-2</v>
      </c>
      <c r="AB66" s="22">
        <v>56</v>
      </c>
      <c r="AC66" s="22">
        <v>0.43698100000000001</v>
      </c>
      <c r="AD66">
        <f t="shared" si="4"/>
        <v>35.046399999999998</v>
      </c>
      <c r="AE66">
        <f t="shared" si="5"/>
        <v>15.353126912</v>
      </c>
      <c r="AF66" s="9"/>
      <c r="AG66" s="22">
        <v>0.182037</v>
      </c>
      <c r="AH66" s="22">
        <v>32.5593</v>
      </c>
      <c r="AI66" s="22">
        <v>-3.5269200000000001E-2</v>
      </c>
      <c r="AJ66" s="22">
        <v>56</v>
      </c>
      <c r="AK66" s="22">
        <v>0.18093899999999999</v>
      </c>
      <c r="AL66">
        <f t="shared" si="6"/>
        <v>35.269199999999998</v>
      </c>
      <c r="AM66">
        <f t="shared" si="7"/>
        <v>6.4202993603999996</v>
      </c>
      <c r="AP66" s="9"/>
      <c r="AQ66" s="22">
        <v>0.43808000000000002</v>
      </c>
      <c r="AR66" s="22">
        <v>39.667000000000002</v>
      </c>
      <c r="AS66" s="22">
        <v>-3.4884600000000002E-2</v>
      </c>
      <c r="AT66" s="22">
        <v>56</v>
      </c>
      <c r="AU66" s="22">
        <v>0.43695099999999998</v>
      </c>
      <c r="AV66">
        <f t="shared" si="8"/>
        <v>34.884599999999999</v>
      </c>
      <c r="AW66">
        <f t="shared" si="9"/>
        <v>15.282245568</v>
      </c>
      <c r="AX66" s="9"/>
      <c r="AY66" s="22">
        <v>0.182037</v>
      </c>
      <c r="AZ66" s="22">
        <v>46.800699999999999</v>
      </c>
      <c r="BA66" s="22">
        <v>-3.5363800000000001E-2</v>
      </c>
      <c r="BB66" s="22">
        <v>56</v>
      </c>
      <c r="BC66" s="22">
        <v>0.18103</v>
      </c>
      <c r="BD66">
        <f t="shared" si="10"/>
        <v>35.363799999999998</v>
      </c>
      <c r="BE66">
        <f t="shared" si="11"/>
        <v>6.4375200605999998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10.9275</v>
      </c>
      <c r="I67" s="22">
        <v>-3.4918200000000003E-2</v>
      </c>
      <c r="J67" s="22">
        <v>57</v>
      </c>
      <c r="K67" s="22">
        <v>0.431946</v>
      </c>
      <c r="L67">
        <f t="shared" si="0"/>
        <v>34.918200000000006</v>
      </c>
      <c r="M67">
        <f t="shared" si="1"/>
        <v>15.121117000800002</v>
      </c>
      <c r="N67" s="9"/>
      <c r="O67" s="22">
        <v>0.18707299999999999</v>
      </c>
      <c r="P67" s="22">
        <v>18.138100000000001</v>
      </c>
      <c r="Q67" s="22">
        <v>-3.5229499999999997E-2</v>
      </c>
      <c r="R67" s="22">
        <v>57</v>
      </c>
      <c r="S67" s="22">
        <v>0.18603500000000001</v>
      </c>
      <c r="T67">
        <f t="shared" si="2"/>
        <v>35.229499999999994</v>
      </c>
      <c r="U67">
        <f t="shared" si="3"/>
        <v>6.5904882534999985</v>
      </c>
      <c r="X67" s="9"/>
      <c r="Y67" s="22">
        <v>0.43304399999999998</v>
      </c>
      <c r="Z67" s="22">
        <v>25.360800000000001</v>
      </c>
      <c r="AA67" s="22">
        <v>-3.5049400000000001E-2</v>
      </c>
      <c r="AB67" s="22">
        <v>57</v>
      </c>
      <c r="AC67" s="22">
        <v>0.431946</v>
      </c>
      <c r="AD67">
        <f t="shared" si="4"/>
        <v>35.049399999999999</v>
      </c>
      <c r="AE67">
        <f t="shared" si="5"/>
        <v>15.177932373599999</v>
      </c>
      <c r="AF67" s="9"/>
      <c r="AG67" s="22">
        <v>0.18707299999999999</v>
      </c>
      <c r="AH67" s="22">
        <v>32.569400000000002</v>
      </c>
      <c r="AI67" s="22">
        <v>-3.5250900000000002E-2</v>
      </c>
      <c r="AJ67" s="22">
        <v>57</v>
      </c>
      <c r="AK67" s="22">
        <v>0.18606600000000001</v>
      </c>
      <c r="AL67">
        <f t="shared" si="6"/>
        <v>35.250900000000001</v>
      </c>
      <c r="AM67">
        <f t="shared" si="7"/>
        <v>6.5944916157</v>
      </c>
      <c r="AP67" s="9"/>
      <c r="AQ67" s="22">
        <v>0.43304399999999998</v>
      </c>
      <c r="AR67" s="22">
        <v>39.677100000000003</v>
      </c>
      <c r="AS67" s="22">
        <v>-3.4893800000000003E-2</v>
      </c>
      <c r="AT67" s="22">
        <v>57</v>
      </c>
      <c r="AU67" s="22">
        <v>0.43191499999999999</v>
      </c>
      <c r="AV67">
        <f t="shared" si="8"/>
        <v>34.893800000000006</v>
      </c>
      <c r="AW67">
        <f t="shared" si="9"/>
        <v>15.110550727200001</v>
      </c>
      <c r="AX67" s="9"/>
      <c r="AY67" s="22">
        <v>0.18707299999999999</v>
      </c>
      <c r="AZ67" s="22">
        <v>46.810699999999997</v>
      </c>
      <c r="BA67" s="22">
        <v>-3.5351599999999997E-2</v>
      </c>
      <c r="BB67" s="22">
        <v>57</v>
      </c>
      <c r="BC67" s="22">
        <v>0.18603500000000001</v>
      </c>
      <c r="BD67">
        <f t="shared" si="10"/>
        <v>35.351599999999998</v>
      </c>
      <c r="BE67">
        <f t="shared" si="11"/>
        <v>6.6133298667999991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10.9375</v>
      </c>
      <c r="I68" s="22">
        <v>-3.4933499999999999E-2</v>
      </c>
      <c r="J68" s="22">
        <v>58</v>
      </c>
      <c r="K68" s="22">
        <v>0.42691000000000001</v>
      </c>
      <c r="L68">
        <f t="shared" si="0"/>
        <v>34.933500000000002</v>
      </c>
      <c r="M68">
        <f t="shared" si="1"/>
        <v>14.9518524015</v>
      </c>
      <c r="N68" s="9"/>
      <c r="O68" s="22">
        <v>0.192108</v>
      </c>
      <c r="P68" s="22">
        <v>18.148199999999999</v>
      </c>
      <c r="Q68" s="22">
        <v>-3.52173E-2</v>
      </c>
      <c r="R68" s="22">
        <v>58</v>
      </c>
      <c r="S68" s="22">
        <v>0.19110099999999999</v>
      </c>
      <c r="T68">
        <f t="shared" si="2"/>
        <v>35.217300000000002</v>
      </c>
      <c r="U68">
        <f t="shared" si="3"/>
        <v>6.7655250684000006</v>
      </c>
      <c r="X68" s="9"/>
      <c r="Y68" s="22">
        <v>0.42800899999999997</v>
      </c>
      <c r="Z68" s="22">
        <v>25.370799999999999</v>
      </c>
      <c r="AA68" s="22">
        <v>-3.5061599999999998E-2</v>
      </c>
      <c r="AB68" s="22">
        <v>58</v>
      </c>
      <c r="AC68" s="22">
        <v>0.42691000000000001</v>
      </c>
      <c r="AD68">
        <f t="shared" si="4"/>
        <v>35.061599999999999</v>
      </c>
      <c r="AE68">
        <f t="shared" si="5"/>
        <v>15.006680354399998</v>
      </c>
      <c r="AF68" s="9"/>
      <c r="AG68" s="22">
        <v>0.192108</v>
      </c>
      <c r="AH68" s="22">
        <v>32.579500000000003</v>
      </c>
      <c r="AI68" s="22">
        <v>-3.5241700000000001E-2</v>
      </c>
      <c r="AJ68" s="22">
        <v>58</v>
      </c>
      <c r="AK68" s="22">
        <v>0.19107099999999999</v>
      </c>
      <c r="AL68">
        <f t="shared" si="6"/>
        <v>35.241700000000002</v>
      </c>
      <c r="AM68">
        <f t="shared" si="7"/>
        <v>6.7702125036000007</v>
      </c>
      <c r="AP68" s="9"/>
      <c r="AQ68" s="22">
        <v>0.42800899999999997</v>
      </c>
      <c r="AR68" s="22">
        <v>39.687100000000001</v>
      </c>
      <c r="AS68" s="22">
        <v>-3.49152E-2</v>
      </c>
      <c r="AT68" s="22">
        <v>58</v>
      </c>
      <c r="AU68" s="22">
        <v>0.42691000000000001</v>
      </c>
      <c r="AV68">
        <f t="shared" si="8"/>
        <v>34.915199999999999</v>
      </c>
      <c r="AW68">
        <f t="shared" si="9"/>
        <v>14.944019836799999</v>
      </c>
      <c r="AX68" s="9"/>
      <c r="AY68" s="22">
        <v>0.192108</v>
      </c>
      <c r="AZ68" s="22">
        <v>46.820799999999998</v>
      </c>
      <c r="BA68" s="22">
        <v>-3.5342400000000003E-2</v>
      </c>
      <c r="BB68" s="22">
        <v>58</v>
      </c>
      <c r="BC68" s="22">
        <v>0.19110099999999999</v>
      </c>
      <c r="BD68">
        <f t="shared" si="10"/>
        <v>35.342400000000005</v>
      </c>
      <c r="BE68">
        <f t="shared" si="11"/>
        <v>6.7895577792000008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10.9476</v>
      </c>
      <c r="I69" s="22">
        <v>-3.4942599999999997E-2</v>
      </c>
      <c r="J69" s="22">
        <v>59</v>
      </c>
      <c r="K69" s="22">
        <v>0.42193599999999998</v>
      </c>
      <c r="L69">
        <f t="shared" si="0"/>
        <v>34.942599999999999</v>
      </c>
      <c r="M69">
        <f t="shared" si="1"/>
        <v>14.7798112924</v>
      </c>
      <c r="N69" s="9"/>
      <c r="O69" s="22">
        <v>0.19714400000000001</v>
      </c>
      <c r="P69" s="22">
        <v>18.158300000000001</v>
      </c>
      <c r="Q69" s="22">
        <v>-3.5226399999999998E-2</v>
      </c>
      <c r="R69" s="22">
        <v>59</v>
      </c>
      <c r="S69" s="22">
        <v>0.196106</v>
      </c>
      <c r="T69">
        <f t="shared" si="2"/>
        <v>35.226399999999998</v>
      </c>
      <c r="U69">
        <f t="shared" si="3"/>
        <v>6.9446734016000002</v>
      </c>
      <c r="X69" s="9"/>
      <c r="Y69" s="22">
        <v>0.42297400000000002</v>
      </c>
      <c r="Z69" s="22">
        <v>25.3809</v>
      </c>
      <c r="AA69" s="22">
        <v>-3.508E-2</v>
      </c>
      <c r="AB69" s="22">
        <v>59</v>
      </c>
      <c r="AC69" s="22">
        <v>0.421844</v>
      </c>
      <c r="AD69">
        <f t="shared" si="4"/>
        <v>35.08</v>
      </c>
      <c r="AE69">
        <f t="shared" si="5"/>
        <v>14.83792792</v>
      </c>
      <c r="AF69" s="9"/>
      <c r="AG69" s="22">
        <v>0.19714400000000001</v>
      </c>
      <c r="AH69" s="22">
        <v>32.589599999999997</v>
      </c>
      <c r="AI69" s="22">
        <v>-3.52325E-2</v>
      </c>
      <c r="AJ69" s="22">
        <v>59</v>
      </c>
      <c r="AK69" s="22">
        <v>0.196106</v>
      </c>
      <c r="AL69">
        <f t="shared" si="6"/>
        <v>35.232500000000002</v>
      </c>
      <c r="AM69">
        <f t="shared" si="7"/>
        <v>6.9458759800000012</v>
      </c>
      <c r="AP69" s="9"/>
      <c r="AQ69" s="22">
        <v>0.42297400000000002</v>
      </c>
      <c r="AR69" s="22">
        <v>39.697200000000002</v>
      </c>
      <c r="AS69" s="22">
        <v>-3.4942599999999997E-2</v>
      </c>
      <c r="AT69" s="22">
        <v>59</v>
      </c>
      <c r="AU69" s="22">
        <v>0.421875</v>
      </c>
      <c r="AV69">
        <f t="shared" si="8"/>
        <v>34.942599999999999</v>
      </c>
      <c r="AW69">
        <f t="shared" si="9"/>
        <v>14.7798112924</v>
      </c>
      <c r="AX69" s="9"/>
      <c r="AY69" s="22">
        <v>0.19714400000000001</v>
      </c>
      <c r="AZ69" s="22">
        <v>46.8309</v>
      </c>
      <c r="BA69" s="22">
        <v>-3.5333299999999998E-2</v>
      </c>
      <c r="BB69" s="22">
        <v>59</v>
      </c>
      <c r="BC69" s="22">
        <v>0.19619800000000001</v>
      </c>
      <c r="BD69">
        <f t="shared" si="10"/>
        <v>35.333300000000001</v>
      </c>
      <c r="BE69">
        <f t="shared" si="11"/>
        <v>6.9657480952000004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10.957700000000001</v>
      </c>
      <c r="I70" s="22">
        <v>-3.4942599999999997E-2</v>
      </c>
      <c r="J70" s="22">
        <v>60</v>
      </c>
      <c r="K70" s="22">
        <v>0.41683999999999999</v>
      </c>
      <c r="L70">
        <f t="shared" si="0"/>
        <v>34.942599999999999</v>
      </c>
      <c r="M70">
        <f t="shared" si="1"/>
        <v>14.603840358799999</v>
      </c>
      <c r="N70" s="9"/>
      <c r="O70" s="22">
        <v>0.202179</v>
      </c>
      <c r="P70" s="22">
        <v>18.168299999999999</v>
      </c>
      <c r="Q70" s="22">
        <v>-3.52173E-2</v>
      </c>
      <c r="R70" s="22">
        <v>60</v>
      </c>
      <c r="S70" s="22">
        <v>0.20108000000000001</v>
      </c>
      <c r="T70">
        <f t="shared" si="2"/>
        <v>35.217300000000002</v>
      </c>
      <c r="U70">
        <f t="shared" si="3"/>
        <v>7.1201984967000005</v>
      </c>
      <c r="X70" s="9"/>
      <c r="Y70" s="22">
        <v>0.41793799999999998</v>
      </c>
      <c r="Z70" s="22">
        <v>25.390999999999998</v>
      </c>
      <c r="AA70" s="22">
        <v>-3.5089099999999998E-2</v>
      </c>
      <c r="AB70" s="22">
        <v>60</v>
      </c>
      <c r="AC70" s="22">
        <v>0.41680899999999999</v>
      </c>
      <c r="AD70">
        <f t="shared" si="4"/>
        <v>35.089099999999995</v>
      </c>
      <c r="AE70">
        <f t="shared" si="5"/>
        <v>14.665068275799998</v>
      </c>
      <c r="AF70" s="9"/>
      <c r="AG70" s="22">
        <v>0.202179</v>
      </c>
      <c r="AH70" s="22">
        <v>32.599600000000002</v>
      </c>
      <c r="AI70" s="22">
        <v>-3.5220300000000003E-2</v>
      </c>
      <c r="AJ70" s="22">
        <v>60</v>
      </c>
      <c r="AK70" s="22">
        <v>0.20117199999999999</v>
      </c>
      <c r="AL70">
        <f t="shared" si="6"/>
        <v>35.220300000000002</v>
      </c>
      <c r="AM70">
        <f t="shared" si="7"/>
        <v>7.1208050337</v>
      </c>
      <c r="AP70" s="9"/>
      <c r="AQ70" s="22">
        <v>0.41793799999999998</v>
      </c>
      <c r="AR70" s="22">
        <v>39.707299999999996</v>
      </c>
      <c r="AS70" s="22">
        <v>-3.4954800000000001E-2</v>
      </c>
      <c r="AT70" s="22">
        <v>60</v>
      </c>
      <c r="AU70" s="22">
        <v>0.41687000000000002</v>
      </c>
      <c r="AV70">
        <f t="shared" si="8"/>
        <v>34.954799999999999</v>
      </c>
      <c r="AW70">
        <f t="shared" si="9"/>
        <v>14.608939202399998</v>
      </c>
      <c r="AX70" s="9"/>
      <c r="AY70" s="22">
        <v>0.202179</v>
      </c>
      <c r="AZ70" s="22">
        <v>46.840899999999998</v>
      </c>
      <c r="BA70" s="22">
        <v>-3.5290500000000002E-2</v>
      </c>
      <c r="BB70" s="22">
        <v>60</v>
      </c>
      <c r="BC70" s="22">
        <v>0.20105000000000001</v>
      </c>
      <c r="BD70">
        <f t="shared" si="10"/>
        <v>35.290500000000002</v>
      </c>
      <c r="BE70">
        <f t="shared" si="11"/>
        <v>7.1349979995000004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10.9678</v>
      </c>
      <c r="I71" s="22">
        <v>-3.4936500000000002E-2</v>
      </c>
      <c r="J71" s="22">
        <v>61</v>
      </c>
      <c r="K71" s="22">
        <v>0.41183500000000001</v>
      </c>
      <c r="L71">
        <f t="shared" si="0"/>
        <v>34.936500000000002</v>
      </c>
      <c r="M71">
        <f t="shared" si="1"/>
        <v>14.425385659500002</v>
      </c>
      <c r="N71" s="9"/>
      <c r="O71" s="22">
        <v>0.20721400000000001</v>
      </c>
      <c r="P71" s="22">
        <v>18.1784</v>
      </c>
      <c r="Q71" s="22">
        <v>-3.5208099999999999E-2</v>
      </c>
      <c r="R71" s="22">
        <v>61</v>
      </c>
      <c r="S71" s="22">
        <v>0.206177</v>
      </c>
      <c r="T71">
        <f t="shared" si="2"/>
        <v>35.208100000000002</v>
      </c>
      <c r="U71">
        <f t="shared" si="3"/>
        <v>7.2956112334000007</v>
      </c>
      <c r="X71" s="9"/>
      <c r="Y71" s="22">
        <v>0.41290300000000002</v>
      </c>
      <c r="Z71" s="22">
        <v>25.4011</v>
      </c>
      <c r="AA71" s="22">
        <v>-3.5101300000000002E-2</v>
      </c>
      <c r="AB71" s="22">
        <v>61</v>
      </c>
      <c r="AC71" s="22">
        <v>0.411713</v>
      </c>
      <c r="AD71">
        <f t="shared" si="4"/>
        <v>35.101300000000002</v>
      </c>
      <c r="AE71">
        <f t="shared" si="5"/>
        <v>14.493432073900001</v>
      </c>
      <c r="AF71" s="9"/>
      <c r="AG71" s="22">
        <v>0.20721400000000001</v>
      </c>
      <c r="AH71" s="22">
        <v>32.609699999999997</v>
      </c>
      <c r="AI71" s="22">
        <v>-3.5214200000000001E-2</v>
      </c>
      <c r="AJ71" s="22">
        <v>61</v>
      </c>
      <c r="AK71" s="22">
        <v>0.206207</v>
      </c>
      <c r="AL71">
        <f t="shared" si="6"/>
        <v>35.214199999999998</v>
      </c>
      <c r="AM71">
        <f t="shared" si="7"/>
        <v>7.2968752388000002</v>
      </c>
      <c r="AP71" s="9"/>
      <c r="AQ71" s="22">
        <v>0.41290300000000002</v>
      </c>
      <c r="AR71" s="22">
        <v>39.717399999999998</v>
      </c>
      <c r="AS71" s="22">
        <v>-3.4979200000000002E-2</v>
      </c>
      <c r="AT71" s="22">
        <v>61</v>
      </c>
      <c r="AU71" s="22">
        <v>0.411804</v>
      </c>
      <c r="AV71">
        <f t="shared" si="8"/>
        <v>34.979199999999999</v>
      </c>
      <c r="AW71">
        <f t="shared" si="9"/>
        <v>14.4430166176</v>
      </c>
      <c r="AX71" s="9"/>
      <c r="AY71" s="22">
        <v>0.20721400000000001</v>
      </c>
      <c r="AZ71" s="22">
        <v>46.850999999999999</v>
      </c>
      <c r="BA71" s="22">
        <v>-3.5275300000000002E-2</v>
      </c>
      <c r="BB71" s="22">
        <v>61</v>
      </c>
      <c r="BC71" s="22">
        <v>0.206238</v>
      </c>
      <c r="BD71">
        <f t="shared" si="10"/>
        <v>35.275300000000001</v>
      </c>
      <c r="BE71">
        <f t="shared" si="11"/>
        <v>7.3095360142000008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10.9778</v>
      </c>
      <c r="I72" s="22">
        <v>-3.4927399999999997E-2</v>
      </c>
      <c r="J72" s="22">
        <v>62</v>
      </c>
      <c r="K72" s="22">
        <v>0.40673799999999999</v>
      </c>
      <c r="L72">
        <f t="shared" si="0"/>
        <v>34.927399999999999</v>
      </c>
      <c r="M72">
        <f t="shared" si="1"/>
        <v>14.245733855799999</v>
      </c>
      <c r="N72" s="9"/>
      <c r="O72" s="22">
        <v>0.21224999999999999</v>
      </c>
      <c r="P72" s="22">
        <v>18.188500000000001</v>
      </c>
      <c r="Q72" s="22">
        <v>-3.5195900000000002E-2</v>
      </c>
      <c r="R72" s="22">
        <v>62</v>
      </c>
      <c r="S72" s="22">
        <v>0.21121200000000001</v>
      </c>
      <c r="T72">
        <f t="shared" si="2"/>
        <v>35.195900000000002</v>
      </c>
      <c r="U72">
        <f t="shared" si="3"/>
        <v>7.4703297749999997</v>
      </c>
      <c r="X72" s="9"/>
      <c r="Y72" s="22">
        <v>0.40786699999999998</v>
      </c>
      <c r="Z72" s="22">
        <v>25.411100000000001</v>
      </c>
      <c r="AA72" s="22">
        <v>-3.5101300000000002E-2</v>
      </c>
      <c r="AB72" s="22">
        <v>62</v>
      </c>
      <c r="AC72" s="22">
        <v>0.40676899999999999</v>
      </c>
      <c r="AD72">
        <f t="shared" si="4"/>
        <v>35.101300000000002</v>
      </c>
      <c r="AE72">
        <f t="shared" si="5"/>
        <v>14.3166619271</v>
      </c>
      <c r="AF72" s="9"/>
      <c r="AG72" s="22">
        <v>0.21224999999999999</v>
      </c>
      <c r="AH72" s="22">
        <v>32.619799999999998</v>
      </c>
      <c r="AI72" s="22">
        <v>-3.5195900000000002E-2</v>
      </c>
      <c r="AJ72" s="22">
        <v>62</v>
      </c>
      <c r="AK72" s="22">
        <v>0.21124299999999999</v>
      </c>
      <c r="AL72">
        <f t="shared" si="6"/>
        <v>35.195900000000002</v>
      </c>
      <c r="AM72">
        <f t="shared" si="7"/>
        <v>7.4703297749999997</v>
      </c>
      <c r="AP72" s="9"/>
      <c r="AQ72" s="22">
        <v>0.40786699999999998</v>
      </c>
      <c r="AR72" s="22">
        <v>39.727400000000003</v>
      </c>
      <c r="AS72" s="22">
        <v>-3.4997599999999997E-2</v>
      </c>
      <c r="AT72" s="22">
        <v>62</v>
      </c>
      <c r="AU72" s="22">
        <v>0.40679900000000002</v>
      </c>
      <c r="AV72">
        <f t="shared" si="8"/>
        <v>34.997599999999998</v>
      </c>
      <c r="AW72">
        <f t="shared" si="9"/>
        <v>14.274366119199998</v>
      </c>
      <c r="AX72" s="9"/>
      <c r="AY72" s="22">
        <v>0.21224999999999999</v>
      </c>
      <c r="AZ72" s="22">
        <v>46.8611</v>
      </c>
      <c r="BA72" s="22">
        <v>-3.5272199999999997E-2</v>
      </c>
      <c r="BB72" s="22">
        <v>62</v>
      </c>
      <c r="BC72" s="22">
        <v>0.21121200000000001</v>
      </c>
      <c r="BD72">
        <f t="shared" si="10"/>
        <v>35.272199999999998</v>
      </c>
      <c r="BE72">
        <f t="shared" si="11"/>
        <v>7.4865244499999992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10.9879</v>
      </c>
      <c r="I73" s="22">
        <v>-3.4945700000000003E-2</v>
      </c>
      <c r="J73" s="22">
        <v>63</v>
      </c>
      <c r="K73" s="22">
        <v>0.40173300000000001</v>
      </c>
      <c r="L73">
        <f t="shared" si="0"/>
        <v>34.945700000000002</v>
      </c>
      <c r="M73">
        <f t="shared" si="1"/>
        <v>14.077246222400001</v>
      </c>
      <c r="N73" s="9"/>
      <c r="O73" s="22">
        <v>0.21728500000000001</v>
      </c>
      <c r="P73" s="22">
        <v>18.198499999999999</v>
      </c>
      <c r="Q73" s="22">
        <v>-3.5171500000000001E-2</v>
      </c>
      <c r="R73" s="22">
        <v>63</v>
      </c>
      <c r="S73" s="22">
        <v>0.21621699999999999</v>
      </c>
      <c r="T73">
        <f t="shared" si="2"/>
        <v>35.171500000000002</v>
      </c>
      <c r="U73">
        <f t="shared" si="3"/>
        <v>7.6422393775000002</v>
      </c>
      <c r="X73" s="9"/>
      <c r="Y73" s="22">
        <v>0.40283200000000002</v>
      </c>
      <c r="Z73" s="22">
        <v>25.421199999999999</v>
      </c>
      <c r="AA73" s="22">
        <v>-3.5110500000000003E-2</v>
      </c>
      <c r="AB73" s="22">
        <v>63</v>
      </c>
      <c r="AC73" s="22">
        <v>0.40176400000000001</v>
      </c>
      <c r="AD73">
        <f t="shared" si="4"/>
        <v>35.110500000000002</v>
      </c>
      <c r="AE73">
        <f t="shared" si="5"/>
        <v>14.143632936000001</v>
      </c>
      <c r="AF73" s="9"/>
      <c r="AG73" s="22">
        <v>0.21728500000000001</v>
      </c>
      <c r="AH73" s="22">
        <v>32.629800000000003</v>
      </c>
      <c r="AI73" s="22">
        <v>-3.5183699999999998E-2</v>
      </c>
      <c r="AJ73" s="22">
        <v>63</v>
      </c>
      <c r="AK73" s="22">
        <v>0.21621699999999999</v>
      </c>
      <c r="AL73">
        <f t="shared" si="6"/>
        <v>35.183700000000002</v>
      </c>
      <c r="AM73">
        <f t="shared" si="7"/>
        <v>7.6448902545000008</v>
      </c>
      <c r="AP73" s="9"/>
      <c r="AQ73" s="22">
        <v>0.40283200000000002</v>
      </c>
      <c r="AR73" s="22">
        <v>39.737499999999997</v>
      </c>
      <c r="AS73" s="22">
        <v>-3.5025000000000001E-2</v>
      </c>
      <c r="AT73" s="22">
        <v>63</v>
      </c>
      <c r="AU73" s="22">
        <v>0.40173300000000001</v>
      </c>
      <c r="AV73">
        <f t="shared" si="8"/>
        <v>35.024999999999999</v>
      </c>
      <c r="AW73">
        <f t="shared" si="9"/>
        <v>14.1091908</v>
      </c>
      <c r="AX73" s="9"/>
      <c r="AY73" s="22">
        <v>0.21728500000000001</v>
      </c>
      <c r="AZ73" s="22">
        <v>46.871200000000002</v>
      </c>
      <c r="BA73" s="22">
        <v>-3.5266100000000002E-2</v>
      </c>
      <c r="BB73" s="22">
        <v>63</v>
      </c>
      <c r="BC73" s="22">
        <v>0.216309</v>
      </c>
      <c r="BD73">
        <f t="shared" si="10"/>
        <v>35.266100000000002</v>
      </c>
      <c r="BE73">
        <f t="shared" si="11"/>
        <v>7.6627945385000009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10.997999999999999</v>
      </c>
      <c r="I74" s="22">
        <v>-3.4970099999999997E-2</v>
      </c>
      <c r="J74" s="22">
        <v>64</v>
      </c>
      <c r="K74" s="22">
        <v>0.39666699999999999</v>
      </c>
      <c r="L74">
        <f t="shared" si="0"/>
        <v>34.970099999999995</v>
      </c>
      <c r="M74">
        <f t="shared" si="1"/>
        <v>13.911000869699999</v>
      </c>
      <c r="N74" s="9"/>
      <c r="O74" s="22">
        <v>0.22232099999999999</v>
      </c>
      <c r="P74" s="22">
        <v>18.208600000000001</v>
      </c>
      <c r="Q74" s="22">
        <v>-3.5147100000000001E-2</v>
      </c>
      <c r="R74" s="22">
        <v>64</v>
      </c>
      <c r="S74" s="22">
        <v>0.221252</v>
      </c>
      <c r="T74">
        <f t="shared" si="2"/>
        <v>35.147100000000002</v>
      </c>
      <c r="U74">
        <f t="shared" si="3"/>
        <v>7.8139384191000003</v>
      </c>
      <c r="X74" s="9"/>
      <c r="Y74" s="22">
        <v>0.39779700000000001</v>
      </c>
      <c r="Z74" s="22">
        <v>25.4313</v>
      </c>
      <c r="AA74" s="22">
        <v>-3.5119600000000001E-2</v>
      </c>
      <c r="AB74" s="22">
        <v>64</v>
      </c>
      <c r="AC74" s="22">
        <v>0.39675899999999997</v>
      </c>
      <c r="AD74">
        <f t="shared" si="4"/>
        <v>35.119599999999998</v>
      </c>
      <c r="AE74">
        <f t="shared" si="5"/>
        <v>13.9704715212</v>
      </c>
      <c r="AF74" s="9"/>
      <c r="AG74" s="22">
        <v>0.22232099999999999</v>
      </c>
      <c r="AH74" s="22">
        <v>32.639899999999997</v>
      </c>
      <c r="AI74" s="22">
        <v>-3.5180700000000002E-2</v>
      </c>
      <c r="AJ74" s="22">
        <v>64</v>
      </c>
      <c r="AK74" s="22">
        <v>0.22131300000000001</v>
      </c>
      <c r="AL74">
        <f t="shared" si="6"/>
        <v>35.180700000000002</v>
      </c>
      <c r="AM74">
        <f t="shared" si="7"/>
        <v>7.8214084046999997</v>
      </c>
      <c r="AP74" s="9"/>
      <c r="AQ74" s="22">
        <v>0.39779700000000001</v>
      </c>
      <c r="AR74" s="22">
        <v>39.747599999999998</v>
      </c>
      <c r="AS74" s="22">
        <v>-3.5055500000000003E-2</v>
      </c>
      <c r="AT74" s="22">
        <v>64</v>
      </c>
      <c r="AU74" s="22">
        <v>0.396698</v>
      </c>
      <c r="AV74">
        <f t="shared" si="8"/>
        <v>35.055500000000002</v>
      </c>
      <c r="AW74">
        <f t="shared" si="9"/>
        <v>13.944972733500002</v>
      </c>
      <c r="AX74" s="9"/>
      <c r="AY74" s="22">
        <v>0.22232099999999999</v>
      </c>
      <c r="AZ74" s="22">
        <v>46.8812</v>
      </c>
      <c r="BA74" s="22">
        <v>-3.5272199999999997E-2</v>
      </c>
      <c r="BB74" s="22">
        <v>64</v>
      </c>
      <c r="BC74" s="22">
        <v>0.22131300000000001</v>
      </c>
      <c r="BD74">
        <f t="shared" si="10"/>
        <v>35.272199999999998</v>
      </c>
      <c r="BE74">
        <f t="shared" si="11"/>
        <v>7.8417507761999996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11.007999999999999</v>
      </c>
      <c r="I75" s="22">
        <v>-3.4988400000000003E-2</v>
      </c>
      <c r="J75" s="22">
        <v>65</v>
      </c>
      <c r="K75" s="22">
        <v>0.39172400000000002</v>
      </c>
      <c r="L75">
        <f t="shared" si="0"/>
        <v>34.988400000000006</v>
      </c>
      <c r="M75">
        <f t="shared" si="1"/>
        <v>13.742078972400003</v>
      </c>
      <c r="N75" s="9"/>
      <c r="O75" s="22">
        <v>0.227356</v>
      </c>
      <c r="P75" s="22">
        <v>18.218699999999998</v>
      </c>
      <c r="Q75" s="22">
        <v>-3.5150099999999997E-2</v>
      </c>
      <c r="R75" s="22">
        <v>65</v>
      </c>
      <c r="S75" s="22">
        <v>0.22634899999999999</v>
      </c>
      <c r="T75">
        <f t="shared" si="2"/>
        <v>35.150099999999995</v>
      </c>
      <c r="U75">
        <f t="shared" si="3"/>
        <v>7.9915861355999986</v>
      </c>
      <c r="X75" s="9"/>
      <c r="Y75" s="22">
        <v>0.39276100000000003</v>
      </c>
      <c r="Z75" s="22">
        <v>25.441299999999998</v>
      </c>
      <c r="AA75" s="22">
        <v>-3.5113499999999999E-2</v>
      </c>
      <c r="AB75" s="22">
        <v>65</v>
      </c>
      <c r="AC75" s="22">
        <v>0.39169300000000001</v>
      </c>
      <c r="AD75">
        <f t="shared" si="4"/>
        <v>35.113500000000002</v>
      </c>
      <c r="AE75">
        <f t="shared" si="5"/>
        <v>13.791213373500002</v>
      </c>
      <c r="AF75" s="9"/>
      <c r="AG75" s="22">
        <v>0.227356</v>
      </c>
      <c r="AH75" s="22">
        <v>32.65</v>
      </c>
      <c r="AI75" s="22">
        <v>-3.5177600000000003E-2</v>
      </c>
      <c r="AJ75" s="22">
        <v>65</v>
      </c>
      <c r="AK75" s="22">
        <v>0.22641</v>
      </c>
      <c r="AL75">
        <f t="shared" si="6"/>
        <v>35.177600000000005</v>
      </c>
      <c r="AM75">
        <f t="shared" si="7"/>
        <v>7.9978384256000012</v>
      </c>
      <c r="AP75" s="9"/>
      <c r="AQ75" s="22">
        <v>0.39276100000000003</v>
      </c>
      <c r="AR75" s="22">
        <v>39.757599999999996</v>
      </c>
      <c r="AS75" s="22">
        <v>-3.5064699999999997E-2</v>
      </c>
      <c r="AT75" s="22">
        <v>65</v>
      </c>
      <c r="AU75" s="22">
        <v>0.39175399999999999</v>
      </c>
      <c r="AV75">
        <f t="shared" si="8"/>
        <v>35.064699999999995</v>
      </c>
      <c r="AW75">
        <f t="shared" si="9"/>
        <v>13.772046636699999</v>
      </c>
      <c r="AX75" s="9"/>
      <c r="AY75" s="22">
        <v>0.227356</v>
      </c>
      <c r="AZ75" s="22">
        <v>46.891300000000001</v>
      </c>
      <c r="BA75" s="22">
        <v>-3.5272199999999997E-2</v>
      </c>
      <c r="BB75" s="22">
        <v>65</v>
      </c>
      <c r="BC75" s="22">
        <v>0.22622700000000001</v>
      </c>
      <c r="BD75">
        <f t="shared" si="10"/>
        <v>35.272199999999998</v>
      </c>
      <c r="BE75">
        <f t="shared" si="11"/>
        <v>8.019346303199999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11.0181</v>
      </c>
      <c r="I76" s="22">
        <v>-3.5003699999999999E-2</v>
      </c>
      <c r="J76" s="22">
        <v>66</v>
      </c>
      <c r="K76" s="22">
        <v>0.38659700000000002</v>
      </c>
      <c r="L76">
        <f t="shared" ref="L76:L139" si="12">-I76/$F$2*1000</f>
        <v>35.003700000000002</v>
      </c>
      <c r="M76">
        <f t="shared" ref="M76:M139" si="13">L76*G76</f>
        <v>13.571844586200001</v>
      </c>
      <c r="N76" s="9"/>
      <c r="O76" s="22">
        <v>0.23239099999999999</v>
      </c>
      <c r="P76" s="22">
        <v>18.2288</v>
      </c>
      <c r="Q76" s="22">
        <v>-3.5128800000000002E-2</v>
      </c>
      <c r="R76" s="22">
        <v>66</v>
      </c>
      <c r="S76" s="22">
        <v>0.23141500000000001</v>
      </c>
      <c r="T76">
        <f t="shared" ref="T76:T139" si="14">-Q76/$F$2*1000</f>
        <v>35.128799999999998</v>
      </c>
      <c r="U76">
        <f t="shared" ref="U76:U139" si="15">T76*O76</f>
        <v>8.1636169607999989</v>
      </c>
      <c r="X76" s="9"/>
      <c r="Y76" s="22">
        <v>0.38772600000000002</v>
      </c>
      <c r="Z76" s="22">
        <v>25.4514</v>
      </c>
      <c r="AA76" s="22">
        <v>-3.5116599999999998E-2</v>
      </c>
      <c r="AB76" s="22">
        <v>66</v>
      </c>
      <c r="AC76" s="22">
        <v>0.386658</v>
      </c>
      <c r="AD76">
        <f t="shared" ref="AD76:AD139" si="16">-AA76/$F$2*1000</f>
        <v>35.116599999999998</v>
      </c>
      <c r="AE76">
        <f t="shared" ref="AE76:AE139" si="17">AD76*Y76</f>
        <v>13.615618851600001</v>
      </c>
      <c r="AF76" s="9"/>
      <c r="AG76" s="22">
        <v>0.23239099999999999</v>
      </c>
      <c r="AH76" s="22">
        <v>32.6601</v>
      </c>
      <c r="AI76" s="22">
        <v>-3.5183699999999998E-2</v>
      </c>
      <c r="AJ76" s="22">
        <v>66</v>
      </c>
      <c r="AK76" s="22">
        <v>0.23141500000000001</v>
      </c>
      <c r="AL76">
        <f t="shared" ref="AL76:AL139" si="18">-AI76/$F$2*1000</f>
        <v>35.183700000000002</v>
      </c>
      <c r="AM76">
        <f t="shared" ref="AM76:AM139" si="19">AL76*AG76</f>
        <v>8.1763752266999994</v>
      </c>
      <c r="AP76" s="9"/>
      <c r="AQ76" s="22">
        <v>0.38772600000000002</v>
      </c>
      <c r="AR76" s="22">
        <v>39.767699999999998</v>
      </c>
      <c r="AS76" s="22">
        <v>-3.508E-2</v>
      </c>
      <c r="AT76" s="22">
        <v>66</v>
      </c>
      <c r="AU76" s="22">
        <v>0.386658</v>
      </c>
      <c r="AV76">
        <f t="shared" ref="AV76:AV139" si="20">-AS76/$F$2*1000</f>
        <v>35.08</v>
      </c>
      <c r="AW76">
        <f t="shared" ref="AW76:AW139" si="21">AV76*AQ76</f>
        <v>13.60142808</v>
      </c>
      <c r="AX76" s="9"/>
      <c r="AY76" s="22">
        <v>0.23239099999999999</v>
      </c>
      <c r="AZ76" s="22">
        <v>46.901400000000002</v>
      </c>
      <c r="BA76" s="22">
        <v>-3.5256999999999997E-2</v>
      </c>
      <c r="BB76" s="22">
        <v>66</v>
      </c>
      <c r="BC76" s="22">
        <v>0.23141500000000001</v>
      </c>
      <c r="BD76">
        <f t="shared" ref="BD76:BD139" si="22">-BA76/$F$2*1000</f>
        <v>35.256999999999998</v>
      </c>
      <c r="BE76">
        <f t="shared" ref="BE76:BE139" si="23">BD76*AY76</f>
        <v>8.1934094869999985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11.0282</v>
      </c>
      <c r="I77" s="22">
        <v>-3.5021999999999998E-2</v>
      </c>
      <c r="J77" s="22">
        <v>67</v>
      </c>
      <c r="K77" s="22">
        <v>0.38162200000000002</v>
      </c>
      <c r="L77">
        <f t="shared" si="12"/>
        <v>35.021999999999998</v>
      </c>
      <c r="M77">
        <f t="shared" si="13"/>
        <v>13.402569179999999</v>
      </c>
      <c r="N77" s="9"/>
      <c r="O77" s="22">
        <v>0.237427</v>
      </c>
      <c r="P77" s="22">
        <v>18.238800000000001</v>
      </c>
      <c r="Q77" s="22">
        <v>-3.5107399999999997E-2</v>
      </c>
      <c r="R77" s="22">
        <v>67</v>
      </c>
      <c r="S77" s="22">
        <v>0.23641999999999999</v>
      </c>
      <c r="T77">
        <f t="shared" si="14"/>
        <v>35.107399999999998</v>
      </c>
      <c r="U77">
        <f t="shared" si="15"/>
        <v>8.3354446598000003</v>
      </c>
      <c r="X77" s="9"/>
      <c r="Y77" s="22">
        <v>0.38268999999999997</v>
      </c>
      <c r="Z77" s="22">
        <v>25.461500000000001</v>
      </c>
      <c r="AA77" s="22">
        <v>-3.5113499999999999E-2</v>
      </c>
      <c r="AB77" s="22">
        <v>67</v>
      </c>
      <c r="AC77" s="22">
        <v>0.38156099999999998</v>
      </c>
      <c r="AD77">
        <f t="shared" si="16"/>
        <v>35.113500000000002</v>
      </c>
      <c r="AE77">
        <f t="shared" si="17"/>
        <v>13.437585315</v>
      </c>
      <c r="AF77" s="9"/>
      <c r="AG77" s="22">
        <v>0.237427</v>
      </c>
      <c r="AH77" s="22">
        <v>32.670099999999998</v>
      </c>
      <c r="AI77" s="22">
        <v>-3.51746E-2</v>
      </c>
      <c r="AJ77" s="22">
        <v>67</v>
      </c>
      <c r="AK77" s="22">
        <v>0.23635900000000001</v>
      </c>
      <c r="AL77">
        <f t="shared" si="18"/>
        <v>35.174599999999998</v>
      </c>
      <c r="AM77">
        <f t="shared" si="19"/>
        <v>8.3513997541999991</v>
      </c>
      <c r="AP77" s="9"/>
      <c r="AQ77" s="22">
        <v>0.38268999999999997</v>
      </c>
      <c r="AR77" s="22">
        <v>39.777799999999999</v>
      </c>
      <c r="AS77" s="22">
        <v>-3.5089099999999998E-2</v>
      </c>
      <c r="AT77" s="22">
        <v>67</v>
      </c>
      <c r="AU77" s="22">
        <v>0.38165300000000002</v>
      </c>
      <c r="AV77">
        <f t="shared" si="20"/>
        <v>35.089099999999995</v>
      </c>
      <c r="AW77">
        <f t="shared" si="21"/>
        <v>13.428247678999996</v>
      </c>
      <c r="AX77" s="9"/>
      <c r="AY77" s="22">
        <v>0.237427</v>
      </c>
      <c r="AZ77" s="22">
        <v>46.9114</v>
      </c>
      <c r="BA77" s="22">
        <v>-3.5247800000000003E-2</v>
      </c>
      <c r="BB77" s="22">
        <v>67</v>
      </c>
      <c r="BC77" s="22">
        <v>0.23641999999999999</v>
      </c>
      <c r="BD77">
        <f t="shared" si="22"/>
        <v>35.247800000000005</v>
      </c>
      <c r="BE77">
        <f t="shared" si="23"/>
        <v>8.368779410600002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11.0382</v>
      </c>
      <c r="I78" s="22">
        <v>-3.5031100000000003E-2</v>
      </c>
      <c r="J78" s="22">
        <v>68</v>
      </c>
      <c r="K78" s="22">
        <v>0.37658700000000001</v>
      </c>
      <c r="L78">
        <f t="shared" si="12"/>
        <v>35.031100000000002</v>
      </c>
      <c r="M78">
        <f t="shared" si="13"/>
        <v>13.229670070500001</v>
      </c>
      <c r="N78" s="9"/>
      <c r="O78" s="22">
        <v>0.24246200000000001</v>
      </c>
      <c r="P78" s="22">
        <v>18.248899999999999</v>
      </c>
      <c r="Q78" s="22">
        <v>-3.5107399999999997E-2</v>
      </c>
      <c r="R78" s="22">
        <v>68</v>
      </c>
      <c r="S78" s="22">
        <v>0.241455</v>
      </c>
      <c r="T78">
        <f t="shared" si="14"/>
        <v>35.107399999999998</v>
      </c>
      <c r="U78">
        <f t="shared" si="15"/>
        <v>8.5122104188000005</v>
      </c>
      <c r="X78" s="9"/>
      <c r="Y78" s="22">
        <v>0.37765500000000002</v>
      </c>
      <c r="Z78" s="22">
        <v>25.471499999999999</v>
      </c>
      <c r="AA78" s="22">
        <v>-3.5125700000000003E-2</v>
      </c>
      <c r="AB78" s="22">
        <v>68</v>
      </c>
      <c r="AC78" s="22">
        <v>0.37658700000000001</v>
      </c>
      <c r="AD78">
        <f t="shared" si="16"/>
        <v>35.125700000000002</v>
      </c>
      <c r="AE78">
        <f t="shared" si="17"/>
        <v>13.265396233500001</v>
      </c>
      <c r="AF78" s="9"/>
      <c r="AG78" s="22">
        <v>0.24246200000000001</v>
      </c>
      <c r="AH78" s="22">
        <v>32.680199999999999</v>
      </c>
      <c r="AI78" s="22">
        <v>-3.5186799999999997E-2</v>
      </c>
      <c r="AJ78" s="22">
        <v>68</v>
      </c>
      <c r="AK78" s="22">
        <v>0.241394</v>
      </c>
      <c r="AL78">
        <f t="shared" si="18"/>
        <v>35.186799999999998</v>
      </c>
      <c r="AM78">
        <f t="shared" si="19"/>
        <v>8.5314619016000002</v>
      </c>
      <c r="AP78" s="9"/>
      <c r="AQ78" s="22">
        <v>0.37765500000000002</v>
      </c>
      <c r="AR78" s="22">
        <v>39.7879</v>
      </c>
      <c r="AS78" s="22">
        <v>-3.5073899999999998E-2</v>
      </c>
      <c r="AT78" s="22">
        <v>68</v>
      </c>
      <c r="AU78" s="22">
        <v>0.376556</v>
      </c>
      <c r="AV78">
        <f t="shared" si="20"/>
        <v>35.073899999999995</v>
      </c>
      <c r="AW78">
        <f t="shared" si="21"/>
        <v>13.245833704499999</v>
      </c>
      <c r="AX78" s="9"/>
      <c r="AY78" s="22">
        <v>0.24246200000000001</v>
      </c>
      <c r="AZ78" s="22">
        <v>46.921500000000002</v>
      </c>
      <c r="BA78" s="22">
        <v>-3.5235599999999999E-2</v>
      </c>
      <c r="BB78" s="22">
        <v>68</v>
      </c>
      <c r="BC78" s="22">
        <v>0.241394</v>
      </c>
      <c r="BD78">
        <f t="shared" si="22"/>
        <v>35.235599999999998</v>
      </c>
      <c r="BE78">
        <f t="shared" si="23"/>
        <v>8.5432940471999999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11.048299999999999</v>
      </c>
      <c r="I79" s="22">
        <v>-3.5040300000000003E-2</v>
      </c>
      <c r="J79" s="22">
        <v>69</v>
      </c>
      <c r="K79" s="22">
        <v>0.37155199999999999</v>
      </c>
      <c r="L79">
        <f t="shared" si="12"/>
        <v>35.040300000000002</v>
      </c>
      <c r="M79">
        <f t="shared" si="13"/>
        <v>13.056716586</v>
      </c>
      <c r="N79" s="9"/>
      <c r="O79" s="22">
        <v>0.247498</v>
      </c>
      <c r="P79" s="22">
        <v>18.259</v>
      </c>
      <c r="Q79" s="22">
        <v>-3.5104400000000001E-2</v>
      </c>
      <c r="R79" s="22">
        <v>69</v>
      </c>
      <c r="S79" s="22">
        <v>0.24652099999999999</v>
      </c>
      <c r="T79">
        <f t="shared" si="14"/>
        <v>35.104399999999998</v>
      </c>
      <c r="U79">
        <f t="shared" si="15"/>
        <v>8.6882687911999987</v>
      </c>
      <c r="X79" s="9"/>
      <c r="Y79" s="22">
        <v>0.37262000000000001</v>
      </c>
      <c r="Z79" s="22">
        <v>25.4816</v>
      </c>
      <c r="AA79" s="22">
        <v>-3.5125700000000003E-2</v>
      </c>
      <c r="AB79" s="22">
        <v>69</v>
      </c>
      <c r="AC79" s="22">
        <v>0.37152099999999999</v>
      </c>
      <c r="AD79">
        <f t="shared" si="16"/>
        <v>35.125700000000002</v>
      </c>
      <c r="AE79">
        <f t="shared" si="17"/>
        <v>13.088538334000001</v>
      </c>
      <c r="AF79" s="9"/>
      <c r="AG79" s="22">
        <v>0.247498</v>
      </c>
      <c r="AH79" s="22">
        <v>32.690300000000001</v>
      </c>
      <c r="AI79" s="22">
        <v>-3.5183699999999998E-2</v>
      </c>
      <c r="AJ79" s="22">
        <v>69</v>
      </c>
      <c r="AK79" s="22">
        <v>0.24648999999999999</v>
      </c>
      <c r="AL79">
        <f t="shared" si="18"/>
        <v>35.183700000000002</v>
      </c>
      <c r="AM79">
        <f t="shared" si="19"/>
        <v>8.7078953826000003</v>
      </c>
      <c r="AP79" s="9"/>
      <c r="AQ79" s="22">
        <v>0.37262000000000001</v>
      </c>
      <c r="AR79" s="22">
        <v>39.797899999999998</v>
      </c>
      <c r="AS79" s="22">
        <v>-3.5061599999999998E-2</v>
      </c>
      <c r="AT79" s="22">
        <v>69</v>
      </c>
      <c r="AU79" s="22">
        <v>0.37158200000000002</v>
      </c>
      <c r="AV79">
        <f t="shared" si="20"/>
        <v>35.061599999999999</v>
      </c>
      <c r="AW79">
        <f t="shared" si="21"/>
        <v>13.064653392</v>
      </c>
      <c r="AX79" s="9"/>
      <c r="AY79" s="22">
        <v>0.247498</v>
      </c>
      <c r="AZ79" s="22">
        <v>46.931600000000003</v>
      </c>
      <c r="BA79" s="22">
        <v>-3.5247800000000003E-2</v>
      </c>
      <c r="BB79" s="22">
        <v>69</v>
      </c>
      <c r="BC79" s="22">
        <v>0.24642900000000001</v>
      </c>
      <c r="BD79">
        <f t="shared" si="22"/>
        <v>35.247800000000005</v>
      </c>
      <c r="BE79">
        <f t="shared" si="23"/>
        <v>8.7237600044000008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11.058400000000001</v>
      </c>
      <c r="I80" s="22">
        <v>-3.5061599999999998E-2</v>
      </c>
      <c r="J80" s="22">
        <v>70</v>
      </c>
      <c r="K80" s="22">
        <v>0.36654700000000001</v>
      </c>
      <c r="L80">
        <f t="shared" si="12"/>
        <v>35.061599999999999</v>
      </c>
      <c r="M80">
        <f t="shared" si="13"/>
        <v>12.8880831744</v>
      </c>
      <c r="N80" s="9"/>
      <c r="O80" s="22">
        <v>0.25253300000000001</v>
      </c>
      <c r="P80" s="22">
        <v>18.268999999999998</v>
      </c>
      <c r="Q80" s="22">
        <v>-3.5107399999999997E-2</v>
      </c>
      <c r="R80" s="22">
        <v>70</v>
      </c>
      <c r="S80" s="22">
        <v>0.25143399999999999</v>
      </c>
      <c r="T80">
        <f t="shared" si="14"/>
        <v>35.107399999999998</v>
      </c>
      <c r="U80">
        <f t="shared" si="15"/>
        <v>8.8657770441999997</v>
      </c>
      <c r="X80" s="9"/>
      <c r="Y80" s="22">
        <v>0.36758400000000002</v>
      </c>
      <c r="Z80" s="22">
        <v>25.491700000000002</v>
      </c>
      <c r="AA80" s="22">
        <v>-3.51227E-2</v>
      </c>
      <c r="AB80" s="22">
        <v>70</v>
      </c>
      <c r="AC80" s="22">
        <v>0.36651600000000001</v>
      </c>
      <c r="AD80">
        <f t="shared" si="16"/>
        <v>35.122700000000002</v>
      </c>
      <c r="AE80">
        <f t="shared" si="17"/>
        <v>12.910542556800001</v>
      </c>
      <c r="AF80" s="9"/>
      <c r="AG80" s="22">
        <v>0.25253300000000001</v>
      </c>
      <c r="AH80" s="22">
        <v>32.700299999999999</v>
      </c>
      <c r="AI80" s="22">
        <v>-3.5180700000000002E-2</v>
      </c>
      <c r="AJ80" s="22">
        <v>70</v>
      </c>
      <c r="AK80" s="22">
        <v>0.25146499999999999</v>
      </c>
      <c r="AL80">
        <f t="shared" si="18"/>
        <v>35.180700000000002</v>
      </c>
      <c r="AM80">
        <f t="shared" si="19"/>
        <v>8.8842877131000009</v>
      </c>
      <c r="AP80" s="9"/>
      <c r="AQ80" s="22">
        <v>0.36758400000000002</v>
      </c>
      <c r="AR80" s="22">
        <v>39.808</v>
      </c>
      <c r="AS80" s="22">
        <v>-3.5034200000000001E-2</v>
      </c>
      <c r="AT80" s="22">
        <v>70</v>
      </c>
      <c r="AU80" s="22">
        <v>0.366425</v>
      </c>
      <c r="AV80">
        <f t="shared" si="20"/>
        <v>35.034199999999998</v>
      </c>
      <c r="AW80">
        <f t="shared" si="21"/>
        <v>12.8780113728</v>
      </c>
      <c r="AX80" s="9"/>
      <c r="AY80" s="22">
        <v>0.25253300000000001</v>
      </c>
      <c r="AZ80" s="22">
        <v>46.941699999999997</v>
      </c>
      <c r="BA80" s="22">
        <v>-3.52448E-2</v>
      </c>
      <c r="BB80" s="22">
        <v>70</v>
      </c>
      <c r="BC80" s="22">
        <v>0.25152600000000003</v>
      </c>
      <c r="BD80">
        <f t="shared" si="22"/>
        <v>35.244799999999998</v>
      </c>
      <c r="BE80">
        <f t="shared" si="23"/>
        <v>8.9004750783999995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11.0685</v>
      </c>
      <c r="I81" s="22">
        <v>-3.5061599999999998E-2</v>
      </c>
      <c r="J81" s="22">
        <v>71</v>
      </c>
      <c r="K81" s="22">
        <v>0.36138900000000002</v>
      </c>
      <c r="L81">
        <f t="shared" si="12"/>
        <v>35.061599999999999</v>
      </c>
      <c r="M81">
        <f t="shared" si="13"/>
        <v>12.7115480184</v>
      </c>
      <c r="N81" s="9"/>
      <c r="O81" s="22">
        <v>0.25756800000000002</v>
      </c>
      <c r="P81" s="22">
        <v>18.2791</v>
      </c>
      <c r="Q81" s="22">
        <v>-3.5110500000000003E-2</v>
      </c>
      <c r="R81" s="22">
        <v>71</v>
      </c>
      <c r="S81" s="22">
        <v>0.25656099999999998</v>
      </c>
      <c r="T81">
        <f t="shared" si="14"/>
        <v>35.110500000000002</v>
      </c>
      <c r="U81">
        <f t="shared" si="15"/>
        <v>9.0433412640000004</v>
      </c>
      <c r="X81" s="9"/>
      <c r="Y81" s="22">
        <v>0.36254900000000001</v>
      </c>
      <c r="Z81" s="22">
        <v>25.501799999999999</v>
      </c>
      <c r="AA81" s="22">
        <v>-3.51227E-2</v>
      </c>
      <c r="AB81" s="22">
        <v>71</v>
      </c>
      <c r="AC81" s="22">
        <v>0.36144999999999999</v>
      </c>
      <c r="AD81">
        <f t="shared" si="16"/>
        <v>35.122700000000002</v>
      </c>
      <c r="AE81">
        <f t="shared" si="17"/>
        <v>12.733699762300001</v>
      </c>
      <c r="AF81" s="9"/>
      <c r="AG81" s="22">
        <v>0.25756800000000002</v>
      </c>
      <c r="AH81" s="22">
        <v>32.7104</v>
      </c>
      <c r="AI81" s="22">
        <v>-3.51898E-2</v>
      </c>
      <c r="AJ81" s="22">
        <v>71</v>
      </c>
      <c r="AK81" s="22">
        <v>0.25653100000000001</v>
      </c>
      <c r="AL81">
        <f t="shared" si="18"/>
        <v>35.189799999999998</v>
      </c>
      <c r="AM81">
        <f t="shared" si="19"/>
        <v>9.063766406400001</v>
      </c>
      <c r="AP81" s="9"/>
      <c r="AQ81" s="22">
        <v>0.36254900000000001</v>
      </c>
      <c r="AR81" s="22">
        <v>39.818100000000001</v>
      </c>
      <c r="AS81" s="22">
        <v>-3.5034200000000001E-2</v>
      </c>
      <c r="AT81" s="22">
        <v>71</v>
      </c>
      <c r="AU81" s="22">
        <v>0.361481</v>
      </c>
      <c r="AV81">
        <f t="shared" si="20"/>
        <v>35.034199999999998</v>
      </c>
      <c r="AW81">
        <f t="shared" si="21"/>
        <v>12.7016141758</v>
      </c>
      <c r="AX81" s="9"/>
      <c r="AY81" s="22">
        <v>0.25756800000000002</v>
      </c>
      <c r="AZ81" s="22">
        <v>46.951700000000002</v>
      </c>
      <c r="BA81" s="22">
        <v>-3.52448E-2</v>
      </c>
      <c r="BB81" s="22">
        <v>71</v>
      </c>
      <c r="BC81" s="22">
        <v>0.25653100000000001</v>
      </c>
      <c r="BD81">
        <f t="shared" si="22"/>
        <v>35.244799999999998</v>
      </c>
      <c r="BE81">
        <f t="shared" si="23"/>
        <v>9.0779326464000007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11.0785</v>
      </c>
      <c r="I82" s="22">
        <v>-3.5064699999999997E-2</v>
      </c>
      <c r="J82" s="22">
        <v>72</v>
      </c>
      <c r="K82" s="22">
        <v>0.35641499999999998</v>
      </c>
      <c r="L82">
        <f t="shared" si="12"/>
        <v>35.064699999999995</v>
      </c>
      <c r="M82">
        <f t="shared" si="13"/>
        <v>12.5360860911</v>
      </c>
      <c r="N82" s="9"/>
      <c r="O82" s="22">
        <v>0.262604</v>
      </c>
      <c r="P82" s="22">
        <v>18.289200000000001</v>
      </c>
      <c r="Q82" s="22">
        <v>-3.51227E-2</v>
      </c>
      <c r="R82" s="22">
        <v>72</v>
      </c>
      <c r="S82" s="22">
        <v>0.26153599999999999</v>
      </c>
      <c r="T82">
        <f t="shared" si="14"/>
        <v>35.122700000000002</v>
      </c>
      <c r="U82">
        <f t="shared" si="15"/>
        <v>9.2233615108000002</v>
      </c>
      <c r="X82" s="9"/>
      <c r="Y82" s="22">
        <v>0.35751300000000003</v>
      </c>
      <c r="Z82" s="22">
        <v>25.511800000000001</v>
      </c>
      <c r="AA82" s="22">
        <v>-3.5131799999999998E-2</v>
      </c>
      <c r="AB82" s="22">
        <v>72</v>
      </c>
      <c r="AC82" s="22">
        <v>0.356354</v>
      </c>
      <c r="AD82">
        <f t="shared" si="16"/>
        <v>35.131799999999998</v>
      </c>
      <c r="AE82">
        <f t="shared" si="17"/>
        <v>12.560075213400001</v>
      </c>
      <c r="AF82" s="9"/>
      <c r="AG82" s="22">
        <v>0.262604</v>
      </c>
      <c r="AH82" s="22">
        <v>32.720500000000001</v>
      </c>
      <c r="AI82" s="22">
        <v>-3.5186799999999997E-2</v>
      </c>
      <c r="AJ82" s="22">
        <v>72</v>
      </c>
      <c r="AK82" s="22">
        <v>0.26156600000000002</v>
      </c>
      <c r="AL82">
        <f t="shared" si="18"/>
        <v>35.186799999999998</v>
      </c>
      <c r="AM82">
        <f t="shared" si="19"/>
        <v>9.2401944272000005</v>
      </c>
      <c r="AP82" s="9"/>
      <c r="AQ82" s="22">
        <v>0.35751300000000003</v>
      </c>
      <c r="AR82" s="22">
        <v>39.828099999999999</v>
      </c>
      <c r="AS82" s="22">
        <v>-3.5037199999999998E-2</v>
      </c>
      <c r="AT82" s="22">
        <v>72</v>
      </c>
      <c r="AU82" s="22">
        <v>0.35650599999999999</v>
      </c>
      <c r="AV82">
        <f t="shared" si="20"/>
        <v>35.037199999999999</v>
      </c>
      <c r="AW82">
        <f t="shared" si="21"/>
        <v>12.526254483600001</v>
      </c>
      <c r="AX82" s="9"/>
      <c r="AY82" s="22">
        <v>0.262604</v>
      </c>
      <c r="AZ82" s="22">
        <v>46.961799999999997</v>
      </c>
      <c r="BA82" s="22">
        <v>-3.5235599999999999E-2</v>
      </c>
      <c r="BB82" s="22">
        <v>72</v>
      </c>
      <c r="BC82" s="22">
        <v>0.26153599999999999</v>
      </c>
      <c r="BD82">
        <f t="shared" si="22"/>
        <v>35.235599999999998</v>
      </c>
      <c r="BE82">
        <f t="shared" si="23"/>
        <v>9.2530095023999994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11.0886</v>
      </c>
      <c r="I83" s="22">
        <v>-3.5061599999999998E-2</v>
      </c>
      <c r="J83" s="22">
        <v>73</v>
      </c>
      <c r="K83" s="22">
        <v>0.351379</v>
      </c>
      <c r="L83">
        <f t="shared" si="12"/>
        <v>35.061599999999999</v>
      </c>
      <c r="M83">
        <f t="shared" si="13"/>
        <v>12.3584426448</v>
      </c>
      <c r="N83" s="9"/>
      <c r="O83" s="22">
        <v>0.26763900000000002</v>
      </c>
      <c r="P83" s="22">
        <v>18.299199999999999</v>
      </c>
      <c r="Q83" s="22">
        <v>-3.5131799999999998E-2</v>
      </c>
      <c r="R83" s="22">
        <v>73</v>
      </c>
      <c r="S83" s="22">
        <v>0.266571</v>
      </c>
      <c r="T83">
        <f t="shared" si="14"/>
        <v>35.131799999999998</v>
      </c>
      <c r="U83">
        <f t="shared" si="15"/>
        <v>9.402639820200001</v>
      </c>
      <c r="X83" s="9"/>
      <c r="Y83" s="22">
        <v>0.35247800000000001</v>
      </c>
      <c r="Z83" s="22">
        <v>25.521899999999999</v>
      </c>
      <c r="AA83" s="22">
        <v>-3.5147100000000001E-2</v>
      </c>
      <c r="AB83" s="22">
        <v>73</v>
      </c>
      <c r="AC83" s="22">
        <v>0.35143999999999997</v>
      </c>
      <c r="AD83">
        <f t="shared" si="16"/>
        <v>35.147100000000002</v>
      </c>
      <c r="AE83">
        <f t="shared" si="17"/>
        <v>12.388579513800002</v>
      </c>
      <c r="AF83" s="9"/>
      <c r="AG83" s="22">
        <v>0.26763900000000002</v>
      </c>
      <c r="AH83" s="22">
        <v>32.730600000000003</v>
      </c>
      <c r="AI83" s="22">
        <v>-3.5183699999999998E-2</v>
      </c>
      <c r="AJ83" s="22">
        <v>73</v>
      </c>
      <c r="AK83" s="22">
        <v>0.266571</v>
      </c>
      <c r="AL83">
        <f t="shared" si="18"/>
        <v>35.183700000000002</v>
      </c>
      <c r="AM83">
        <f t="shared" si="19"/>
        <v>9.4165302843000003</v>
      </c>
      <c r="AP83" s="9"/>
      <c r="AQ83" s="22">
        <v>0.35247800000000001</v>
      </c>
      <c r="AR83" s="22">
        <v>39.838200000000001</v>
      </c>
      <c r="AS83" s="22">
        <v>-3.5037199999999998E-2</v>
      </c>
      <c r="AT83" s="22">
        <v>73</v>
      </c>
      <c r="AU83" s="22">
        <v>0.35147099999999998</v>
      </c>
      <c r="AV83">
        <f t="shared" si="20"/>
        <v>35.037199999999999</v>
      </c>
      <c r="AW83">
        <f t="shared" si="21"/>
        <v>12.3498421816</v>
      </c>
      <c r="AX83" s="9"/>
      <c r="AY83" s="22">
        <v>0.26763900000000002</v>
      </c>
      <c r="AZ83" s="22">
        <v>46.971899999999998</v>
      </c>
      <c r="BA83" s="22">
        <v>-3.5226399999999998E-2</v>
      </c>
      <c r="BB83" s="22">
        <v>73</v>
      </c>
      <c r="BC83" s="22">
        <v>0.26651000000000002</v>
      </c>
      <c r="BD83">
        <f t="shared" si="22"/>
        <v>35.226399999999998</v>
      </c>
      <c r="BE83">
        <f t="shared" si="23"/>
        <v>9.4279584696000001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11.098699999999999</v>
      </c>
      <c r="I84" s="22">
        <v>-3.5064699999999997E-2</v>
      </c>
      <c r="J84" s="22">
        <v>74</v>
      </c>
      <c r="K84" s="22">
        <v>0.34637499999999999</v>
      </c>
      <c r="L84">
        <f t="shared" si="12"/>
        <v>35.064699999999995</v>
      </c>
      <c r="M84">
        <f t="shared" si="13"/>
        <v>12.182984562099998</v>
      </c>
      <c r="N84" s="9"/>
      <c r="O84" s="22">
        <v>0.272675</v>
      </c>
      <c r="P84" s="22">
        <v>18.3093</v>
      </c>
      <c r="Q84" s="22">
        <v>-3.5134899999999997E-2</v>
      </c>
      <c r="R84" s="22">
        <v>74</v>
      </c>
      <c r="S84" s="22">
        <v>0.27163700000000002</v>
      </c>
      <c r="T84">
        <f t="shared" si="14"/>
        <v>35.134899999999995</v>
      </c>
      <c r="U84">
        <f t="shared" si="15"/>
        <v>9.5804088574999984</v>
      </c>
      <c r="X84" s="9"/>
      <c r="Y84" s="22">
        <v>0.347443</v>
      </c>
      <c r="Z84" s="22">
        <v>25.532</v>
      </c>
      <c r="AA84" s="22">
        <v>-3.5144000000000002E-2</v>
      </c>
      <c r="AB84" s="22">
        <v>74</v>
      </c>
      <c r="AC84" s="22">
        <v>0.34631299999999998</v>
      </c>
      <c r="AD84">
        <f t="shared" si="16"/>
        <v>35.143999999999998</v>
      </c>
      <c r="AE84">
        <f t="shared" si="17"/>
        <v>12.210536791999999</v>
      </c>
      <c r="AF84" s="9"/>
      <c r="AG84" s="22">
        <v>0.272675</v>
      </c>
      <c r="AH84" s="22">
        <v>32.740600000000001</v>
      </c>
      <c r="AI84" s="22">
        <v>-3.5168499999999998E-2</v>
      </c>
      <c r="AJ84" s="22">
        <v>74</v>
      </c>
      <c r="AK84" s="22">
        <v>0.27163700000000002</v>
      </c>
      <c r="AL84">
        <f t="shared" si="18"/>
        <v>35.168500000000002</v>
      </c>
      <c r="AM84">
        <f t="shared" si="19"/>
        <v>9.5895707375000008</v>
      </c>
      <c r="AP84" s="9"/>
      <c r="AQ84" s="22">
        <v>0.347443</v>
      </c>
      <c r="AR84" s="22">
        <v>39.848300000000002</v>
      </c>
      <c r="AS84" s="22">
        <v>-3.5034200000000001E-2</v>
      </c>
      <c r="AT84" s="22">
        <v>74</v>
      </c>
      <c r="AU84" s="22">
        <v>0.34637499999999999</v>
      </c>
      <c r="AV84">
        <f t="shared" si="20"/>
        <v>35.034199999999998</v>
      </c>
      <c r="AW84">
        <f t="shared" si="21"/>
        <v>12.1723875506</v>
      </c>
      <c r="AX84" s="9"/>
      <c r="AY84" s="22">
        <v>0.272675</v>
      </c>
      <c r="AZ84" s="22">
        <v>46.981900000000003</v>
      </c>
      <c r="BA84" s="22">
        <v>-3.5229499999999997E-2</v>
      </c>
      <c r="BB84" s="22">
        <v>74</v>
      </c>
      <c r="BC84" s="22">
        <v>0.27160600000000001</v>
      </c>
      <c r="BD84">
        <f t="shared" si="22"/>
        <v>35.229499999999994</v>
      </c>
      <c r="BE84">
        <f t="shared" si="23"/>
        <v>9.6062039124999981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11.108700000000001</v>
      </c>
      <c r="I85" s="22">
        <v>-3.5076900000000001E-2</v>
      </c>
      <c r="J85" s="22">
        <v>75</v>
      </c>
      <c r="K85" s="22">
        <v>0.341339</v>
      </c>
      <c r="L85">
        <f t="shared" si="12"/>
        <v>35.076900000000002</v>
      </c>
      <c r="M85">
        <f t="shared" si="13"/>
        <v>12.010576098300001</v>
      </c>
      <c r="N85" s="9"/>
      <c r="O85" s="22">
        <v>0.27771000000000001</v>
      </c>
      <c r="P85" s="22">
        <v>18.319400000000002</v>
      </c>
      <c r="Q85" s="22">
        <v>-3.51379E-2</v>
      </c>
      <c r="R85" s="22">
        <v>75</v>
      </c>
      <c r="S85" s="22">
        <v>0.27673300000000001</v>
      </c>
      <c r="T85">
        <f t="shared" si="14"/>
        <v>35.137900000000002</v>
      </c>
      <c r="U85">
        <f t="shared" si="15"/>
        <v>9.7581462090000013</v>
      </c>
      <c r="X85" s="9"/>
      <c r="Y85" s="22">
        <v>0.34240700000000002</v>
      </c>
      <c r="Z85" s="22">
        <v>25.542000000000002</v>
      </c>
      <c r="AA85" s="22">
        <v>-3.5156300000000001E-2</v>
      </c>
      <c r="AB85" s="22">
        <v>75</v>
      </c>
      <c r="AC85" s="22">
        <v>0.34130899999999997</v>
      </c>
      <c r="AD85">
        <f t="shared" si="16"/>
        <v>35.156300000000002</v>
      </c>
      <c r="AE85">
        <f t="shared" si="17"/>
        <v>12.037763214100002</v>
      </c>
      <c r="AF85" s="9"/>
      <c r="AG85" s="22">
        <v>0.27771000000000001</v>
      </c>
      <c r="AH85" s="22">
        <v>32.750700000000002</v>
      </c>
      <c r="AI85" s="22">
        <v>-3.5156300000000001E-2</v>
      </c>
      <c r="AJ85" s="22">
        <v>75</v>
      </c>
      <c r="AK85" s="22">
        <v>0.276642</v>
      </c>
      <c r="AL85">
        <f t="shared" si="18"/>
        <v>35.156300000000002</v>
      </c>
      <c r="AM85">
        <f t="shared" si="19"/>
        <v>9.7632560730000009</v>
      </c>
      <c r="AP85" s="9"/>
      <c r="AQ85" s="22">
        <v>0.34240700000000002</v>
      </c>
      <c r="AR85" s="22">
        <v>39.858400000000003</v>
      </c>
      <c r="AS85" s="22">
        <v>-3.5034200000000001E-2</v>
      </c>
      <c r="AT85" s="22">
        <v>75</v>
      </c>
      <c r="AU85" s="22">
        <v>0.34127800000000003</v>
      </c>
      <c r="AV85">
        <f t="shared" si="20"/>
        <v>35.034199999999998</v>
      </c>
      <c r="AW85">
        <f t="shared" si="21"/>
        <v>11.9959553194</v>
      </c>
      <c r="AX85" s="9"/>
      <c r="AY85" s="22">
        <v>0.27771000000000001</v>
      </c>
      <c r="AZ85" s="22">
        <v>46.991999999999997</v>
      </c>
      <c r="BA85" s="22">
        <v>-3.52325E-2</v>
      </c>
      <c r="BB85" s="22">
        <v>75</v>
      </c>
      <c r="BC85" s="22">
        <v>0.27673300000000001</v>
      </c>
      <c r="BD85">
        <f t="shared" si="22"/>
        <v>35.232500000000002</v>
      </c>
      <c r="BE85">
        <f t="shared" si="23"/>
        <v>9.7844175750000009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11.1188</v>
      </c>
      <c r="I86" s="22">
        <v>-3.5083000000000003E-2</v>
      </c>
      <c r="J86" s="22">
        <v>76</v>
      </c>
      <c r="K86" s="22">
        <v>0.33627299999999999</v>
      </c>
      <c r="L86">
        <f t="shared" si="12"/>
        <v>35.083000000000006</v>
      </c>
      <c r="M86">
        <f t="shared" si="13"/>
        <v>11.836021876000002</v>
      </c>
      <c r="N86" s="9"/>
      <c r="O86" s="22">
        <v>0.28274500000000002</v>
      </c>
      <c r="P86" s="22">
        <v>18.329499999999999</v>
      </c>
      <c r="Q86" s="22">
        <v>-3.5150099999999997E-2</v>
      </c>
      <c r="R86" s="22">
        <v>76</v>
      </c>
      <c r="S86" s="22">
        <v>0.28164699999999998</v>
      </c>
      <c r="T86">
        <f t="shared" si="14"/>
        <v>35.150099999999995</v>
      </c>
      <c r="U86">
        <f t="shared" si="15"/>
        <v>9.9385150244999991</v>
      </c>
      <c r="X86" s="9"/>
      <c r="Y86" s="22">
        <v>0.33737200000000001</v>
      </c>
      <c r="Z86" s="22">
        <v>25.552099999999999</v>
      </c>
      <c r="AA86" s="22">
        <v>-3.5162400000000003E-2</v>
      </c>
      <c r="AB86" s="22">
        <v>76</v>
      </c>
      <c r="AC86" s="22">
        <v>0.33630399999999999</v>
      </c>
      <c r="AD86">
        <f t="shared" si="16"/>
        <v>35.162400000000005</v>
      </c>
      <c r="AE86">
        <f t="shared" si="17"/>
        <v>11.862809212800002</v>
      </c>
      <c r="AF86" s="9"/>
      <c r="AG86" s="22">
        <v>0.28274500000000002</v>
      </c>
      <c r="AH86" s="22">
        <v>32.760800000000003</v>
      </c>
      <c r="AI86" s="22">
        <v>-3.5150099999999997E-2</v>
      </c>
      <c r="AJ86" s="22">
        <v>76</v>
      </c>
      <c r="AK86" s="22">
        <v>0.28164699999999998</v>
      </c>
      <c r="AL86">
        <f t="shared" si="18"/>
        <v>35.150099999999995</v>
      </c>
      <c r="AM86">
        <f t="shared" si="19"/>
        <v>9.9385150244999991</v>
      </c>
      <c r="AP86" s="9"/>
      <c r="AQ86" s="22">
        <v>0.33737200000000001</v>
      </c>
      <c r="AR86" s="22">
        <v>39.868400000000001</v>
      </c>
      <c r="AS86" s="22">
        <v>-3.5034200000000001E-2</v>
      </c>
      <c r="AT86" s="22">
        <v>76</v>
      </c>
      <c r="AU86" s="22">
        <v>0.33627299999999999</v>
      </c>
      <c r="AV86">
        <f t="shared" si="20"/>
        <v>35.034199999999998</v>
      </c>
      <c r="AW86">
        <f t="shared" si="21"/>
        <v>11.8195581224</v>
      </c>
      <c r="AX86" s="9"/>
      <c r="AY86" s="22">
        <v>0.28274500000000002</v>
      </c>
      <c r="AZ86" s="22">
        <v>47.002099999999999</v>
      </c>
      <c r="BA86" s="22">
        <v>-3.5223400000000002E-2</v>
      </c>
      <c r="BB86" s="22">
        <v>76</v>
      </c>
      <c r="BC86" s="22">
        <v>0.28170800000000001</v>
      </c>
      <c r="BD86">
        <f t="shared" si="22"/>
        <v>35.223400000000005</v>
      </c>
      <c r="BE86">
        <f t="shared" si="23"/>
        <v>9.9592402330000027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11.1289</v>
      </c>
      <c r="I87" s="22">
        <v>-3.5104400000000001E-2</v>
      </c>
      <c r="J87" s="22">
        <v>77</v>
      </c>
      <c r="K87" s="22">
        <v>0.33123799999999998</v>
      </c>
      <c r="L87">
        <f t="shared" si="12"/>
        <v>35.104399999999998</v>
      </c>
      <c r="M87">
        <f t="shared" si="13"/>
        <v>11.666455878400001</v>
      </c>
      <c r="N87" s="9"/>
      <c r="O87" s="22">
        <v>0.28778100000000001</v>
      </c>
      <c r="P87" s="22">
        <v>18.339500000000001</v>
      </c>
      <c r="Q87" s="22">
        <v>-3.5150099999999997E-2</v>
      </c>
      <c r="R87" s="22">
        <v>77</v>
      </c>
      <c r="S87" s="22">
        <v>0.286713</v>
      </c>
      <c r="T87">
        <f t="shared" si="14"/>
        <v>35.150099999999995</v>
      </c>
      <c r="U87">
        <f t="shared" si="15"/>
        <v>10.115530928099998</v>
      </c>
      <c r="X87" s="9"/>
      <c r="Y87" s="22">
        <v>0.33233600000000002</v>
      </c>
      <c r="Z87" s="22">
        <v>25.562200000000001</v>
      </c>
      <c r="AA87" s="22">
        <v>-3.5177600000000003E-2</v>
      </c>
      <c r="AB87" s="22">
        <v>77</v>
      </c>
      <c r="AC87" s="22">
        <v>0.33123799999999998</v>
      </c>
      <c r="AD87">
        <f t="shared" si="16"/>
        <v>35.177600000000005</v>
      </c>
      <c r="AE87">
        <f t="shared" si="17"/>
        <v>11.690782873600002</v>
      </c>
      <c r="AF87" s="9"/>
      <c r="AG87" s="22">
        <v>0.28778100000000001</v>
      </c>
      <c r="AH87" s="22">
        <v>32.770800000000001</v>
      </c>
      <c r="AI87" s="22">
        <v>-3.51379E-2</v>
      </c>
      <c r="AJ87" s="22">
        <v>77</v>
      </c>
      <c r="AK87" s="22">
        <v>0.28677399999999997</v>
      </c>
      <c r="AL87">
        <f t="shared" si="18"/>
        <v>35.137900000000002</v>
      </c>
      <c r="AM87">
        <f t="shared" si="19"/>
        <v>10.112019999900001</v>
      </c>
      <c r="AP87" s="9"/>
      <c r="AQ87" s="22">
        <v>0.33233600000000002</v>
      </c>
      <c r="AR87" s="22">
        <v>39.878500000000003</v>
      </c>
      <c r="AS87" s="22">
        <v>-3.5037199999999998E-2</v>
      </c>
      <c r="AT87" s="22">
        <v>77</v>
      </c>
      <c r="AU87" s="22">
        <v>0.33132899999999998</v>
      </c>
      <c r="AV87">
        <f t="shared" si="20"/>
        <v>35.037199999999999</v>
      </c>
      <c r="AW87">
        <f t="shared" si="21"/>
        <v>11.644122899200001</v>
      </c>
      <c r="AX87" s="9"/>
      <c r="AY87" s="22">
        <v>0.28778100000000001</v>
      </c>
      <c r="AZ87" s="22">
        <v>47.0122</v>
      </c>
      <c r="BA87" s="22">
        <v>-3.5226399999999998E-2</v>
      </c>
      <c r="BB87" s="22">
        <v>77</v>
      </c>
      <c r="BC87" s="22">
        <v>0.28674300000000003</v>
      </c>
      <c r="BD87">
        <f t="shared" si="22"/>
        <v>35.226399999999998</v>
      </c>
      <c r="BE87">
        <f t="shared" si="23"/>
        <v>10.137488618399999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11.138999999999999</v>
      </c>
      <c r="I88" s="22">
        <v>-3.5104400000000001E-2</v>
      </c>
      <c r="J88" s="22">
        <v>78</v>
      </c>
      <c r="K88" s="22">
        <v>0.32617200000000002</v>
      </c>
      <c r="L88">
        <f t="shared" si="12"/>
        <v>35.104399999999998</v>
      </c>
      <c r="M88">
        <f t="shared" si="13"/>
        <v>11.4897052244</v>
      </c>
      <c r="N88" s="9"/>
      <c r="O88" s="22">
        <v>0.29281600000000002</v>
      </c>
      <c r="P88" s="22">
        <v>18.349599999999999</v>
      </c>
      <c r="Q88" s="22">
        <v>-3.51227E-2</v>
      </c>
      <c r="R88" s="22">
        <v>78</v>
      </c>
      <c r="S88" s="22">
        <v>0.29174800000000001</v>
      </c>
      <c r="T88">
        <f t="shared" si="14"/>
        <v>35.122700000000002</v>
      </c>
      <c r="U88">
        <f t="shared" si="15"/>
        <v>10.284488523200002</v>
      </c>
      <c r="X88" s="9"/>
      <c r="Y88" s="22">
        <v>0.32730100000000001</v>
      </c>
      <c r="Z88" s="22">
        <v>25.572299999999998</v>
      </c>
      <c r="AA88" s="22">
        <v>-3.51898E-2</v>
      </c>
      <c r="AB88" s="22">
        <v>78</v>
      </c>
      <c r="AC88" s="22">
        <v>0.32620199999999999</v>
      </c>
      <c r="AD88">
        <f t="shared" si="16"/>
        <v>35.189799999999998</v>
      </c>
      <c r="AE88">
        <f t="shared" si="17"/>
        <v>11.517656729800001</v>
      </c>
      <c r="AF88" s="9"/>
      <c r="AG88" s="22">
        <v>0.29281600000000002</v>
      </c>
      <c r="AH88" s="22">
        <v>32.780900000000003</v>
      </c>
      <c r="AI88" s="22">
        <v>-3.5116599999999998E-2</v>
      </c>
      <c r="AJ88" s="22">
        <v>78</v>
      </c>
      <c r="AK88" s="22">
        <v>0.29174800000000001</v>
      </c>
      <c r="AL88">
        <f t="shared" si="18"/>
        <v>35.116599999999998</v>
      </c>
      <c r="AM88">
        <f t="shared" si="19"/>
        <v>10.282702345600001</v>
      </c>
      <c r="AP88" s="9"/>
      <c r="AQ88" s="22">
        <v>0.32730100000000001</v>
      </c>
      <c r="AR88" s="22">
        <v>39.888599999999997</v>
      </c>
      <c r="AS88" s="22">
        <v>-3.5064699999999997E-2</v>
      </c>
      <c r="AT88" s="22">
        <v>78</v>
      </c>
      <c r="AU88" s="22">
        <v>0.326233</v>
      </c>
      <c r="AV88">
        <f t="shared" si="20"/>
        <v>35.064699999999995</v>
      </c>
      <c r="AW88">
        <f t="shared" si="21"/>
        <v>11.476711374699999</v>
      </c>
      <c r="AX88" s="9"/>
      <c r="AY88" s="22">
        <v>0.29281600000000002</v>
      </c>
      <c r="AZ88" s="22">
        <v>47.022199999999998</v>
      </c>
      <c r="BA88" s="22">
        <v>-3.5229499999999997E-2</v>
      </c>
      <c r="BB88" s="22">
        <v>78</v>
      </c>
      <c r="BC88" s="22">
        <v>0.29171799999999998</v>
      </c>
      <c r="BD88">
        <f t="shared" si="22"/>
        <v>35.229499999999994</v>
      </c>
      <c r="BE88">
        <f t="shared" si="23"/>
        <v>10.315761272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11.148999999999999</v>
      </c>
      <c r="I89" s="22">
        <v>-3.5107399999999997E-2</v>
      </c>
      <c r="J89" s="22">
        <v>79</v>
      </c>
      <c r="K89" s="22">
        <v>0.321106</v>
      </c>
      <c r="L89">
        <f t="shared" si="12"/>
        <v>35.107399999999998</v>
      </c>
      <c r="M89">
        <f t="shared" si="13"/>
        <v>11.313921368399999</v>
      </c>
      <c r="N89" s="9"/>
      <c r="O89" s="22">
        <v>0.29785200000000001</v>
      </c>
      <c r="P89" s="22">
        <v>18.3597</v>
      </c>
      <c r="Q89" s="22">
        <v>-3.5110500000000003E-2</v>
      </c>
      <c r="R89" s="22">
        <v>79</v>
      </c>
      <c r="S89" s="22">
        <v>0.296844</v>
      </c>
      <c r="T89">
        <f t="shared" si="14"/>
        <v>35.110500000000002</v>
      </c>
      <c r="U89">
        <f t="shared" si="15"/>
        <v>10.457732646</v>
      </c>
      <c r="X89" s="9"/>
      <c r="Y89" s="22">
        <v>0.322266</v>
      </c>
      <c r="Z89" s="22">
        <v>25.5823</v>
      </c>
      <c r="AA89" s="22">
        <v>-3.51746E-2</v>
      </c>
      <c r="AB89" s="22">
        <v>79</v>
      </c>
      <c r="AC89" s="22">
        <v>0.32116699999999998</v>
      </c>
      <c r="AD89">
        <f t="shared" si="16"/>
        <v>35.174599999999998</v>
      </c>
      <c r="AE89">
        <f t="shared" si="17"/>
        <v>11.335577643599999</v>
      </c>
      <c r="AF89" s="9"/>
      <c r="AG89" s="22">
        <v>0.29785200000000001</v>
      </c>
      <c r="AH89" s="22">
        <v>32.790999999999997</v>
      </c>
      <c r="AI89" s="22">
        <v>-3.5092199999999997E-2</v>
      </c>
      <c r="AJ89" s="22">
        <v>79</v>
      </c>
      <c r="AK89" s="22">
        <v>0.296844</v>
      </c>
      <c r="AL89">
        <f t="shared" si="18"/>
        <v>35.092199999999998</v>
      </c>
      <c r="AM89">
        <f t="shared" si="19"/>
        <v>10.4522819544</v>
      </c>
      <c r="AP89" s="9"/>
      <c r="AQ89" s="22">
        <v>0.322266</v>
      </c>
      <c r="AR89" s="22">
        <v>39.898600000000002</v>
      </c>
      <c r="AS89" s="22">
        <v>-3.5083000000000003E-2</v>
      </c>
      <c r="AT89" s="22">
        <v>79</v>
      </c>
      <c r="AU89" s="22">
        <v>0.32119799999999998</v>
      </c>
      <c r="AV89">
        <f t="shared" si="20"/>
        <v>35.083000000000006</v>
      </c>
      <c r="AW89">
        <f t="shared" si="21"/>
        <v>11.306058078000001</v>
      </c>
      <c r="AX89" s="9"/>
      <c r="AY89" s="22">
        <v>0.29785200000000001</v>
      </c>
      <c r="AZ89" s="22">
        <v>47.032299999999999</v>
      </c>
      <c r="BA89" s="22">
        <v>-3.5226399999999998E-2</v>
      </c>
      <c r="BB89" s="22">
        <v>79</v>
      </c>
      <c r="BC89" s="22">
        <v>0.29675299999999999</v>
      </c>
      <c r="BD89">
        <f t="shared" si="22"/>
        <v>35.226399999999998</v>
      </c>
      <c r="BE89">
        <f t="shared" si="23"/>
        <v>10.4922536928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11.1591</v>
      </c>
      <c r="I90" s="22">
        <v>-3.5119600000000001E-2</v>
      </c>
      <c r="J90" s="22">
        <v>80</v>
      </c>
      <c r="K90" s="22">
        <v>0.31613200000000002</v>
      </c>
      <c r="L90">
        <f t="shared" si="12"/>
        <v>35.119599999999998</v>
      </c>
      <c r="M90">
        <f t="shared" si="13"/>
        <v>11.140990708</v>
      </c>
      <c r="N90" s="9"/>
      <c r="O90" s="22">
        <v>0.30288700000000002</v>
      </c>
      <c r="P90" s="22">
        <v>18.369700000000002</v>
      </c>
      <c r="Q90" s="22">
        <v>-3.5107399999999997E-2</v>
      </c>
      <c r="R90" s="22">
        <v>80</v>
      </c>
      <c r="S90" s="22">
        <v>0.301788</v>
      </c>
      <c r="T90">
        <f t="shared" si="14"/>
        <v>35.107399999999998</v>
      </c>
      <c r="U90">
        <f t="shared" si="15"/>
        <v>10.6335750638</v>
      </c>
      <c r="X90" s="9"/>
      <c r="Y90" s="22">
        <v>0.31723000000000001</v>
      </c>
      <c r="Z90" s="22">
        <v>25.592400000000001</v>
      </c>
      <c r="AA90" s="22">
        <v>-3.51746E-2</v>
      </c>
      <c r="AB90" s="22">
        <v>80</v>
      </c>
      <c r="AC90" s="22">
        <v>0.316162</v>
      </c>
      <c r="AD90">
        <f t="shared" si="16"/>
        <v>35.174599999999998</v>
      </c>
      <c r="AE90">
        <f t="shared" si="17"/>
        <v>11.158438358</v>
      </c>
      <c r="AF90" s="9"/>
      <c r="AG90" s="22">
        <v>0.30288700000000002</v>
      </c>
      <c r="AH90" s="22">
        <v>32.801099999999998</v>
      </c>
      <c r="AI90" s="22">
        <v>-3.5076900000000001E-2</v>
      </c>
      <c r="AJ90" s="22">
        <v>80</v>
      </c>
      <c r="AK90" s="22">
        <v>0.30175800000000003</v>
      </c>
      <c r="AL90">
        <f t="shared" si="18"/>
        <v>35.076900000000002</v>
      </c>
      <c r="AM90">
        <f t="shared" si="19"/>
        <v>10.624337010300001</v>
      </c>
      <c r="AP90" s="9"/>
      <c r="AQ90" s="22">
        <v>0.31723000000000001</v>
      </c>
      <c r="AR90" s="22">
        <v>39.908700000000003</v>
      </c>
      <c r="AS90" s="22">
        <v>-3.5098299999999999E-2</v>
      </c>
      <c r="AT90" s="22">
        <v>80</v>
      </c>
      <c r="AU90" s="22">
        <v>0.31622299999999998</v>
      </c>
      <c r="AV90">
        <f t="shared" si="20"/>
        <v>35.098300000000002</v>
      </c>
      <c r="AW90">
        <f t="shared" si="21"/>
        <v>11.134233709000002</v>
      </c>
      <c r="AX90" s="9"/>
      <c r="AY90" s="22">
        <v>0.30288700000000002</v>
      </c>
      <c r="AZ90" s="22">
        <v>47.042400000000001</v>
      </c>
      <c r="BA90" s="22">
        <v>-3.5223400000000002E-2</v>
      </c>
      <c r="BB90" s="22">
        <v>80</v>
      </c>
      <c r="BC90" s="22">
        <v>0.30191000000000001</v>
      </c>
      <c r="BD90">
        <f t="shared" si="22"/>
        <v>35.223400000000005</v>
      </c>
      <c r="BE90">
        <f t="shared" si="23"/>
        <v>10.668709955800002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11.1692</v>
      </c>
      <c r="I91" s="22">
        <v>-3.5116599999999998E-2</v>
      </c>
      <c r="J91" s="22">
        <v>81</v>
      </c>
      <c r="K91" s="22">
        <v>0.31109599999999998</v>
      </c>
      <c r="L91">
        <f t="shared" si="12"/>
        <v>35.116599999999998</v>
      </c>
      <c r="M91">
        <f t="shared" si="13"/>
        <v>10.963226937</v>
      </c>
      <c r="N91" s="9"/>
      <c r="O91" s="22">
        <v>0.30792199999999997</v>
      </c>
      <c r="P91" s="22">
        <v>18.379799999999999</v>
      </c>
      <c r="Q91" s="22">
        <v>-3.5113499999999999E-2</v>
      </c>
      <c r="R91" s="22">
        <v>81</v>
      </c>
      <c r="S91" s="22">
        <v>0.30685400000000002</v>
      </c>
      <c r="T91">
        <f t="shared" si="14"/>
        <v>35.113500000000002</v>
      </c>
      <c r="U91">
        <f t="shared" si="15"/>
        <v>10.812219147</v>
      </c>
      <c r="X91" s="9"/>
      <c r="Y91" s="22">
        <v>0.312195</v>
      </c>
      <c r="Z91" s="22">
        <v>25.602499999999999</v>
      </c>
      <c r="AA91" s="22">
        <v>-3.51746E-2</v>
      </c>
      <c r="AB91" s="22">
        <v>81</v>
      </c>
      <c r="AC91" s="22">
        <v>0.31115700000000002</v>
      </c>
      <c r="AD91">
        <f t="shared" si="16"/>
        <v>35.174599999999998</v>
      </c>
      <c r="AE91">
        <f t="shared" si="17"/>
        <v>10.981334246999999</v>
      </c>
      <c r="AF91" s="9"/>
      <c r="AG91" s="22">
        <v>0.30792199999999997</v>
      </c>
      <c r="AH91" s="22">
        <v>32.811100000000003</v>
      </c>
      <c r="AI91" s="22">
        <v>-3.5073899999999998E-2</v>
      </c>
      <c r="AJ91" s="22">
        <v>81</v>
      </c>
      <c r="AK91" s="22">
        <v>0.306946</v>
      </c>
      <c r="AL91">
        <f t="shared" si="18"/>
        <v>35.073899999999995</v>
      </c>
      <c r="AM91">
        <f t="shared" si="19"/>
        <v>10.800025435799997</v>
      </c>
      <c r="AP91" s="9"/>
      <c r="AQ91" s="22">
        <v>0.312195</v>
      </c>
      <c r="AR91" s="22">
        <v>39.918799999999997</v>
      </c>
      <c r="AS91" s="22">
        <v>-3.5104400000000001E-2</v>
      </c>
      <c r="AT91" s="22">
        <v>81</v>
      </c>
      <c r="AU91" s="22">
        <v>0.31118800000000002</v>
      </c>
      <c r="AV91">
        <f t="shared" si="20"/>
        <v>35.104399999999998</v>
      </c>
      <c r="AW91">
        <f t="shared" si="21"/>
        <v>10.959418158</v>
      </c>
      <c r="AX91" s="9"/>
      <c r="AY91" s="22">
        <v>0.30792199999999997</v>
      </c>
      <c r="AZ91" s="22">
        <v>47.052399999999999</v>
      </c>
      <c r="BA91" s="22">
        <v>-3.52173E-2</v>
      </c>
      <c r="BB91" s="22">
        <v>81</v>
      </c>
      <c r="BC91" s="22">
        <v>0.30682399999999999</v>
      </c>
      <c r="BD91">
        <f t="shared" si="22"/>
        <v>35.217300000000002</v>
      </c>
      <c r="BE91">
        <f t="shared" si="23"/>
        <v>10.844181450599999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11.1792</v>
      </c>
      <c r="I92" s="22">
        <v>-3.5128800000000002E-2</v>
      </c>
      <c r="J92" s="22">
        <v>82</v>
      </c>
      <c r="K92" s="22">
        <v>0.30603000000000002</v>
      </c>
      <c r="L92">
        <f t="shared" si="12"/>
        <v>35.128799999999998</v>
      </c>
      <c r="M92">
        <f t="shared" si="13"/>
        <v>10.790127079199999</v>
      </c>
      <c r="N92" s="9"/>
      <c r="O92" s="22">
        <v>0.31295800000000001</v>
      </c>
      <c r="P92" s="22">
        <v>18.389900000000001</v>
      </c>
      <c r="Q92" s="22">
        <v>-3.5116599999999998E-2</v>
      </c>
      <c r="R92" s="22">
        <v>82</v>
      </c>
      <c r="S92" s="22">
        <v>0.311859</v>
      </c>
      <c r="T92">
        <f t="shared" si="14"/>
        <v>35.116599999999998</v>
      </c>
      <c r="U92">
        <f t="shared" si="15"/>
        <v>10.9900209028</v>
      </c>
      <c r="X92" s="9"/>
      <c r="Y92" s="22">
        <v>0.30715900000000002</v>
      </c>
      <c r="Z92" s="22">
        <v>25.612500000000001</v>
      </c>
      <c r="AA92" s="22">
        <v>-3.51746E-2</v>
      </c>
      <c r="AB92" s="22">
        <v>82</v>
      </c>
      <c r="AC92" s="22">
        <v>0.30606100000000003</v>
      </c>
      <c r="AD92">
        <f t="shared" si="16"/>
        <v>35.174599999999998</v>
      </c>
      <c r="AE92">
        <f t="shared" si="17"/>
        <v>10.8041949614</v>
      </c>
      <c r="AF92" s="9"/>
      <c r="AG92" s="22">
        <v>0.31295800000000001</v>
      </c>
      <c r="AH92" s="22">
        <v>32.821199999999997</v>
      </c>
      <c r="AI92" s="22">
        <v>-3.5064699999999997E-2</v>
      </c>
      <c r="AJ92" s="22">
        <v>82</v>
      </c>
      <c r="AK92" s="22">
        <v>0.31191999999999998</v>
      </c>
      <c r="AL92">
        <f t="shared" si="18"/>
        <v>35.064699999999995</v>
      </c>
      <c r="AM92">
        <f t="shared" si="19"/>
        <v>10.973778382599999</v>
      </c>
      <c r="AP92" s="9"/>
      <c r="AQ92" s="22">
        <v>0.30715900000000002</v>
      </c>
      <c r="AR92" s="22">
        <v>39.928899999999999</v>
      </c>
      <c r="AS92" s="22">
        <v>-3.5107399999999997E-2</v>
      </c>
      <c r="AT92" s="22">
        <v>82</v>
      </c>
      <c r="AU92" s="22">
        <v>0.306091</v>
      </c>
      <c r="AV92">
        <f t="shared" si="20"/>
        <v>35.107399999999998</v>
      </c>
      <c r="AW92">
        <f t="shared" si="21"/>
        <v>10.783553876599999</v>
      </c>
      <c r="AX92" s="9"/>
      <c r="AY92" s="22">
        <v>0.31295800000000001</v>
      </c>
      <c r="AZ92" s="22">
        <v>47.0625</v>
      </c>
      <c r="BA92" s="22">
        <v>-3.52173E-2</v>
      </c>
      <c r="BB92" s="22">
        <v>82</v>
      </c>
      <c r="BC92" s="22">
        <v>0.311859</v>
      </c>
      <c r="BD92">
        <f t="shared" si="22"/>
        <v>35.217300000000002</v>
      </c>
      <c r="BE92">
        <f t="shared" si="23"/>
        <v>11.0215357734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11.189299999999999</v>
      </c>
      <c r="I93" s="22">
        <v>-3.5147100000000001E-2</v>
      </c>
      <c r="J93" s="22">
        <v>83</v>
      </c>
      <c r="K93" s="22">
        <v>0.30102499999999999</v>
      </c>
      <c r="L93">
        <f t="shared" si="12"/>
        <v>35.147100000000002</v>
      </c>
      <c r="M93">
        <f t="shared" si="13"/>
        <v>10.6187824404</v>
      </c>
      <c r="N93" s="9"/>
      <c r="O93" s="22">
        <v>0.31799300000000003</v>
      </c>
      <c r="P93" s="22">
        <v>18.399999999999999</v>
      </c>
      <c r="Q93" s="22">
        <v>-3.5125700000000003E-2</v>
      </c>
      <c r="R93" s="22">
        <v>83</v>
      </c>
      <c r="S93" s="22">
        <v>0.31689499999999998</v>
      </c>
      <c r="T93">
        <f t="shared" si="14"/>
        <v>35.125700000000002</v>
      </c>
      <c r="U93">
        <f t="shared" si="15"/>
        <v>11.169726720100002</v>
      </c>
      <c r="X93" s="9"/>
      <c r="Y93" s="22">
        <v>0.302124</v>
      </c>
      <c r="Z93" s="22">
        <v>25.622599999999998</v>
      </c>
      <c r="AA93" s="22">
        <v>-3.5186799999999997E-2</v>
      </c>
      <c r="AB93" s="22">
        <v>83</v>
      </c>
      <c r="AC93" s="22">
        <v>0.30105599999999999</v>
      </c>
      <c r="AD93">
        <f t="shared" si="16"/>
        <v>35.186799999999998</v>
      </c>
      <c r="AE93">
        <f t="shared" si="17"/>
        <v>10.6307767632</v>
      </c>
      <c r="AF93" s="9"/>
      <c r="AG93" s="22">
        <v>0.31799300000000003</v>
      </c>
      <c r="AH93" s="22">
        <v>32.831299999999999</v>
      </c>
      <c r="AI93" s="22">
        <v>-3.50677E-2</v>
      </c>
      <c r="AJ93" s="22">
        <v>83</v>
      </c>
      <c r="AK93" s="22">
        <v>0.31692500000000001</v>
      </c>
      <c r="AL93">
        <f t="shared" si="18"/>
        <v>35.067700000000002</v>
      </c>
      <c r="AM93">
        <f t="shared" si="19"/>
        <v>11.151283126100001</v>
      </c>
      <c r="AP93" s="9"/>
      <c r="AQ93" s="22">
        <v>0.302124</v>
      </c>
      <c r="AR93" s="22">
        <v>39.938899999999997</v>
      </c>
      <c r="AS93" s="22">
        <v>-3.5128800000000002E-2</v>
      </c>
      <c r="AT93" s="22">
        <v>83</v>
      </c>
      <c r="AU93" s="22">
        <v>0.30105599999999999</v>
      </c>
      <c r="AV93">
        <f t="shared" si="20"/>
        <v>35.128799999999998</v>
      </c>
      <c r="AW93">
        <f t="shared" si="21"/>
        <v>10.6132535712</v>
      </c>
      <c r="AX93" s="9"/>
      <c r="AY93" s="22">
        <v>0.31799300000000003</v>
      </c>
      <c r="AZ93" s="22">
        <v>47.072600000000001</v>
      </c>
      <c r="BA93" s="22">
        <v>-3.5241700000000001E-2</v>
      </c>
      <c r="BB93" s="22">
        <v>83</v>
      </c>
      <c r="BC93" s="22">
        <v>0.31698599999999999</v>
      </c>
      <c r="BD93">
        <f t="shared" si="22"/>
        <v>35.241700000000002</v>
      </c>
      <c r="BE93">
        <f t="shared" si="23"/>
        <v>11.206613908100001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11.199400000000001</v>
      </c>
      <c r="I94" s="22">
        <v>-3.51746E-2</v>
      </c>
      <c r="J94" s="22">
        <v>84</v>
      </c>
      <c r="K94" s="22">
        <v>0.29595900000000003</v>
      </c>
      <c r="L94">
        <f t="shared" si="12"/>
        <v>35.174599999999998</v>
      </c>
      <c r="M94">
        <f t="shared" si="13"/>
        <v>10.4499867394</v>
      </c>
      <c r="N94" s="9"/>
      <c r="O94" s="22">
        <v>0.32302900000000001</v>
      </c>
      <c r="P94" s="22">
        <v>18.41</v>
      </c>
      <c r="Q94" s="22">
        <v>-3.5153200000000003E-2</v>
      </c>
      <c r="R94" s="22">
        <v>84</v>
      </c>
      <c r="S94" s="22">
        <v>0.32186900000000002</v>
      </c>
      <c r="T94">
        <f t="shared" si="14"/>
        <v>35.153200000000005</v>
      </c>
      <c r="U94">
        <f t="shared" si="15"/>
        <v>11.355503042800002</v>
      </c>
      <c r="X94" s="9"/>
      <c r="Y94" s="22">
        <v>0.29708899999999999</v>
      </c>
      <c r="Z94" s="22">
        <v>25.6327</v>
      </c>
      <c r="AA94" s="22">
        <v>-3.5192899999999999E-2</v>
      </c>
      <c r="AB94" s="22">
        <v>84</v>
      </c>
      <c r="AC94" s="22">
        <v>0.29602099999999998</v>
      </c>
      <c r="AD94">
        <f t="shared" si="16"/>
        <v>35.192900000000002</v>
      </c>
      <c r="AE94">
        <f t="shared" si="17"/>
        <v>10.455423468099999</v>
      </c>
      <c r="AF94" s="9"/>
      <c r="AG94" s="22">
        <v>0.32302900000000001</v>
      </c>
      <c r="AH94" s="22">
        <v>32.841299999999997</v>
      </c>
      <c r="AI94" s="22">
        <v>-3.5055500000000003E-2</v>
      </c>
      <c r="AJ94" s="22">
        <v>84</v>
      </c>
      <c r="AK94" s="22">
        <v>0.32199100000000003</v>
      </c>
      <c r="AL94">
        <f t="shared" si="18"/>
        <v>35.055500000000002</v>
      </c>
      <c r="AM94">
        <f t="shared" si="19"/>
        <v>11.323943109500002</v>
      </c>
      <c r="AP94" s="9"/>
      <c r="AQ94" s="22">
        <v>0.29708899999999999</v>
      </c>
      <c r="AR94" s="22">
        <v>39.948999999999998</v>
      </c>
      <c r="AS94" s="22">
        <v>-3.51379E-2</v>
      </c>
      <c r="AT94" s="22">
        <v>84</v>
      </c>
      <c r="AU94" s="22">
        <v>0.29611199999999999</v>
      </c>
      <c r="AV94">
        <f t="shared" si="20"/>
        <v>35.137900000000002</v>
      </c>
      <c r="AW94">
        <f t="shared" si="21"/>
        <v>10.4390835731</v>
      </c>
      <c r="AX94" s="9"/>
      <c r="AY94" s="22">
        <v>0.32302900000000001</v>
      </c>
      <c r="AZ94" s="22">
        <v>47.082700000000003</v>
      </c>
      <c r="BA94" s="22">
        <v>-3.526E-2</v>
      </c>
      <c r="BB94" s="22">
        <v>84</v>
      </c>
      <c r="BC94" s="22">
        <v>0.322021</v>
      </c>
      <c r="BD94">
        <f t="shared" si="22"/>
        <v>35.26</v>
      </c>
      <c r="BE94">
        <f t="shared" si="23"/>
        <v>11.390002539999999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11.2095</v>
      </c>
      <c r="I95" s="22">
        <v>-3.5180700000000002E-2</v>
      </c>
      <c r="J95" s="22">
        <v>85</v>
      </c>
      <c r="K95" s="22">
        <v>0.29095500000000002</v>
      </c>
      <c r="L95">
        <f t="shared" si="12"/>
        <v>35.180700000000002</v>
      </c>
      <c r="M95">
        <f t="shared" si="13"/>
        <v>10.274628977100001</v>
      </c>
      <c r="N95" s="9"/>
      <c r="O95" s="22">
        <v>0.32806400000000002</v>
      </c>
      <c r="P95" s="22">
        <v>18.420100000000001</v>
      </c>
      <c r="Q95" s="22">
        <v>-3.5147100000000001E-2</v>
      </c>
      <c r="R95" s="22">
        <v>85</v>
      </c>
      <c r="S95" s="22">
        <v>0.32699600000000001</v>
      </c>
      <c r="T95">
        <f t="shared" si="14"/>
        <v>35.147100000000002</v>
      </c>
      <c r="U95">
        <f t="shared" si="15"/>
        <v>11.530498214400001</v>
      </c>
      <c r="X95" s="9"/>
      <c r="Y95" s="22">
        <v>0.29205300000000001</v>
      </c>
      <c r="Z95" s="22">
        <v>25.642800000000001</v>
      </c>
      <c r="AA95" s="22">
        <v>-3.5208099999999999E-2</v>
      </c>
      <c r="AB95" s="22">
        <v>85</v>
      </c>
      <c r="AC95" s="22">
        <v>0.29098499999999999</v>
      </c>
      <c r="AD95">
        <f t="shared" si="16"/>
        <v>35.208100000000002</v>
      </c>
      <c r="AE95">
        <f t="shared" si="17"/>
        <v>10.282631229300002</v>
      </c>
      <c r="AF95" s="9"/>
      <c r="AG95" s="22">
        <v>0.32806400000000002</v>
      </c>
      <c r="AH95" s="22">
        <v>32.851399999999998</v>
      </c>
      <c r="AI95" s="22">
        <v>-3.5043299999999999E-2</v>
      </c>
      <c r="AJ95" s="22">
        <v>85</v>
      </c>
      <c r="AK95" s="22">
        <v>0.32696500000000001</v>
      </c>
      <c r="AL95">
        <f t="shared" si="18"/>
        <v>35.043300000000002</v>
      </c>
      <c r="AM95">
        <f t="shared" si="19"/>
        <v>11.496445171200001</v>
      </c>
      <c r="AP95" s="9"/>
      <c r="AQ95" s="22">
        <v>0.29205300000000001</v>
      </c>
      <c r="AR95" s="22">
        <v>39.959099999999999</v>
      </c>
      <c r="AS95" s="22">
        <v>-3.5162400000000003E-2</v>
      </c>
      <c r="AT95" s="22">
        <v>85</v>
      </c>
      <c r="AU95" s="22">
        <v>0.29104600000000003</v>
      </c>
      <c r="AV95">
        <f t="shared" si="20"/>
        <v>35.162400000000005</v>
      </c>
      <c r="AW95">
        <f t="shared" si="21"/>
        <v>10.269284407200002</v>
      </c>
      <c r="AX95" s="9"/>
      <c r="AY95" s="22">
        <v>0.32806400000000002</v>
      </c>
      <c r="AZ95" s="22">
        <v>47.092700000000001</v>
      </c>
      <c r="BA95" s="22">
        <v>-3.5250900000000002E-2</v>
      </c>
      <c r="BB95" s="22">
        <v>85</v>
      </c>
      <c r="BC95" s="22">
        <v>0.32693499999999998</v>
      </c>
      <c r="BD95">
        <f t="shared" si="22"/>
        <v>35.250900000000001</v>
      </c>
      <c r="BE95">
        <f t="shared" si="23"/>
        <v>11.564551257600002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11.2195</v>
      </c>
      <c r="I96" s="22">
        <v>-3.5168499999999998E-2</v>
      </c>
      <c r="J96" s="22">
        <v>86</v>
      </c>
      <c r="K96" s="22">
        <v>0.28594999999999998</v>
      </c>
      <c r="L96">
        <f t="shared" si="12"/>
        <v>35.168500000000002</v>
      </c>
      <c r="M96">
        <f t="shared" si="13"/>
        <v>10.093992533</v>
      </c>
      <c r="N96" s="9"/>
      <c r="O96" s="22">
        <v>0.33309899999999998</v>
      </c>
      <c r="P96" s="22">
        <v>18.430199999999999</v>
      </c>
      <c r="Q96" s="22">
        <v>-3.5159299999999997E-2</v>
      </c>
      <c r="R96" s="22">
        <v>86</v>
      </c>
      <c r="S96" s="22">
        <v>0.33203100000000002</v>
      </c>
      <c r="T96">
        <f t="shared" si="14"/>
        <v>35.159299999999995</v>
      </c>
      <c r="U96">
        <f t="shared" si="15"/>
        <v>11.711527670699997</v>
      </c>
      <c r="X96" s="9"/>
      <c r="Y96" s="22">
        <v>0.287018</v>
      </c>
      <c r="Z96" s="22">
        <v>25.652799999999999</v>
      </c>
      <c r="AA96" s="22">
        <v>-3.5214200000000001E-2</v>
      </c>
      <c r="AB96" s="22">
        <v>86</v>
      </c>
      <c r="AC96" s="22">
        <v>0.28594999999999998</v>
      </c>
      <c r="AD96">
        <f t="shared" si="16"/>
        <v>35.214199999999998</v>
      </c>
      <c r="AE96">
        <f t="shared" si="17"/>
        <v>10.107109255599999</v>
      </c>
      <c r="AF96" s="9"/>
      <c r="AG96" s="22">
        <v>0.33309899999999998</v>
      </c>
      <c r="AH96" s="22">
        <v>32.861499999999999</v>
      </c>
      <c r="AI96" s="22">
        <v>-3.5064699999999997E-2</v>
      </c>
      <c r="AJ96" s="22">
        <v>86</v>
      </c>
      <c r="AK96" s="22">
        <v>0.332092</v>
      </c>
      <c r="AL96">
        <f t="shared" si="18"/>
        <v>35.064699999999995</v>
      </c>
      <c r="AM96">
        <f t="shared" si="19"/>
        <v>11.680016505299998</v>
      </c>
      <c r="AP96" s="9"/>
      <c r="AQ96" s="22">
        <v>0.287018</v>
      </c>
      <c r="AR96" s="22">
        <v>39.969099999999997</v>
      </c>
      <c r="AS96" s="22">
        <v>-3.5162400000000003E-2</v>
      </c>
      <c r="AT96" s="22">
        <v>86</v>
      </c>
      <c r="AU96" s="22">
        <v>0.28604099999999999</v>
      </c>
      <c r="AV96">
        <f t="shared" si="20"/>
        <v>35.162400000000005</v>
      </c>
      <c r="AW96">
        <f t="shared" si="21"/>
        <v>10.092241723200001</v>
      </c>
      <c r="AX96" s="9"/>
      <c r="AY96" s="22">
        <v>0.33309899999999998</v>
      </c>
      <c r="AZ96" s="22">
        <v>47.102800000000002</v>
      </c>
      <c r="BA96" s="22">
        <v>-3.5247800000000003E-2</v>
      </c>
      <c r="BB96" s="22">
        <v>86</v>
      </c>
      <c r="BC96" s="22">
        <v>0.33200099999999999</v>
      </c>
      <c r="BD96">
        <f t="shared" si="22"/>
        <v>35.247800000000005</v>
      </c>
      <c r="BE96">
        <f t="shared" si="23"/>
        <v>11.741006932200001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11.2296</v>
      </c>
      <c r="I97" s="22">
        <v>-3.5177600000000003E-2</v>
      </c>
      <c r="J97" s="22">
        <v>87</v>
      </c>
      <c r="K97" s="22">
        <v>0.280914</v>
      </c>
      <c r="L97">
        <f t="shared" si="12"/>
        <v>35.177600000000005</v>
      </c>
      <c r="M97">
        <f t="shared" si="13"/>
        <v>9.9194500032000015</v>
      </c>
      <c r="N97" s="9"/>
      <c r="O97" s="22">
        <v>0.33813500000000002</v>
      </c>
      <c r="P97" s="22">
        <v>18.440200000000001</v>
      </c>
      <c r="Q97" s="22">
        <v>-3.5159299999999997E-2</v>
      </c>
      <c r="R97" s="22">
        <v>87</v>
      </c>
      <c r="S97" s="22">
        <v>0.33709699999999998</v>
      </c>
      <c r="T97">
        <f t="shared" si="14"/>
        <v>35.159299999999995</v>
      </c>
      <c r="U97">
        <f t="shared" si="15"/>
        <v>11.888589905499998</v>
      </c>
      <c r="X97" s="9"/>
      <c r="Y97" s="22">
        <v>0.28198200000000001</v>
      </c>
      <c r="Z97" s="22">
        <v>25.6629</v>
      </c>
      <c r="AA97" s="22">
        <v>-3.5195900000000002E-2</v>
      </c>
      <c r="AB97" s="22">
        <v>87</v>
      </c>
      <c r="AC97" s="22">
        <v>0.280914</v>
      </c>
      <c r="AD97">
        <f t="shared" si="16"/>
        <v>35.195900000000002</v>
      </c>
      <c r="AE97">
        <f t="shared" si="17"/>
        <v>9.9246102738000008</v>
      </c>
      <c r="AF97" s="9"/>
      <c r="AG97" s="22">
        <v>0.33813500000000002</v>
      </c>
      <c r="AH97" s="22">
        <v>32.871600000000001</v>
      </c>
      <c r="AI97" s="22">
        <v>-3.5076900000000001E-2</v>
      </c>
      <c r="AJ97" s="22">
        <v>87</v>
      </c>
      <c r="AK97" s="22">
        <v>0.33709699999999998</v>
      </c>
      <c r="AL97">
        <f t="shared" si="18"/>
        <v>35.076900000000002</v>
      </c>
      <c r="AM97">
        <f t="shared" si="19"/>
        <v>11.860727581500001</v>
      </c>
      <c r="AP97" s="9"/>
      <c r="AQ97" s="22">
        <v>0.28198200000000001</v>
      </c>
      <c r="AR97" s="22">
        <v>39.979199999999999</v>
      </c>
      <c r="AS97" s="22">
        <v>-3.5153200000000003E-2</v>
      </c>
      <c r="AT97" s="22">
        <v>87</v>
      </c>
      <c r="AU97" s="22">
        <v>0.280914</v>
      </c>
      <c r="AV97">
        <f t="shared" si="20"/>
        <v>35.153200000000005</v>
      </c>
      <c r="AW97">
        <f t="shared" si="21"/>
        <v>9.9125696424000012</v>
      </c>
      <c r="AX97" s="9"/>
      <c r="AY97" s="22">
        <v>0.33813500000000002</v>
      </c>
      <c r="AZ97" s="22">
        <v>47.112900000000003</v>
      </c>
      <c r="BA97" s="22">
        <v>-3.5235599999999999E-2</v>
      </c>
      <c r="BB97" s="22">
        <v>87</v>
      </c>
      <c r="BC97" s="22">
        <v>0.33700600000000003</v>
      </c>
      <c r="BD97">
        <f t="shared" si="22"/>
        <v>35.235599999999998</v>
      </c>
      <c r="BE97">
        <f t="shared" si="23"/>
        <v>11.914389606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11.239699999999999</v>
      </c>
      <c r="I98" s="22">
        <v>-3.5199000000000001E-2</v>
      </c>
      <c r="J98" s="22">
        <v>88</v>
      </c>
      <c r="K98" s="22">
        <v>0.27590900000000002</v>
      </c>
      <c r="L98">
        <f t="shared" si="12"/>
        <v>35.198999999999998</v>
      </c>
      <c r="M98">
        <f t="shared" si="13"/>
        <v>9.748257452999999</v>
      </c>
      <c r="N98" s="9"/>
      <c r="O98" s="22">
        <v>0.34316999999999998</v>
      </c>
      <c r="P98" s="22">
        <v>18.450299999999999</v>
      </c>
      <c r="Q98" s="22">
        <v>-3.5156300000000001E-2</v>
      </c>
      <c r="R98" s="22">
        <v>88</v>
      </c>
      <c r="S98" s="22">
        <v>0.34207199999999999</v>
      </c>
      <c r="T98">
        <f t="shared" si="14"/>
        <v>35.156300000000002</v>
      </c>
      <c r="U98">
        <f t="shared" si="15"/>
        <v>12.064587470999999</v>
      </c>
      <c r="X98" s="9"/>
      <c r="Y98" s="22">
        <v>0.276947</v>
      </c>
      <c r="Z98" s="22">
        <v>25.672999999999998</v>
      </c>
      <c r="AA98" s="22">
        <v>-3.5183699999999998E-2</v>
      </c>
      <c r="AB98" s="22">
        <v>88</v>
      </c>
      <c r="AC98" s="22">
        <v>0.27590900000000002</v>
      </c>
      <c r="AD98">
        <f t="shared" si="16"/>
        <v>35.183700000000002</v>
      </c>
      <c r="AE98">
        <f t="shared" si="17"/>
        <v>9.7440201639000001</v>
      </c>
      <c r="AF98" s="9"/>
      <c r="AG98" s="22">
        <v>0.34316999999999998</v>
      </c>
      <c r="AH98" s="22">
        <v>32.881599999999999</v>
      </c>
      <c r="AI98" s="22">
        <v>-3.5086100000000002E-2</v>
      </c>
      <c r="AJ98" s="22">
        <v>88</v>
      </c>
      <c r="AK98" s="22">
        <v>0.34207199999999999</v>
      </c>
      <c r="AL98">
        <f t="shared" si="18"/>
        <v>35.086100000000002</v>
      </c>
      <c r="AM98">
        <f t="shared" si="19"/>
        <v>12.040496937</v>
      </c>
      <c r="AP98" s="9"/>
      <c r="AQ98" s="22">
        <v>0.276947</v>
      </c>
      <c r="AR98" s="22">
        <v>39.9893</v>
      </c>
      <c r="AS98" s="22">
        <v>-3.51379E-2</v>
      </c>
      <c r="AT98" s="22">
        <v>88</v>
      </c>
      <c r="AU98" s="22">
        <v>0.27590900000000002</v>
      </c>
      <c r="AV98">
        <f t="shared" si="20"/>
        <v>35.137900000000002</v>
      </c>
      <c r="AW98">
        <f t="shared" si="21"/>
        <v>9.7313359912999999</v>
      </c>
      <c r="AX98" s="9"/>
      <c r="AY98" s="22">
        <v>0.34316999999999998</v>
      </c>
      <c r="AZ98" s="22">
        <v>47.122900000000001</v>
      </c>
      <c r="BA98" s="22">
        <v>-3.52325E-2</v>
      </c>
      <c r="BB98" s="22">
        <v>88</v>
      </c>
      <c r="BC98" s="22">
        <v>0.34216299999999999</v>
      </c>
      <c r="BD98">
        <f t="shared" si="22"/>
        <v>35.232500000000002</v>
      </c>
      <c r="BE98">
        <f t="shared" si="23"/>
        <v>12.090737024999999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11.249700000000001</v>
      </c>
      <c r="I99" s="22">
        <v>-3.52325E-2</v>
      </c>
      <c r="J99" s="22">
        <v>89</v>
      </c>
      <c r="K99" s="22">
        <v>0.27081300000000003</v>
      </c>
      <c r="L99">
        <f t="shared" si="12"/>
        <v>35.232500000000002</v>
      </c>
      <c r="M99">
        <f t="shared" si="13"/>
        <v>9.5801395399999993</v>
      </c>
      <c r="N99" s="9"/>
      <c r="O99" s="22">
        <v>0.34820600000000002</v>
      </c>
      <c r="P99" s="22">
        <v>18.4604</v>
      </c>
      <c r="Q99" s="22">
        <v>-3.5162400000000003E-2</v>
      </c>
      <c r="R99" s="22">
        <v>89</v>
      </c>
      <c r="S99" s="22">
        <v>0.34704600000000002</v>
      </c>
      <c r="T99">
        <f t="shared" si="14"/>
        <v>35.162400000000005</v>
      </c>
      <c r="U99">
        <f t="shared" si="15"/>
        <v>12.243758654400002</v>
      </c>
      <c r="X99" s="9"/>
      <c r="Y99" s="22">
        <v>0.27191199999999999</v>
      </c>
      <c r="Z99" s="22">
        <v>25.683</v>
      </c>
      <c r="AA99" s="22">
        <v>-3.5180700000000002E-2</v>
      </c>
      <c r="AB99" s="22">
        <v>89</v>
      </c>
      <c r="AC99" s="22">
        <v>0.27084399999999997</v>
      </c>
      <c r="AD99">
        <f t="shared" si="16"/>
        <v>35.180700000000002</v>
      </c>
      <c r="AE99">
        <f t="shared" si="17"/>
        <v>9.5660544983999998</v>
      </c>
      <c r="AF99" s="9"/>
      <c r="AG99" s="22">
        <v>0.34820600000000002</v>
      </c>
      <c r="AH99" s="22">
        <v>32.8917</v>
      </c>
      <c r="AI99" s="22">
        <v>-3.5092199999999997E-2</v>
      </c>
      <c r="AJ99" s="22">
        <v>89</v>
      </c>
      <c r="AK99" s="22">
        <v>0.34704600000000002</v>
      </c>
      <c r="AL99">
        <f t="shared" si="18"/>
        <v>35.092199999999998</v>
      </c>
      <c r="AM99">
        <f t="shared" si="19"/>
        <v>12.2193145932</v>
      </c>
      <c r="AP99" s="9"/>
      <c r="AQ99" s="22">
        <v>0.27191199999999999</v>
      </c>
      <c r="AR99" s="22">
        <v>39.999299999999998</v>
      </c>
      <c r="AS99" s="22">
        <v>-3.51227E-2</v>
      </c>
      <c r="AT99" s="22">
        <v>89</v>
      </c>
      <c r="AU99" s="22">
        <v>0.270874</v>
      </c>
      <c r="AV99">
        <f t="shared" si="20"/>
        <v>35.122700000000002</v>
      </c>
      <c r="AW99">
        <f t="shared" si="21"/>
        <v>9.5502836024000004</v>
      </c>
      <c r="AX99" s="9"/>
      <c r="AY99" s="22">
        <v>0.34820600000000002</v>
      </c>
      <c r="AZ99" s="22">
        <v>47.133000000000003</v>
      </c>
      <c r="BA99" s="22">
        <v>-3.5229499999999997E-2</v>
      </c>
      <c r="BB99" s="22">
        <v>89</v>
      </c>
      <c r="BC99" s="22">
        <v>0.347107</v>
      </c>
      <c r="BD99">
        <f t="shared" si="22"/>
        <v>35.229499999999994</v>
      </c>
      <c r="BE99">
        <f t="shared" si="23"/>
        <v>12.267123276999998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11.2598</v>
      </c>
      <c r="I100" s="22">
        <v>-3.526E-2</v>
      </c>
      <c r="J100" s="22">
        <v>90</v>
      </c>
      <c r="K100" s="22">
        <v>0.26577800000000001</v>
      </c>
      <c r="L100">
        <f t="shared" si="12"/>
        <v>35.26</v>
      </c>
      <c r="M100">
        <f t="shared" si="13"/>
        <v>9.4100477599999994</v>
      </c>
      <c r="N100" s="9"/>
      <c r="O100" s="22">
        <v>0.35324100000000003</v>
      </c>
      <c r="P100" s="22">
        <v>18.470500000000001</v>
      </c>
      <c r="Q100" s="22">
        <v>-3.5162400000000003E-2</v>
      </c>
      <c r="R100" s="22">
        <v>90</v>
      </c>
      <c r="S100" s="22">
        <v>0.35214200000000001</v>
      </c>
      <c r="T100">
        <f t="shared" si="14"/>
        <v>35.162400000000005</v>
      </c>
      <c r="U100">
        <f t="shared" si="15"/>
        <v>12.420801338400002</v>
      </c>
      <c r="X100" s="9"/>
      <c r="Y100" s="22">
        <v>0.266876</v>
      </c>
      <c r="Z100" s="22">
        <v>25.693100000000001</v>
      </c>
      <c r="AA100" s="22">
        <v>-3.5177600000000003E-2</v>
      </c>
      <c r="AB100" s="22">
        <v>90</v>
      </c>
      <c r="AC100" s="22">
        <v>0.26577800000000001</v>
      </c>
      <c r="AD100">
        <f t="shared" si="16"/>
        <v>35.177600000000005</v>
      </c>
      <c r="AE100">
        <f t="shared" si="17"/>
        <v>9.3880571776000021</v>
      </c>
      <c r="AF100" s="9"/>
      <c r="AG100" s="22">
        <v>0.35324100000000003</v>
      </c>
      <c r="AH100" s="22">
        <v>32.901800000000001</v>
      </c>
      <c r="AI100" s="22">
        <v>-3.50952E-2</v>
      </c>
      <c r="AJ100" s="22">
        <v>90</v>
      </c>
      <c r="AK100" s="22">
        <v>0.35217300000000001</v>
      </c>
      <c r="AL100">
        <f t="shared" si="18"/>
        <v>35.095199999999998</v>
      </c>
      <c r="AM100">
        <f t="shared" si="19"/>
        <v>12.3970635432</v>
      </c>
      <c r="AP100" s="9"/>
      <c r="AQ100" s="22">
        <v>0.266876</v>
      </c>
      <c r="AR100" s="22">
        <v>40.009399999999999</v>
      </c>
      <c r="AS100" s="22">
        <v>-3.5131799999999998E-2</v>
      </c>
      <c r="AT100" s="22">
        <v>90</v>
      </c>
      <c r="AU100" s="22">
        <v>0.26580799999999999</v>
      </c>
      <c r="AV100">
        <f t="shared" si="20"/>
        <v>35.131799999999998</v>
      </c>
      <c r="AW100">
        <f t="shared" si="21"/>
        <v>9.3758342567999993</v>
      </c>
      <c r="AX100" s="9"/>
      <c r="AY100" s="22">
        <v>0.35324100000000003</v>
      </c>
      <c r="AZ100" s="22">
        <v>47.143099999999997</v>
      </c>
      <c r="BA100" s="22">
        <v>-3.5220300000000003E-2</v>
      </c>
      <c r="BB100" s="22">
        <v>90</v>
      </c>
      <c r="BC100" s="22">
        <v>0.35214200000000001</v>
      </c>
      <c r="BD100">
        <f t="shared" si="22"/>
        <v>35.220300000000002</v>
      </c>
      <c r="BE100">
        <f t="shared" si="23"/>
        <v>12.441253992300002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11.2699</v>
      </c>
      <c r="I101" s="22">
        <v>-3.5256999999999997E-2</v>
      </c>
      <c r="J101" s="22">
        <v>91</v>
      </c>
      <c r="K101" s="22">
        <v>0.26077299999999998</v>
      </c>
      <c r="L101">
        <f t="shared" si="12"/>
        <v>35.256999999999998</v>
      </c>
      <c r="M101">
        <f t="shared" si="13"/>
        <v>9.2317281369999993</v>
      </c>
      <c r="N101" s="9"/>
      <c r="O101" s="22">
        <v>0.35827599999999998</v>
      </c>
      <c r="P101" s="22">
        <v>18.480499999999999</v>
      </c>
      <c r="Q101" s="22">
        <v>-3.5159299999999997E-2</v>
      </c>
      <c r="R101" s="22">
        <v>91</v>
      </c>
      <c r="S101" s="22">
        <v>0.357178</v>
      </c>
      <c r="T101">
        <f t="shared" si="14"/>
        <v>35.159299999999995</v>
      </c>
      <c r="U101">
        <f t="shared" si="15"/>
        <v>12.596733366799997</v>
      </c>
      <c r="X101" s="9"/>
      <c r="Y101" s="22">
        <v>0.26184099999999999</v>
      </c>
      <c r="Z101" s="22">
        <v>25.703199999999999</v>
      </c>
      <c r="AA101" s="22">
        <v>-3.5177600000000003E-2</v>
      </c>
      <c r="AB101" s="22">
        <v>91</v>
      </c>
      <c r="AC101" s="22">
        <v>0.26077299999999998</v>
      </c>
      <c r="AD101">
        <f t="shared" si="16"/>
        <v>35.177600000000005</v>
      </c>
      <c r="AE101">
        <f t="shared" si="17"/>
        <v>9.2109379616000009</v>
      </c>
      <c r="AF101" s="9"/>
      <c r="AG101" s="22">
        <v>0.35827599999999998</v>
      </c>
      <c r="AH101" s="22">
        <v>32.911799999999999</v>
      </c>
      <c r="AI101" s="22">
        <v>-3.5083000000000003E-2</v>
      </c>
      <c r="AJ101" s="22">
        <v>91</v>
      </c>
      <c r="AK101" s="22">
        <v>0.35714699999999999</v>
      </c>
      <c r="AL101">
        <f t="shared" si="18"/>
        <v>35.083000000000006</v>
      </c>
      <c r="AM101">
        <f t="shared" si="19"/>
        <v>12.569396908000002</v>
      </c>
      <c r="AP101" s="9"/>
      <c r="AQ101" s="22">
        <v>0.26184099999999999</v>
      </c>
      <c r="AR101" s="22">
        <v>40.019500000000001</v>
      </c>
      <c r="AS101" s="22">
        <v>-3.5147100000000001E-2</v>
      </c>
      <c r="AT101" s="22">
        <v>91</v>
      </c>
      <c r="AU101" s="22">
        <v>0.26077299999999998</v>
      </c>
      <c r="AV101">
        <f t="shared" si="20"/>
        <v>35.147100000000002</v>
      </c>
      <c r="AW101">
        <f t="shared" si="21"/>
        <v>9.2029518111000002</v>
      </c>
      <c r="AX101" s="9"/>
      <c r="AY101" s="22">
        <v>0.35827599999999998</v>
      </c>
      <c r="AZ101" s="22">
        <v>47.153100000000002</v>
      </c>
      <c r="BA101" s="22">
        <v>-3.5192899999999999E-2</v>
      </c>
      <c r="BB101" s="22">
        <v>91</v>
      </c>
      <c r="BC101" s="22">
        <v>0.357178</v>
      </c>
      <c r="BD101">
        <f t="shared" si="22"/>
        <v>35.192900000000002</v>
      </c>
      <c r="BE101">
        <f t="shared" si="23"/>
        <v>12.6087714404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11.28</v>
      </c>
      <c r="I102" s="22">
        <v>-3.5247800000000003E-2</v>
      </c>
      <c r="J102" s="22">
        <v>92</v>
      </c>
      <c r="K102" s="22">
        <v>0.255768</v>
      </c>
      <c r="L102">
        <f t="shared" si="12"/>
        <v>35.247800000000005</v>
      </c>
      <c r="M102">
        <f t="shared" si="13"/>
        <v>9.0518112790000007</v>
      </c>
      <c r="N102" s="9"/>
      <c r="O102" s="22">
        <v>0.36331200000000002</v>
      </c>
      <c r="P102" s="22">
        <v>18.490600000000001</v>
      </c>
      <c r="Q102" s="22">
        <v>-3.5153200000000003E-2</v>
      </c>
      <c r="R102" s="22">
        <v>92</v>
      </c>
      <c r="S102" s="22">
        <v>0.36218299999999998</v>
      </c>
      <c r="T102">
        <f t="shared" si="14"/>
        <v>35.153200000000005</v>
      </c>
      <c r="U102">
        <f t="shared" si="15"/>
        <v>12.771579398400002</v>
      </c>
      <c r="X102" s="9"/>
      <c r="Y102" s="22">
        <v>0.25680500000000001</v>
      </c>
      <c r="Z102" s="22">
        <v>25.7133</v>
      </c>
      <c r="AA102" s="22">
        <v>-3.5183699999999998E-2</v>
      </c>
      <c r="AB102" s="22">
        <v>92</v>
      </c>
      <c r="AC102" s="22">
        <v>0.25579800000000003</v>
      </c>
      <c r="AD102">
        <f t="shared" si="16"/>
        <v>35.183700000000002</v>
      </c>
      <c r="AE102">
        <f t="shared" si="17"/>
        <v>9.0353500785000005</v>
      </c>
      <c r="AF102" s="9"/>
      <c r="AG102" s="22">
        <v>0.36331200000000002</v>
      </c>
      <c r="AH102" s="22">
        <v>32.921900000000001</v>
      </c>
      <c r="AI102" s="22">
        <v>-3.5073899999999998E-2</v>
      </c>
      <c r="AJ102" s="22">
        <v>92</v>
      </c>
      <c r="AK102" s="22">
        <v>0.36218299999999998</v>
      </c>
      <c r="AL102">
        <f t="shared" si="18"/>
        <v>35.073899999999995</v>
      </c>
      <c r="AM102">
        <f t="shared" si="19"/>
        <v>12.742768756799999</v>
      </c>
      <c r="AP102" s="9"/>
      <c r="AQ102" s="22">
        <v>0.25680500000000001</v>
      </c>
      <c r="AR102" s="22">
        <v>40.029600000000002</v>
      </c>
      <c r="AS102" s="22">
        <v>-3.5162400000000003E-2</v>
      </c>
      <c r="AT102" s="22">
        <v>92</v>
      </c>
      <c r="AU102" s="22">
        <v>0.25564599999999998</v>
      </c>
      <c r="AV102">
        <f t="shared" si="20"/>
        <v>35.162400000000005</v>
      </c>
      <c r="AW102">
        <f t="shared" si="21"/>
        <v>9.0298801320000024</v>
      </c>
      <c r="AX102" s="9"/>
      <c r="AY102" s="22">
        <v>0.36331200000000002</v>
      </c>
      <c r="AZ102" s="22">
        <v>47.163200000000003</v>
      </c>
      <c r="BA102" s="22">
        <v>-3.51746E-2</v>
      </c>
      <c r="BB102" s="22">
        <v>92</v>
      </c>
      <c r="BC102" s="22">
        <v>0.36227399999999998</v>
      </c>
      <c r="BD102">
        <f t="shared" si="22"/>
        <v>35.174599999999998</v>
      </c>
      <c r="BE102">
        <f t="shared" si="23"/>
        <v>12.779354275199999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11.29</v>
      </c>
      <c r="I103" s="22">
        <v>-3.5238600000000002E-2</v>
      </c>
      <c r="J103" s="22">
        <v>93</v>
      </c>
      <c r="K103" s="22">
        <v>0.25079299999999999</v>
      </c>
      <c r="L103">
        <f t="shared" si="12"/>
        <v>35.238600000000005</v>
      </c>
      <c r="M103">
        <f t="shared" si="13"/>
        <v>8.8720223220000012</v>
      </c>
      <c r="N103" s="9"/>
      <c r="O103" s="22">
        <v>0.36834699999999998</v>
      </c>
      <c r="P103" s="22">
        <v>18.500699999999998</v>
      </c>
      <c r="Q103" s="22">
        <v>-3.5156300000000001E-2</v>
      </c>
      <c r="R103" s="22">
        <v>93</v>
      </c>
      <c r="S103" s="22">
        <v>0.36724899999999999</v>
      </c>
      <c r="T103">
        <f t="shared" si="14"/>
        <v>35.156300000000002</v>
      </c>
      <c r="U103">
        <f t="shared" si="15"/>
        <v>12.949717636099999</v>
      </c>
      <c r="X103" s="9"/>
      <c r="Y103" s="22">
        <v>0.25176999999999999</v>
      </c>
      <c r="Z103" s="22">
        <v>25.723299999999998</v>
      </c>
      <c r="AA103" s="22">
        <v>-3.5199000000000001E-2</v>
      </c>
      <c r="AB103" s="22">
        <v>93</v>
      </c>
      <c r="AC103" s="22">
        <v>0.25070199999999998</v>
      </c>
      <c r="AD103">
        <f t="shared" si="16"/>
        <v>35.198999999999998</v>
      </c>
      <c r="AE103">
        <f t="shared" si="17"/>
        <v>8.8620522299999998</v>
      </c>
      <c r="AF103" s="9"/>
      <c r="AG103" s="22">
        <v>0.36834699999999998</v>
      </c>
      <c r="AH103" s="22">
        <v>32.932000000000002</v>
      </c>
      <c r="AI103" s="22">
        <v>-3.5073899999999998E-2</v>
      </c>
      <c r="AJ103" s="22">
        <v>93</v>
      </c>
      <c r="AK103" s="22">
        <v>0.36724899999999999</v>
      </c>
      <c r="AL103">
        <f t="shared" si="18"/>
        <v>35.073899999999995</v>
      </c>
      <c r="AM103">
        <f t="shared" si="19"/>
        <v>12.919365843299998</v>
      </c>
      <c r="AP103" s="9"/>
      <c r="AQ103" s="22">
        <v>0.25176999999999999</v>
      </c>
      <c r="AR103" s="22">
        <v>40.0396</v>
      </c>
      <c r="AS103" s="22">
        <v>-3.5168499999999998E-2</v>
      </c>
      <c r="AT103" s="22">
        <v>93</v>
      </c>
      <c r="AU103" s="22">
        <v>0.25073200000000001</v>
      </c>
      <c r="AV103">
        <f t="shared" si="20"/>
        <v>35.168500000000002</v>
      </c>
      <c r="AW103">
        <f t="shared" si="21"/>
        <v>8.8543732449999997</v>
      </c>
      <c r="AX103" s="9"/>
      <c r="AY103" s="22">
        <v>0.36834699999999998</v>
      </c>
      <c r="AZ103" s="22">
        <v>47.173299999999998</v>
      </c>
      <c r="BA103" s="22">
        <v>-3.5156300000000001E-2</v>
      </c>
      <c r="BB103" s="22">
        <v>93</v>
      </c>
      <c r="BC103" s="22">
        <v>0.36727900000000002</v>
      </c>
      <c r="BD103">
        <f t="shared" si="22"/>
        <v>35.156300000000002</v>
      </c>
      <c r="BE103">
        <f t="shared" si="23"/>
        <v>12.949717636099999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11.3001</v>
      </c>
      <c r="I104" s="22">
        <v>-3.5238600000000002E-2</v>
      </c>
      <c r="J104" s="22">
        <v>94</v>
      </c>
      <c r="K104" s="22">
        <v>0.24581900000000001</v>
      </c>
      <c r="L104">
        <f t="shared" si="12"/>
        <v>35.238600000000005</v>
      </c>
      <c r="M104">
        <f t="shared" si="13"/>
        <v>8.6945959710000018</v>
      </c>
      <c r="N104" s="9"/>
      <c r="O104" s="22">
        <v>0.37338300000000002</v>
      </c>
      <c r="P104" s="22">
        <v>18.5107</v>
      </c>
      <c r="Q104" s="22">
        <v>-3.5159299999999997E-2</v>
      </c>
      <c r="R104" s="22">
        <v>94</v>
      </c>
      <c r="S104" s="22">
        <v>0.37237500000000001</v>
      </c>
      <c r="T104">
        <f t="shared" si="14"/>
        <v>35.159299999999995</v>
      </c>
      <c r="U104">
        <f t="shared" si="15"/>
        <v>13.127884911899999</v>
      </c>
      <c r="X104" s="9"/>
      <c r="Y104" s="22">
        <v>0.24673500000000001</v>
      </c>
      <c r="Z104" s="22">
        <v>25.7334</v>
      </c>
      <c r="AA104" s="22">
        <v>-3.5211199999999998E-2</v>
      </c>
      <c r="AB104" s="22">
        <v>94</v>
      </c>
      <c r="AC104" s="22">
        <v>0.245697</v>
      </c>
      <c r="AD104">
        <f t="shared" si="16"/>
        <v>35.211199999999998</v>
      </c>
      <c r="AE104">
        <f t="shared" si="17"/>
        <v>8.687835432</v>
      </c>
      <c r="AF104" s="9"/>
      <c r="AG104" s="22">
        <v>0.37338300000000002</v>
      </c>
      <c r="AH104" s="22">
        <v>32.942</v>
      </c>
      <c r="AI104" s="22">
        <v>-3.508E-2</v>
      </c>
      <c r="AJ104" s="22">
        <v>94</v>
      </c>
      <c r="AK104" s="22">
        <v>0.37234499999999998</v>
      </c>
      <c r="AL104">
        <f t="shared" si="18"/>
        <v>35.08</v>
      </c>
      <c r="AM104">
        <f t="shared" si="19"/>
        <v>13.098275640000001</v>
      </c>
      <c r="AP104" s="9"/>
      <c r="AQ104" s="22">
        <v>0.24673500000000001</v>
      </c>
      <c r="AR104" s="22">
        <v>40.049700000000001</v>
      </c>
      <c r="AS104" s="22">
        <v>-3.5165399999999999E-2</v>
      </c>
      <c r="AT104" s="22">
        <v>94</v>
      </c>
      <c r="AU104" s="22">
        <v>0.245728</v>
      </c>
      <c r="AV104">
        <f t="shared" si="20"/>
        <v>35.165399999999998</v>
      </c>
      <c r="AW104">
        <f t="shared" si="21"/>
        <v>8.6765349690000004</v>
      </c>
      <c r="AX104" s="9"/>
      <c r="AY104" s="22">
        <v>0.37338300000000002</v>
      </c>
      <c r="AZ104" s="22">
        <v>47.183399999999999</v>
      </c>
      <c r="BA104" s="22">
        <v>-3.5128800000000002E-2</v>
      </c>
      <c r="BB104" s="22">
        <v>94</v>
      </c>
      <c r="BC104" s="22">
        <v>0.37240600000000001</v>
      </c>
      <c r="BD104">
        <f t="shared" si="22"/>
        <v>35.128799999999998</v>
      </c>
      <c r="BE104">
        <f t="shared" si="23"/>
        <v>13.1164967304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11.3102</v>
      </c>
      <c r="I105" s="22">
        <v>-3.5226399999999998E-2</v>
      </c>
      <c r="J105" s="22">
        <v>95</v>
      </c>
      <c r="K105" s="22">
        <v>0.24066199999999999</v>
      </c>
      <c r="L105">
        <f t="shared" si="12"/>
        <v>35.226399999999998</v>
      </c>
      <c r="M105">
        <f t="shared" si="13"/>
        <v>8.5141856536000002</v>
      </c>
      <c r="N105" s="9"/>
      <c r="O105" s="22">
        <v>0.37841799999999998</v>
      </c>
      <c r="P105" s="22">
        <v>18.520800000000001</v>
      </c>
      <c r="Q105" s="22">
        <v>-3.5156300000000001E-2</v>
      </c>
      <c r="R105" s="22">
        <v>95</v>
      </c>
      <c r="S105" s="22">
        <v>0.377411</v>
      </c>
      <c r="T105">
        <f t="shared" si="14"/>
        <v>35.156300000000002</v>
      </c>
      <c r="U105">
        <f t="shared" si="15"/>
        <v>13.303776733399999</v>
      </c>
      <c r="X105" s="9"/>
      <c r="Y105" s="22">
        <v>0.241699</v>
      </c>
      <c r="Z105" s="22">
        <v>25.743500000000001</v>
      </c>
      <c r="AA105" s="22">
        <v>-3.5214200000000001E-2</v>
      </c>
      <c r="AB105" s="22">
        <v>95</v>
      </c>
      <c r="AC105" s="22">
        <v>0.24063100000000001</v>
      </c>
      <c r="AD105">
        <f t="shared" si="16"/>
        <v>35.214199999999998</v>
      </c>
      <c r="AE105">
        <f t="shared" si="17"/>
        <v>8.5112369257999987</v>
      </c>
      <c r="AF105" s="9"/>
      <c r="AG105" s="22">
        <v>0.37841799999999998</v>
      </c>
      <c r="AH105" s="22">
        <v>32.952100000000002</v>
      </c>
      <c r="AI105" s="22">
        <v>-3.5086100000000002E-2</v>
      </c>
      <c r="AJ105" s="22">
        <v>95</v>
      </c>
      <c r="AK105" s="22">
        <v>0.37731900000000002</v>
      </c>
      <c r="AL105">
        <f t="shared" si="18"/>
        <v>35.086100000000002</v>
      </c>
      <c r="AM105">
        <f t="shared" si="19"/>
        <v>13.277211789799999</v>
      </c>
      <c r="AP105" s="9"/>
      <c r="AQ105" s="22">
        <v>0.241699</v>
      </c>
      <c r="AR105" s="22">
        <v>40.059800000000003</v>
      </c>
      <c r="AS105" s="22">
        <v>-3.5183699999999998E-2</v>
      </c>
      <c r="AT105" s="22">
        <v>95</v>
      </c>
      <c r="AU105" s="22">
        <v>0.24066199999999999</v>
      </c>
      <c r="AV105">
        <f t="shared" si="20"/>
        <v>35.183700000000002</v>
      </c>
      <c r="AW105">
        <f t="shared" si="21"/>
        <v>8.503865106300001</v>
      </c>
      <c r="AX105" s="9"/>
      <c r="AY105" s="22">
        <v>0.37841799999999998</v>
      </c>
      <c r="AZ105" s="22">
        <v>47.193399999999997</v>
      </c>
      <c r="BA105" s="22">
        <v>-3.5113499999999999E-2</v>
      </c>
      <c r="BB105" s="22">
        <v>95</v>
      </c>
      <c r="BC105" s="22">
        <v>0.37735000000000002</v>
      </c>
      <c r="BD105">
        <f t="shared" si="22"/>
        <v>35.113500000000002</v>
      </c>
      <c r="BE105">
        <f t="shared" si="23"/>
        <v>13.287580443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11.3202</v>
      </c>
      <c r="I106" s="22">
        <v>-3.52325E-2</v>
      </c>
      <c r="J106" s="22">
        <v>96</v>
      </c>
      <c r="K106" s="22">
        <v>0.235565</v>
      </c>
      <c r="L106">
        <f t="shared" si="12"/>
        <v>35.232500000000002</v>
      </c>
      <c r="M106">
        <f t="shared" si="13"/>
        <v>8.33826438</v>
      </c>
      <c r="N106" s="9"/>
      <c r="O106" s="22">
        <v>0.38345299999999999</v>
      </c>
      <c r="P106" s="22">
        <v>18.530899999999999</v>
      </c>
      <c r="Q106" s="22">
        <v>-3.5134899999999997E-2</v>
      </c>
      <c r="R106" s="22">
        <v>96</v>
      </c>
      <c r="S106" s="22">
        <v>0.38241599999999998</v>
      </c>
      <c r="T106">
        <f t="shared" si="14"/>
        <v>35.134899999999995</v>
      </c>
      <c r="U106">
        <f t="shared" si="15"/>
        <v>13.472582809699997</v>
      </c>
      <c r="X106" s="9"/>
      <c r="Y106" s="22">
        <v>0.23666400000000001</v>
      </c>
      <c r="Z106" s="22">
        <v>25.753499999999999</v>
      </c>
      <c r="AA106" s="22">
        <v>-3.5214200000000001E-2</v>
      </c>
      <c r="AB106" s="22">
        <v>96</v>
      </c>
      <c r="AC106" s="22">
        <v>0.23568700000000001</v>
      </c>
      <c r="AD106">
        <f t="shared" si="16"/>
        <v>35.214199999999998</v>
      </c>
      <c r="AE106">
        <f t="shared" si="17"/>
        <v>8.3339334288</v>
      </c>
      <c r="AF106" s="9"/>
      <c r="AG106" s="22">
        <v>0.38345299999999999</v>
      </c>
      <c r="AH106" s="22">
        <v>32.962200000000003</v>
      </c>
      <c r="AI106" s="22">
        <v>-3.5073899999999998E-2</v>
      </c>
      <c r="AJ106" s="22">
        <v>96</v>
      </c>
      <c r="AK106" s="22">
        <v>0.38238499999999997</v>
      </c>
      <c r="AL106">
        <f t="shared" si="18"/>
        <v>35.073899999999995</v>
      </c>
      <c r="AM106">
        <f t="shared" si="19"/>
        <v>13.449192176699997</v>
      </c>
      <c r="AP106" s="9"/>
      <c r="AQ106" s="22">
        <v>0.23666400000000001</v>
      </c>
      <c r="AR106" s="22">
        <v>40.069800000000001</v>
      </c>
      <c r="AS106" s="22">
        <v>-3.5199000000000001E-2</v>
      </c>
      <c r="AT106" s="22">
        <v>96</v>
      </c>
      <c r="AU106" s="22">
        <v>0.235565</v>
      </c>
      <c r="AV106">
        <f t="shared" si="20"/>
        <v>35.198999999999998</v>
      </c>
      <c r="AW106">
        <f t="shared" si="21"/>
        <v>8.3303361359999997</v>
      </c>
      <c r="AX106" s="9"/>
      <c r="AY106" s="22">
        <v>0.38345299999999999</v>
      </c>
      <c r="AZ106" s="22">
        <v>47.203499999999998</v>
      </c>
      <c r="BA106" s="22">
        <v>-3.5107399999999997E-2</v>
      </c>
      <c r="BB106" s="22">
        <v>96</v>
      </c>
      <c r="BC106" s="22">
        <v>0.38238499999999997</v>
      </c>
      <c r="BD106">
        <f t="shared" si="22"/>
        <v>35.107399999999998</v>
      </c>
      <c r="BE106">
        <f t="shared" si="23"/>
        <v>13.462037852199998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11.330299999999999</v>
      </c>
      <c r="I107" s="22">
        <v>-3.5250900000000002E-2</v>
      </c>
      <c r="J107" s="22">
        <v>97</v>
      </c>
      <c r="K107" s="22">
        <v>0.23059099999999999</v>
      </c>
      <c r="L107">
        <f t="shared" si="12"/>
        <v>35.250900000000001</v>
      </c>
      <c r="M107">
        <f t="shared" si="13"/>
        <v>8.1650954652000003</v>
      </c>
      <c r="N107" s="9"/>
      <c r="O107" s="22">
        <v>0.38848899999999997</v>
      </c>
      <c r="P107" s="22">
        <v>18.541</v>
      </c>
      <c r="Q107" s="22">
        <v>-3.5110500000000003E-2</v>
      </c>
      <c r="R107" s="22">
        <v>97</v>
      </c>
      <c r="S107" s="22">
        <v>0.38739000000000001</v>
      </c>
      <c r="T107">
        <f t="shared" si="14"/>
        <v>35.110500000000002</v>
      </c>
      <c r="U107">
        <f t="shared" si="15"/>
        <v>13.6400430345</v>
      </c>
      <c r="X107" s="9"/>
      <c r="Y107" s="22">
        <v>0.231628</v>
      </c>
      <c r="Z107" s="22">
        <v>25.7636</v>
      </c>
      <c r="AA107" s="22">
        <v>-3.5220300000000003E-2</v>
      </c>
      <c r="AB107" s="22">
        <v>97</v>
      </c>
      <c r="AC107" s="22">
        <v>0.23053000000000001</v>
      </c>
      <c r="AD107">
        <f t="shared" si="16"/>
        <v>35.220300000000002</v>
      </c>
      <c r="AE107">
        <f t="shared" si="17"/>
        <v>8.1580076483999999</v>
      </c>
      <c r="AF107" s="9"/>
      <c r="AG107" s="22">
        <v>0.38848899999999997</v>
      </c>
      <c r="AH107" s="22">
        <v>32.972299999999997</v>
      </c>
      <c r="AI107" s="22">
        <v>-3.5046399999999998E-2</v>
      </c>
      <c r="AJ107" s="22">
        <v>97</v>
      </c>
      <c r="AK107" s="22">
        <v>0.38745099999999999</v>
      </c>
      <c r="AL107">
        <f t="shared" si="18"/>
        <v>35.046399999999998</v>
      </c>
      <c r="AM107">
        <f t="shared" si="19"/>
        <v>13.615140889599999</v>
      </c>
      <c r="AP107" s="9"/>
      <c r="AQ107" s="22">
        <v>0.231628</v>
      </c>
      <c r="AR107" s="22">
        <v>40.079900000000002</v>
      </c>
      <c r="AS107" s="22">
        <v>-3.5211199999999998E-2</v>
      </c>
      <c r="AT107" s="22">
        <v>97</v>
      </c>
      <c r="AU107" s="22">
        <v>0.23055999999999999</v>
      </c>
      <c r="AV107">
        <f t="shared" si="20"/>
        <v>35.211199999999998</v>
      </c>
      <c r="AW107">
        <f t="shared" si="21"/>
        <v>8.1558998335999995</v>
      </c>
      <c r="AX107" s="9"/>
      <c r="AY107" s="22">
        <v>0.38848899999999997</v>
      </c>
      <c r="AZ107" s="22">
        <v>47.2136</v>
      </c>
      <c r="BA107" s="22">
        <v>-3.5098299999999999E-2</v>
      </c>
      <c r="BB107" s="22">
        <v>97</v>
      </c>
      <c r="BC107" s="22">
        <v>0.38742100000000002</v>
      </c>
      <c r="BD107">
        <f t="shared" si="22"/>
        <v>35.098300000000002</v>
      </c>
      <c r="BE107">
        <f t="shared" si="23"/>
        <v>13.6353034687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11.340400000000001</v>
      </c>
      <c r="I108" s="22">
        <v>-3.5281399999999997E-2</v>
      </c>
      <c r="J108" s="22">
        <v>98</v>
      </c>
      <c r="K108" s="22">
        <v>0.22558600000000001</v>
      </c>
      <c r="L108">
        <f t="shared" si="12"/>
        <v>35.281399999999998</v>
      </c>
      <c r="M108">
        <f t="shared" si="13"/>
        <v>7.9945182701999995</v>
      </c>
      <c r="N108" s="9"/>
      <c r="O108" s="22">
        <v>0.39352399999999998</v>
      </c>
      <c r="P108" s="22">
        <v>18.550999999999998</v>
      </c>
      <c r="Q108" s="22">
        <v>-3.5089099999999998E-2</v>
      </c>
      <c r="R108" s="22">
        <v>98</v>
      </c>
      <c r="S108" s="22">
        <v>0.39248699999999997</v>
      </c>
      <c r="T108">
        <f t="shared" si="14"/>
        <v>35.089099999999995</v>
      </c>
      <c r="U108">
        <f t="shared" si="15"/>
        <v>13.808402988399997</v>
      </c>
      <c r="X108" s="9"/>
      <c r="Y108" s="22">
        <v>0.22659299999999999</v>
      </c>
      <c r="Z108" s="22">
        <v>25.773700000000002</v>
      </c>
      <c r="AA108" s="22">
        <v>-3.52173E-2</v>
      </c>
      <c r="AB108" s="22">
        <v>98</v>
      </c>
      <c r="AC108" s="22">
        <v>0.22558600000000001</v>
      </c>
      <c r="AD108">
        <f t="shared" si="16"/>
        <v>35.217300000000002</v>
      </c>
      <c r="AE108">
        <f t="shared" si="17"/>
        <v>7.9799936588999998</v>
      </c>
      <c r="AF108" s="9"/>
      <c r="AG108" s="22">
        <v>0.39352399999999998</v>
      </c>
      <c r="AH108" s="22">
        <v>32.982300000000002</v>
      </c>
      <c r="AI108" s="22">
        <v>-3.5025000000000001E-2</v>
      </c>
      <c r="AJ108" s="22">
        <v>98</v>
      </c>
      <c r="AK108" s="22">
        <v>0.39248699999999997</v>
      </c>
      <c r="AL108">
        <f t="shared" si="18"/>
        <v>35.024999999999999</v>
      </c>
      <c r="AM108">
        <f t="shared" si="19"/>
        <v>13.783178099999999</v>
      </c>
      <c r="AP108" s="9"/>
      <c r="AQ108" s="22">
        <v>0.22659299999999999</v>
      </c>
      <c r="AR108" s="22">
        <v>40.090000000000003</v>
      </c>
      <c r="AS108" s="22">
        <v>-3.5226399999999998E-2</v>
      </c>
      <c r="AT108" s="22">
        <v>98</v>
      </c>
      <c r="AU108" s="22">
        <v>0.22558600000000001</v>
      </c>
      <c r="AV108">
        <f t="shared" si="20"/>
        <v>35.226399999999998</v>
      </c>
      <c r="AW108">
        <f t="shared" si="21"/>
        <v>7.982055655199999</v>
      </c>
      <c r="AX108" s="9"/>
      <c r="AY108" s="22">
        <v>0.39352399999999998</v>
      </c>
      <c r="AZ108" s="22">
        <v>47.223599999999998</v>
      </c>
      <c r="BA108" s="22">
        <v>-3.50952E-2</v>
      </c>
      <c r="BB108" s="22">
        <v>98</v>
      </c>
      <c r="BC108" s="22">
        <v>0.39245600000000003</v>
      </c>
      <c r="BD108">
        <f t="shared" si="22"/>
        <v>35.095199999999998</v>
      </c>
      <c r="BE108">
        <f t="shared" si="23"/>
        <v>13.810803484799999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11.3504</v>
      </c>
      <c r="I109" s="22">
        <v>-3.5299700000000003E-2</v>
      </c>
      <c r="J109" s="22">
        <v>99</v>
      </c>
      <c r="K109" s="22">
        <v>0.220642</v>
      </c>
      <c r="L109">
        <f t="shared" si="12"/>
        <v>35.299700000000001</v>
      </c>
      <c r="M109">
        <f t="shared" si="13"/>
        <v>7.8209309326000005</v>
      </c>
      <c r="N109" s="9"/>
      <c r="O109" s="22">
        <v>0.39856000000000003</v>
      </c>
      <c r="P109" s="22">
        <v>18.5611</v>
      </c>
      <c r="Q109" s="22">
        <v>-3.50677E-2</v>
      </c>
      <c r="R109" s="22">
        <v>99</v>
      </c>
      <c r="S109" s="22">
        <v>0.39749099999999998</v>
      </c>
      <c r="T109">
        <f t="shared" si="14"/>
        <v>35.067700000000002</v>
      </c>
      <c r="U109">
        <f t="shared" si="15"/>
        <v>13.976582512000002</v>
      </c>
      <c r="X109" s="9"/>
      <c r="Y109" s="22">
        <v>0.221558</v>
      </c>
      <c r="Z109" s="22">
        <v>25.7837</v>
      </c>
      <c r="AA109" s="22">
        <v>-3.5223400000000002E-2</v>
      </c>
      <c r="AB109" s="22">
        <v>99</v>
      </c>
      <c r="AC109" s="22">
        <v>0.220551</v>
      </c>
      <c r="AD109">
        <f t="shared" si="16"/>
        <v>35.223400000000005</v>
      </c>
      <c r="AE109">
        <f t="shared" si="17"/>
        <v>7.8040260572000015</v>
      </c>
      <c r="AF109" s="9"/>
      <c r="AG109" s="22">
        <v>0.39856000000000003</v>
      </c>
      <c r="AH109" s="22">
        <v>32.992400000000004</v>
      </c>
      <c r="AI109" s="22">
        <v>-3.5009800000000001E-2</v>
      </c>
      <c r="AJ109" s="22">
        <v>99</v>
      </c>
      <c r="AK109" s="22">
        <v>0.39743000000000001</v>
      </c>
      <c r="AL109">
        <f t="shared" si="18"/>
        <v>35.009799999999998</v>
      </c>
      <c r="AM109">
        <f t="shared" si="19"/>
        <v>13.953505888</v>
      </c>
      <c r="AP109" s="9"/>
      <c r="AQ109" s="22">
        <v>0.221558</v>
      </c>
      <c r="AR109" s="22">
        <v>40.100099999999998</v>
      </c>
      <c r="AS109" s="22">
        <v>-3.52448E-2</v>
      </c>
      <c r="AT109" s="22">
        <v>99</v>
      </c>
      <c r="AU109" s="22">
        <v>0.22048999999999999</v>
      </c>
      <c r="AV109">
        <f t="shared" si="20"/>
        <v>35.244799999999998</v>
      </c>
      <c r="AW109">
        <f t="shared" si="21"/>
        <v>7.8087673983999997</v>
      </c>
      <c r="AX109" s="9"/>
      <c r="AY109" s="22">
        <v>0.39856000000000003</v>
      </c>
      <c r="AZ109" s="22">
        <v>47.233699999999999</v>
      </c>
      <c r="BA109" s="22">
        <v>-3.5076900000000001E-2</v>
      </c>
      <c r="BB109" s="22">
        <v>99</v>
      </c>
      <c r="BC109" s="22">
        <v>0.39743000000000001</v>
      </c>
      <c r="BD109">
        <f t="shared" si="22"/>
        <v>35.076900000000002</v>
      </c>
      <c r="BE109">
        <f t="shared" si="23"/>
        <v>13.980249264000001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11.3605</v>
      </c>
      <c r="I110" s="22">
        <v>-3.5302699999999999E-2</v>
      </c>
      <c r="J110" s="22">
        <v>100</v>
      </c>
      <c r="K110" s="22">
        <v>0.21551500000000001</v>
      </c>
      <c r="L110">
        <f t="shared" si="12"/>
        <v>35.302700000000002</v>
      </c>
      <c r="M110">
        <f t="shared" si="13"/>
        <v>7.6438112093999999</v>
      </c>
      <c r="N110" s="9"/>
      <c r="O110" s="22">
        <v>0.40359499999999998</v>
      </c>
      <c r="P110" s="22">
        <v>18.571200000000001</v>
      </c>
      <c r="Q110" s="22">
        <v>-3.5061599999999998E-2</v>
      </c>
      <c r="R110" s="22">
        <v>100</v>
      </c>
      <c r="S110" s="22">
        <v>0.40249600000000002</v>
      </c>
      <c r="T110">
        <f t="shared" si="14"/>
        <v>35.061599999999999</v>
      </c>
      <c r="U110">
        <f t="shared" si="15"/>
        <v>14.150686451999999</v>
      </c>
      <c r="X110" s="9"/>
      <c r="Y110" s="22">
        <v>0.21652199999999999</v>
      </c>
      <c r="Z110" s="22">
        <v>25.793800000000001</v>
      </c>
      <c r="AA110" s="22">
        <v>-3.5235599999999999E-2</v>
      </c>
      <c r="AB110" s="22">
        <v>100</v>
      </c>
      <c r="AC110" s="22">
        <v>0.21554599999999999</v>
      </c>
      <c r="AD110">
        <f t="shared" si="16"/>
        <v>35.235599999999998</v>
      </c>
      <c r="AE110">
        <f t="shared" si="17"/>
        <v>7.6292825831999993</v>
      </c>
      <c r="AF110" s="9"/>
      <c r="AG110" s="22">
        <v>0.40359499999999998</v>
      </c>
      <c r="AH110" s="22">
        <v>33.002499999999998</v>
      </c>
      <c r="AI110" s="22">
        <v>-3.5012799999999997E-2</v>
      </c>
      <c r="AJ110" s="22">
        <v>100</v>
      </c>
      <c r="AK110" s="22">
        <v>0.402588</v>
      </c>
      <c r="AL110">
        <f t="shared" si="18"/>
        <v>35.012799999999999</v>
      </c>
      <c r="AM110">
        <f t="shared" si="19"/>
        <v>14.130991015999999</v>
      </c>
      <c r="AP110" s="9"/>
      <c r="AQ110" s="22">
        <v>0.21652199999999999</v>
      </c>
      <c r="AR110" s="22">
        <v>40.110100000000003</v>
      </c>
      <c r="AS110" s="22">
        <v>-3.5272199999999997E-2</v>
      </c>
      <c r="AT110" s="22">
        <v>100</v>
      </c>
      <c r="AU110" s="22">
        <v>0.21551500000000001</v>
      </c>
      <c r="AV110">
        <f t="shared" si="20"/>
        <v>35.272199999999998</v>
      </c>
      <c r="AW110">
        <f t="shared" si="21"/>
        <v>7.6372072883999991</v>
      </c>
      <c r="AX110" s="9"/>
      <c r="AY110" s="22">
        <v>0.40359499999999998</v>
      </c>
      <c r="AZ110" s="22">
        <v>47.2438</v>
      </c>
      <c r="BA110" s="22">
        <v>-3.5046399999999998E-2</v>
      </c>
      <c r="BB110" s="22">
        <v>100</v>
      </c>
      <c r="BC110" s="22">
        <v>0.40252700000000002</v>
      </c>
      <c r="BD110">
        <f t="shared" si="22"/>
        <v>35.046399999999998</v>
      </c>
      <c r="BE110">
        <f t="shared" si="23"/>
        <v>14.144551807999999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11.3706</v>
      </c>
      <c r="I111" s="22">
        <v>-3.5305799999999998E-2</v>
      </c>
      <c r="J111" s="22">
        <v>101</v>
      </c>
      <c r="K111" s="22">
        <v>0.210449</v>
      </c>
      <c r="L111">
        <f t="shared" si="12"/>
        <v>35.305799999999998</v>
      </c>
      <c r="M111">
        <f t="shared" si="13"/>
        <v>7.4667177245999996</v>
      </c>
      <c r="N111" s="9"/>
      <c r="O111" s="22">
        <v>0.40862999999999999</v>
      </c>
      <c r="P111" s="22">
        <v>18.581199999999999</v>
      </c>
      <c r="Q111" s="22">
        <v>-3.5040300000000003E-2</v>
      </c>
      <c r="R111" s="22">
        <v>101</v>
      </c>
      <c r="S111" s="22">
        <v>0.40753200000000001</v>
      </c>
      <c r="T111">
        <f t="shared" si="14"/>
        <v>35.040300000000002</v>
      </c>
      <c r="U111">
        <f t="shared" si="15"/>
        <v>14.318517789000001</v>
      </c>
      <c r="X111" s="9"/>
      <c r="Y111" s="22">
        <v>0.21148700000000001</v>
      </c>
      <c r="Z111" s="22">
        <v>25.803899999999999</v>
      </c>
      <c r="AA111" s="22">
        <v>-3.5241700000000001E-2</v>
      </c>
      <c r="AB111" s="22">
        <v>101</v>
      </c>
      <c r="AC111" s="22">
        <v>0.210449</v>
      </c>
      <c r="AD111">
        <f t="shared" si="16"/>
        <v>35.241700000000002</v>
      </c>
      <c r="AE111">
        <f t="shared" si="17"/>
        <v>7.4531614079000006</v>
      </c>
      <c r="AF111" s="9"/>
      <c r="AG111" s="22">
        <v>0.40862999999999999</v>
      </c>
      <c r="AH111" s="22">
        <v>33.012500000000003</v>
      </c>
      <c r="AI111" s="22">
        <v>-3.5003699999999999E-2</v>
      </c>
      <c r="AJ111" s="22">
        <v>101</v>
      </c>
      <c r="AK111" s="22">
        <v>0.40747100000000003</v>
      </c>
      <c r="AL111">
        <f t="shared" si="18"/>
        <v>35.003700000000002</v>
      </c>
      <c r="AM111">
        <f t="shared" si="19"/>
        <v>14.303561931000001</v>
      </c>
      <c r="AP111" s="9"/>
      <c r="AQ111" s="22">
        <v>0.21148700000000001</v>
      </c>
      <c r="AR111" s="22">
        <v>40.120199999999997</v>
      </c>
      <c r="AS111" s="22">
        <v>-3.5287499999999999E-2</v>
      </c>
      <c r="AT111" s="22">
        <v>101</v>
      </c>
      <c r="AU111" s="22">
        <v>0.21038799999999999</v>
      </c>
      <c r="AV111">
        <f t="shared" si="20"/>
        <v>35.287500000000001</v>
      </c>
      <c r="AW111">
        <f t="shared" si="21"/>
        <v>7.4628475125000007</v>
      </c>
      <c r="AX111" s="9"/>
      <c r="AY111" s="22">
        <v>0.40862999999999999</v>
      </c>
      <c r="AZ111" s="22">
        <v>47.253900000000002</v>
      </c>
      <c r="BA111" s="22">
        <v>-3.5040300000000003E-2</v>
      </c>
      <c r="BB111" s="22">
        <v>101</v>
      </c>
      <c r="BC111" s="22">
        <v>0.40753200000000001</v>
      </c>
      <c r="BD111">
        <f t="shared" si="22"/>
        <v>35.040300000000002</v>
      </c>
      <c r="BE111">
        <f t="shared" si="23"/>
        <v>14.318517789000001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11.380699999999999</v>
      </c>
      <c r="I112" s="22">
        <v>-3.5299700000000003E-2</v>
      </c>
      <c r="J112" s="22">
        <v>102</v>
      </c>
      <c r="K112" s="22">
        <v>0.20541400000000001</v>
      </c>
      <c r="L112">
        <f t="shared" si="12"/>
        <v>35.299700000000001</v>
      </c>
      <c r="M112">
        <f t="shared" si="13"/>
        <v>7.2876583647000004</v>
      </c>
      <c r="N112" s="9"/>
      <c r="O112" s="22">
        <v>0.41366599999999998</v>
      </c>
      <c r="P112" s="22">
        <v>18.5913</v>
      </c>
      <c r="Q112" s="22">
        <v>-3.5015900000000003E-2</v>
      </c>
      <c r="R112" s="22">
        <v>102</v>
      </c>
      <c r="S112" s="22">
        <v>0.41256700000000002</v>
      </c>
      <c r="T112">
        <f t="shared" si="14"/>
        <v>35.015900000000002</v>
      </c>
      <c r="U112">
        <f t="shared" si="15"/>
        <v>14.4848872894</v>
      </c>
      <c r="X112" s="9"/>
      <c r="Y112" s="22">
        <v>0.206451</v>
      </c>
      <c r="Z112" s="22">
        <v>25.814</v>
      </c>
      <c r="AA112" s="22">
        <v>-3.5241700000000001E-2</v>
      </c>
      <c r="AB112" s="22">
        <v>102</v>
      </c>
      <c r="AC112" s="22">
        <v>0.20541400000000001</v>
      </c>
      <c r="AD112">
        <f t="shared" si="16"/>
        <v>35.241700000000002</v>
      </c>
      <c r="AE112">
        <f t="shared" si="17"/>
        <v>7.2756842067000003</v>
      </c>
      <c r="AF112" s="9"/>
      <c r="AG112" s="22">
        <v>0.41366599999999998</v>
      </c>
      <c r="AH112" s="22">
        <v>33.022599999999997</v>
      </c>
      <c r="AI112" s="22">
        <v>-3.4997599999999997E-2</v>
      </c>
      <c r="AJ112" s="22">
        <v>102</v>
      </c>
      <c r="AK112" s="22">
        <v>0.41262799999999999</v>
      </c>
      <c r="AL112">
        <f t="shared" si="18"/>
        <v>34.997599999999998</v>
      </c>
      <c r="AM112">
        <f t="shared" si="19"/>
        <v>14.477317201599998</v>
      </c>
      <c r="AP112" s="9"/>
      <c r="AQ112" s="22">
        <v>0.206451</v>
      </c>
      <c r="AR112" s="22">
        <v>40.130299999999998</v>
      </c>
      <c r="AS112" s="22">
        <v>-3.5296599999999997E-2</v>
      </c>
      <c r="AT112" s="22">
        <v>102</v>
      </c>
      <c r="AU112" s="22">
        <v>0.20547499999999999</v>
      </c>
      <c r="AV112">
        <f t="shared" si="20"/>
        <v>35.296599999999998</v>
      </c>
      <c r="AW112">
        <f t="shared" si="21"/>
        <v>7.287018366599999</v>
      </c>
      <c r="AX112" s="9"/>
      <c r="AY112" s="22">
        <v>0.41366599999999998</v>
      </c>
      <c r="AZ112" s="22">
        <v>47.2639</v>
      </c>
      <c r="BA112" s="22">
        <v>-3.5037199999999998E-2</v>
      </c>
      <c r="BB112" s="22">
        <v>102</v>
      </c>
      <c r="BC112" s="22">
        <v>0.41256700000000002</v>
      </c>
      <c r="BD112">
        <f t="shared" si="22"/>
        <v>35.037199999999999</v>
      </c>
      <c r="BE112">
        <f t="shared" si="23"/>
        <v>14.493698375199999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11.390700000000001</v>
      </c>
      <c r="I113" s="22">
        <v>-3.5275300000000002E-2</v>
      </c>
      <c r="J113" s="22">
        <v>103</v>
      </c>
      <c r="K113" s="22">
        <v>0.200348</v>
      </c>
      <c r="L113">
        <f t="shared" si="12"/>
        <v>35.275300000000001</v>
      </c>
      <c r="M113">
        <f t="shared" si="13"/>
        <v>7.1050098248000007</v>
      </c>
      <c r="N113" s="9"/>
      <c r="O113" s="22">
        <v>0.41870099999999999</v>
      </c>
      <c r="P113" s="22">
        <v>18.601400000000002</v>
      </c>
      <c r="Q113" s="22">
        <v>-3.5012799999999997E-2</v>
      </c>
      <c r="R113" s="22">
        <v>103</v>
      </c>
      <c r="S113" s="22">
        <v>0.417603</v>
      </c>
      <c r="T113">
        <f t="shared" si="14"/>
        <v>35.012799999999999</v>
      </c>
      <c r="U113">
        <f t="shared" si="15"/>
        <v>14.659894372799998</v>
      </c>
      <c r="X113" s="9"/>
      <c r="Y113" s="22">
        <v>0.20141600000000001</v>
      </c>
      <c r="Z113" s="22">
        <v>25.824000000000002</v>
      </c>
      <c r="AA113" s="22">
        <v>-3.5250900000000002E-2</v>
      </c>
      <c r="AB113" s="22">
        <v>103</v>
      </c>
      <c r="AC113" s="22">
        <v>0.20050000000000001</v>
      </c>
      <c r="AD113">
        <f t="shared" si="16"/>
        <v>35.250900000000001</v>
      </c>
      <c r="AE113">
        <f t="shared" si="17"/>
        <v>7.100095274400001</v>
      </c>
      <c r="AF113" s="9"/>
      <c r="AG113" s="22">
        <v>0.41870099999999999</v>
      </c>
      <c r="AH113" s="22">
        <v>33.032699999999998</v>
      </c>
      <c r="AI113" s="22">
        <v>-3.4991500000000002E-2</v>
      </c>
      <c r="AJ113" s="22">
        <v>103</v>
      </c>
      <c r="AK113" s="22">
        <v>0.41754200000000002</v>
      </c>
      <c r="AL113">
        <f t="shared" si="18"/>
        <v>34.991500000000002</v>
      </c>
      <c r="AM113">
        <f t="shared" si="19"/>
        <v>14.6509760415</v>
      </c>
      <c r="AP113" s="9"/>
      <c r="AQ113" s="22">
        <v>0.20141600000000001</v>
      </c>
      <c r="AR113" s="22">
        <v>40.140300000000003</v>
      </c>
      <c r="AS113" s="22">
        <v>-3.52844E-2</v>
      </c>
      <c r="AT113" s="22">
        <v>103</v>
      </c>
      <c r="AU113" s="22">
        <v>0.200348</v>
      </c>
      <c r="AV113">
        <f t="shared" si="20"/>
        <v>35.284399999999998</v>
      </c>
      <c r="AW113">
        <f t="shared" si="21"/>
        <v>7.1068427103999996</v>
      </c>
      <c r="AX113" s="9"/>
      <c r="AY113" s="22">
        <v>0.41870099999999999</v>
      </c>
      <c r="AZ113" s="22">
        <v>47.274000000000001</v>
      </c>
      <c r="BA113" s="22">
        <v>-3.5049400000000001E-2</v>
      </c>
      <c r="BB113" s="22">
        <v>103</v>
      </c>
      <c r="BC113" s="22">
        <v>0.41763299999999998</v>
      </c>
      <c r="BD113">
        <f t="shared" si="22"/>
        <v>35.049399999999999</v>
      </c>
      <c r="BE113">
        <f t="shared" si="23"/>
        <v>14.675218829399999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11.4008</v>
      </c>
      <c r="I114" s="22">
        <v>-3.5281399999999997E-2</v>
      </c>
      <c r="J114" s="22">
        <v>104</v>
      </c>
      <c r="K114" s="22">
        <v>0.19534299999999999</v>
      </c>
      <c r="L114">
        <f t="shared" si="12"/>
        <v>35.281399999999998</v>
      </c>
      <c r="M114">
        <f t="shared" si="13"/>
        <v>6.9285966133999999</v>
      </c>
      <c r="N114" s="9"/>
      <c r="O114" s="22">
        <v>0.42373699999999997</v>
      </c>
      <c r="P114" s="22">
        <v>18.6114</v>
      </c>
      <c r="Q114" s="22">
        <v>-3.4994499999999998E-2</v>
      </c>
      <c r="R114" s="22">
        <v>104</v>
      </c>
      <c r="S114" s="22">
        <v>0.42257699999999998</v>
      </c>
      <c r="T114">
        <f t="shared" si="14"/>
        <v>34.994499999999995</v>
      </c>
      <c r="U114">
        <f t="shared" si="15"/>
        <v>14.828464446499996</v>
      </c>
      <c r="X114" s="9"/>
      <c r="Y114" s="22">
        <v>0.196381</v>
      </c>
      <c r="Z114" s="22">
        <v>25.834099999999999</v>
      </c>
      <c r="AA114" s="22">
        <v>-3.5241700000000001E-2</v>
      </c>
      <c r="AB114" s="22">
        <v>104</v>
      </c>
      <c r="AC114" s="22">
        <v>0.19540399999999999</v>
      </c>
      <c r="AD114">
        <f t="shared" si="16"/>
        <v>35.241700000000002</v>
      </c>
      <c r="AE114">
        <f t="shared" si="17"/>
        <v>6.9208002877000006</v>
      </c>
      <c r="AF114" s="9"/>
      <c r="AG114" s="22">
        <v>0.42373699999999997</v>
      </c>
      <c r="AH114" s="22">
        <v>33.0428</v>
      </c>
      <c r="AI114" s="22">
        <v>-3.4979200000000002E-2</v>
      </c>
      <c r="AJ114" s="22">
        <v>104</v>
      </c>
      <c r="AK114" s="22">
        <v>0.42260700000000001</v>
      </c>
      <c r="AL114">
        <f t="shared" si="18"/>
        <v>34.979199999999999</v>
      </c>
      <c r="AM114">
        <f t="shared" si="19"/>
        <v>14.821981270399998</v>
      </c>
      <c r="AP114" s="9"/>
      <c r="AQ114" s="22">
        <v>0.196381</v>
      </c>
      <c r="AR114" s="22">
        <v>40.150399999999998</v>
      </c>
      <c r="AS114" s="22">
        <v>-3.5296599999999997E-2</v>
      </c>
      <c r="AT114" s="22">
        <v>104</v>
      </c>
      <c r="AU114" s="22">
        <v>0.19534299999999999</v>
      </c>
      <c r="AV114">
        <f t="shared" si="20"/>
        <v>35.296599999999998</v>
      </c>
      <c r="AW114">
        <f t="shared" si="21"/>
        <v>6.9315816045999998</v>
      </c>
      <c r="AX114" s="9"/>
      <c r="AY114" s="22">
        <v>0.42373699999999997</v>
      </c>
      <c r="AZ114" s="22">
        <v>47.284100000000002</v>
      </c>
      <c r="BA114" s="22">
        <v>-3.5043299999999999E-2</v>
      </c>
      <c r="BB114" s="22">
        <v>104</v>
      </c>
      <c r="BC114" s="22">
        <v>0.42263800000000001</v>
      </c>
      <c r="BD114">
        <f t="shared" si="22"/>
        <v>35.043300000000002</v>
      </c>
      <c r="BE114">
        <f t="shared" si="23"/>
        <v>14.8491428121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11.4109</v>
      </c>
      <c r="I115" s="22">
        <v>-3.5278299999999999E-2</v>
      </c>
      <c r="J115" s="22">
        <v>105</v>
      </c>
      <c r="K115" s="22">
        <v>0.190277</v>
      </c>
      <c r="L115">
        <f t="shared" si="12"/>
        <v>35.278300000000002</v>
      </c>
      <c r="M115">
        <f t="shared" si="13"/>
        <v>6.7503263134999996</v>
      </c>
      <c r="N115" s="9"/>
      <c r="O115" s="22">
        <v>0.42877199999999999</v>
      </c>
      <c r="P115" s="22">
        <v>18.621500000000001</v>
      </c>
      <c r="Q115" s="22">
        <v>-3.4982300000000001E-2</v>
      </c>
      <c r="R115" s="22">
        <v>105</v>
      </c>
      <c r="S115" s="22">
        <v>0.42767300000000003</v>
      </c>
      <c r="T115">
        <f t="shared" si="14"/>
        <v>34.982300000000002</v>
      </c>
      <c r="U115">
        <f t="shared" si="15"/>
        <v>14.999430735600001</v>
      </c>
      <c r="X115" s="9"/>
      <c r="Y115" s="22">
        <v>0.19134499999999999</v>
      </c>
      <c r="Z115" s="22">
        <v>25.844200000000001</v>
      </c>
      <c r="AA115" s="22">
        <v>-3.52325E-2</v>
      </c>
      <c r="AB115" s="22">
        <v>105</v>
      </c>
      <c r="AC115" s="22">
        <v>0.190308</v>
      </c>
      <c r="AD115">
        <f t="shared" si="16"/>
        <v>35.232500000000002</v>
      </c>
      <c r="AE115">
        <f t="shared" si="17"/>
        <v>6.7415627124999995</v>
      </c>
      <c r="AF115" s="9"/>
      <c r="AG115" s="22">
        <v>0.42877199999999999</v>
      </c>
      <c r="AH115" s="22">
        <v>33.052799999999998</v>
      </c>
      <c r="AI115" s="22">
        <v>-3.4964000000000002E-2</v>
      </c>
      <c r="AJ115" s="22">
        <v>105</v>
      </c>
      <c r="AK115" s="22">
        <v>0.427643</v>
      </c>
      <c r="AL115">
        <f t="shared" si="18"/>
        <v>34.963999999999999</v>
      </c>
      <c r="AM115">
        <f t="shared" si="19"/>
        <v>14.991584207999999</v>
      </c>
      <c r="AP115" s="9"/>
      <c r="AQ115" s="22">
        <v>0.19134499999999999</v>
      </c>
      <c r="AR115" s="22">
        <v>40.160499999999999</v>
      </c>
      <c r="AS115" s="22">
        <v>-3.5308800000000001E-2</v>
      </c>
      <c r="AT115" s="22">
        <v>105</v>
      </c>
      <c r="AU115" s="22">
        <v>0.190247</v>
      </c>
      <c r="AV115">
        <f t="shared" si="20"/>
        <v>35.308799999999998</v>
      </c>
      <c r="AW115">
        <f t="shared" si="21"/>
        <v>6.7561623359999992</v>
      </c>
      <c r="AX115" s="9"/>
      <c r="AY115" s="22">
        <v>0.42877199999999999</v>
      </c>
      <c r="AZ115" s="22">
        <v>47.2941</v>
      </c>
      <c r="BA115" s="22">
        <v>-3.5043299999999999E-2</v>
      </c>
      <c r="BB115" s="22">
        <v>105</v>
      </c>
      <c r="BC115" s="22">
        <v>0.427643</v>
      </c>
      <c r="BD115">
        <f t="shared" si="22"/>
        <v>35.043300000000002</v>
      </c>
      <c r="BE115">
        <f t="shared" si="23"/>
        <v>15.0255858276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11.4209</v>
      </c>
      <c r="I116" s="22">
        <v>-3.5263099999999999E-2</v>
      </c>
      <c r="J116" s="22">
        <v>106</v>
      </c>
      <c r="K116" s="22">
        <v>0.185303</v>
      </c>
      <c r="L116">
        <f t="shared" si="12"/>
        <v>35.263100000000001</v>
      </c>
      <c r="M116">
        <f t="shared" si="13"/>
        <v>6.5698681610000005</v>
      </c>
      <c r="N116" s="9"/>
      <c r="O116" s="22">
        <v>0.433807</v>
      </c>
      <c r="P116" s="22">
        <v>18.631599999999999</v>
      </c>
      <c r="Q116" s="22">
        <v>-3.4964000000000002E-2</v>
      </c>
      <c r="R116" s="22">
        <v>106</v>
      </c>
      <c r="S116" s="22">
        <v>0.43276999999999999</v>
      </c>
      <c r="T116">
        <f t="shared" si="14"/>
        <v>34.963999999999999</v>
      </c>
      <c r="U116">
        <f t="shared" si="15"/>
        <v>15.167627948</v>
      </c>
      <c r="X116" s="9"/>
      <c r="Y116" s="22">
        <v>0.18631</v>
      </c>
      <c r="Z116" s="22">
        <v>25.854199999999999</v>
      </c>
      <c r="AA116" s="22">
        <v>-3.5229499999999997E-2</v>
      </c>
      <c r="AB116" s="22">
        <v>106</v>
      </c>
      <c r="AC116" s="22">
        <v>0.185303</v>
      </c>
      <c r="AD116">
        <f t="shared" si="16"/>
        <v>35.229499999999994</v>
      </c>
      <c r="AE116">
        <f t="shared" si="17"/>
        <v>6.563608144999999</v>
      </c>
      <c r="AF116" s="9"/>
      <c r="AG116" s="22">
        <v>0.433807</v>
      </c>
      <c r="AH116" s="22">
        <v>33.062899999999999</v>
      </c>
      <c r="AI116" s="22">
        <v>-3.4948699999999999E-2</v>
      </c>
      <c r="AJ116" s="22">
        <v>106</v>
      </c>
      <c r="AK116" s="22">
        <v>0.43270900000000001</v>
      </c>
      <c r="AL116">
        <f t="shared" si="18"/>
        <v>34.948700000000002</v>
      </c>
      <c r="AM116">
        <f t="shared" si="19"/>
        <v>15.160990700900001</v>
      </c>
      <c r="AP116" s="9"/>
      <c r="AQ116" s="22">
        <v>0.18631</v>
      </c>
      <c r="AR116" s="22">
        <v>40.1706</v>
      </c>
      <c r="AS116" s="22">
        <v>-3.5290500000000002E-2</v>
      </c>
      <c r="AT116" s="22">
        <v>106</v>
      </c>
      <c r="AU116" s="22">
        <v>0.185303</v>
      </c>
      <c r="AV116">
        <f t="shared" si="20"/>
        <v>35.290500000000002</v>
      </c>
      <c r="AW116">
        <f t="shared" si="21"/>
        <v>6.5749730550000001</v>
      </c>
      <c r="AX116" s="9"/>
      <c r="AY116" s="22">
        <v>0.433807</v>
      </c>
      <c r="AZ116" s="22">
        <v>47.304200000000002</v>
      </c>
      <c r="BA116" s="22">
        <v>-3.5012799999999997E-2</v>
      </c>
      <c r="BB116" s="22">
        <v>106</v>
      </c>
      <c r="BC116" s="22">
        <v>0.43270900000000001</v>
      </c>
      <c r="BD116">
        <f t="shared" si="22"/>
        <v>35.012799999999999</v>
      </c>
      <c r="BE116">
        <f t="shared" si="23"/>
        <v>15.188797729599999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11.430999999999999</v>
      </c>
      <c r="I117" s="22">
        <v>-3.5269200000000001E-2</v>
      </c>
      <c r="J117" s="22">
        <v>107</v>
      </c>
      <c r="K117" s="22">
        <v>0.18023700000000001</v>
      </c>
      <c r="L117">
        <f t="shared" si="12"/>
        <v>35.269199999999998</v>
      </c>
      <c r="M117">
        <f t="shared" si="13"/>
        <v>6.3933889607999994</v>
      </c>
      <c r="N117" s="9"/>
      <c r="O117" s="22">
        <v>0.43884299999999998</v>
      </c>
      <c r="P117" s="22">
        <v>18.6417</v>
      </c>
      <c r="Q117" s="22">
        <v>-3.4942599999999997E-2</v>
      </c>
      <c r="R117" s="22">
        <v>107</v>
      </c>
      <c r="S117" s="22">
        <v>0.43777500000000003</v>
      </c>
      <c r="T117">
        <f t="shared" si="14"/>
        <v>34.942599999999999</v>
      </c>
      <c r="U117">
        <f t="shared" si="15"/>
        <v>15.334315411799999</v>
      </c>
      <c r="X117" s="9"/>
      <c r="Y117" s="22">
        <v>0.18127399999999999</v>
      </c>
      <c r="Z117" s="22">
        <v>25.8643</v>
      </c>
      <c r="AA117" s="22">
        <v>-3.5238600000000002E-2</v>
      </c>
      <c r="AB117" s="22">
        <v>107</v>
      </c>
      <c r="AC117" s="22">
        <v>0.18023700000000001</v>
      </c>
      <c r="AD117">
        <f t="shared" si="16"/>
        <v>35.238600000000005</v>
      </c>
      <c r="AE117">
        <f t="shared" si="17"/>
        <v>6.3878419764000007</v>
      </c>
      <c r="AF117" s="9"/>
      <c r="AG117" s="22">
        <v>0.43884299999999998</v>
      </c>
      <c r="AH117" s="22">
        <v>33.073</v>
      </c>
      <c r="AI117" s="22">
        <v>-3.4936500000000002E-2</v>
      </c>
      <c r="AJ117" s="22">
        <v>107</v>
      </c>
      <c r="AK117" s="22">
        <v>0.43774400000000002</v>
      </c>
      <c r="AL117">
        <f t="shared" si="18"/>
        <v>34.936500000000002</v>
      </c>
      <c r="AM117">
        <f t="shared" si="19"/>
        <v>15.3316384695</v>
      </c>
      <c r="AP117" s="9"/>
      <c r="AQ117" s="22">
        <v>0.18127399999999999</v>
      </c>
      <c r="AR117" s="22">
        <v>40.180599999999998</v>
      </c>
      <c r="AS117" s="22">
        <v>-3.5293600000000001E-2</v>
      </c>
      <c r="AT117" s="22">
        <v>107</v>
      </c>
      <c r="AU117" s="22">
        <v>0.18029800000000001</v>
      </c>
      <c r="AV117">
        <f t="shared" si="20"/>
        <v>35.293599999999998</v>
      </c>
      <c r="AW117">
        <f t="shared" si="21"/>
        <v>6.3978120463999995</v>
      </c>
      <c r="AX117" s="9"/>
      <c r="AY117" s="22">
        <v>0.43884299999999998</v>
      </c>
      <c r="AZ117" s="22">
        <v>47.314300000000003</v>
      </c>
      <c r="BA117" s="22">
        <v>-3.49854E-2</v>
      </c>
      <c r="BB117" s="22">
        <v>107</v>
      </c>
      <c r="BC117" s="22">
        <v>0.43777500000000003</v>
      </c>
      <c r="BD117">
        <f t="shared" si="22"/>
        <v>34.985399999999998</v>
      </c>
      <c r="BE117">
        <f t="shared" si="23"/>
        <v>15.353097892199999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11.4411</v>
      </c>
      <c r="I118" s="22">
        <v>-3.5269200000000001E-2</v>
      </c>
      <c r="J118" s="22">
        <v>108</v>
      </c>
      <c r="K118" s="22">
        <v>0.175262</v>
      </c>
      <c r="L118">
        <f t="shared" si="12"/>
        <v>35.269199999999998</v>
      </c>
      <c r="M118">
        <f t="shared" si="13"/>
        <v>6.2158085388000002</v>
      </c>
      <c r="N118" s="9"/>
      <c r="O118" s="22">
        <v>0.44387799999999999</v>
      </c>
      <c r="P118" s="22">
        <v>18.651700000000002</v>
      </c>
      <c r="Q118" s="22">
        <v>-3.4921300000000002E-2</v>
      </c>
      <c r="R118" s="22">
        <v>108</v>
      </c>
      <c r="S118" s="22">
        <v>0.44284099999999998</v>
      </c>
      <c r="T118">
        <f t="shared" si="14"/>
        <v>34.921300000000002</v>
      </c>
      <c r="U118">
        <f t="shared" si="15"/>
        <v>15.5007968014</v>
      </c>
      <c r="X118" s="9"/>
      <c r="Y118" s="22">
        <v>0.17623900000000001</v>
      </c>
      <c r="Z118" s="22">
        <v>25.874400000000001</v>
      </c>
      <c r="AA118" s="22">
        <v>-3.5241700000000001E-2</v>
      </c>
      <c r="AB118" s="22">
        <v>108</v>
      </c>
      <c r="AC118" s="22">
        <v>0.175293</v>
      </c>
      <c r="AD118">
        <f t="shared" si="16"/>
        <v>35.241700000000002</v>
      </c>
      <c r="AE118">
        <f t="shared" si="17"/>
        <v>6.2109619663000002</v>
      </c>
      <c r="AF118" s="9"/>
      <c r="AG118" s="22">
        <v>0.44387799999999999</v>
      </c>
      <c r="AH118" s="22">
        <v>33.082999999999998</v>
      </c>
      <c r="AI118" s="22">
        <v>-3.4918200000000003E-2</v>
      </c>
      <c r="AJ118" s="22">
        <v>108</v>
      </c>
      <c r="AK118" s="22">
        <v>0.44284099999999998</v>
      </c>
      <c r="AL118">
        <f t="shared" si="18"/>
        <v>34.918200000000006</v>
      </c>
      <c r="AM118">
        <f t="shared" si="19"/>
        <v>15.499420779600003</v>
      </c>
      <c r="AP118" s="9"/>
      <c r="AQ118" s="22">
        <v>0.17623900000000001</v>
      </c>
      <c r="AR118" s="22">
        <v>40.1907</v>
      </c>
      <c r="AS118" s="22">
        <v>-3.5290500000000002E-2</v>
      </c>
      <c r="AT118" s="22">
        <v>108</v>
      </c>
      <c r="AU118" s="22">
        <v>0.175232</v>
      </c>
      <c r="AV118">
        <f t="shared" si="20"/>
        <v>35.290500000000002</v>
      </c>
      <c r="AW118">
        <f t="shared" si="21"/>
        <v>6.2195624295000007</v>
      </c>
      <c r="AX118" s="9"/>
      <c r="AY118" s="22">
        <v>0.44387799999999999</v>
      </c>
      <c r="AZ118" s="22">
        <v>47.324399999999997</v>
      </c>
      <c r="BA118" s="22">
        <v>-3.4951799999999998E-2</v>
      </c>
      <c r="BB118" s="22">
        <v>108</v>
      </c>
      <c r="BC118" s="22">
        <v>0.44278000000000001</v>
      </c>
      <c r="BD118">
        <f t="shared" si="22"/>
        <v>34.951799999999999</v>
      </c>
      <c r="BE118">
        <f t="shared" si="23"/>
        <v>15.514335080399999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11.4512</v>
      </c>
      <c r="I119" s="22">
        <v>-3.5275300000000002E-2</v>
      </c>
      <c r="J119" s="22">
        <v>109</v>
      </c>
      <c r="K119" s="22">
        <v>0.17019699999999999</v>
      </c>
      <c r="L119">
        <f t="shared" si="12"/>
        <v>35.275300000000001</v>
      </c>
      <c r="M119">
        <f t="shared" si="13"/>
        <v>6.0392724612000004</v>
      </c>
      <c r="N119" s="9"/>
      <c r="O119" s="22">
        <v>0.44891399999999998</v>
      </c>
      <c r="P119" s="22">
        <v>18.661799999999999</v>
      </c>
      <c r="Q119" s="22">
        <v>-3.4918200000000003E-2</v>
      </c>
      <c r="R119" s="22">
        <v>109</v>
      </c>
      <c r="S119" s="22">
        <v>0.44781500000000002</v>
      </c>
      <c r="T119">
        <f t="shared" si="14"/>
        <v>34.918200000000006</v>
      </c>
      <c r="U119">
        <f t="shared" si="15"/>
        <v>15.675268834800002</v>
      </c>
      <c r="X119" s="9"/>
      <c r="Y119" s="22">
        <v>0.171204</v>
      </c>
      <c r="Z119" s="22">
        <v>25.884499999999999</v>
      </c>
      <c r="AA119" s="22">
        <v>-3.52448E-2</v>
      </c>
      <c r="AB119" s="22">
        <v>109</v>
      </c>
      <c r="AC119" s="22">
        <v>0.17025799999999999</v>
      </c>
      <c r="AD119">
        <f t="shared" si="16"/>
        <v>35.244799999999998</v>
      </c>
      <c r="AE119">
        <f t="shared" si="17"/>
        <v>6.0340507391999996</v>
      </c>
      <c r="AF119" s="9"/>
      <c r="AG119" s="22">
        <v>0.44891399999999998</v>
      </c>
      <c r="AH119" s="22">
        <v>33.0931</v>
      </c>
      <c r="AI119" s="22">
        <v>-3.4903000000000003E-2</v>
      </c>
      <c r="AJ119" s="22">
        <v>109</v>
      </c>
      <c r="AK119" s="22">
        <v>0.44775399999999999</v>
      </c>
      <c r="AL119">
        <f t="shared" si="18"/>
        <v>34.903000000000006</v>
      </c>
      <c r="AM119">
        <f t="shared" si="19"/>
        <v>15.668445342000002</v>
      </c>
      <c r="AP119" s="9"/>
      <c r="AQ119" s="22">
        <v>0.171204</v>
      </c>
      <c r="AR119" s="22">
        <v>40.200800000000001</v>
      </c>
      <c r="AS119" s="22">
        <v>-3.5272199999999997E-2</v>
      </c>
      <c r="AT119" s="22">
        <v>109</v>
      </c>
      <c r="AU119" s="22">
        <v>0.17016600000000001</v>
      </c>
      <c r="AV119">
        <f t="shared" si="20"/>
        <v>35.272199999999998</v>
      </c>
      <c r="AW119">
        <f t="shared" si="21"/>
        <v>6.0387417287999998</v>
      </c>
      <c r="AX119" s="9"/>
      <c r="AY119" s="22">
        <v>0.44891399999999998</v>
      </c>
      <c r="AZ119" s="22">
        <v>47.334400000000002</v>
      </c>
      <c r="BA119" s="22">
        <v>-3.4921300000000002E-2</v>
      </c>
      <c r="BB119" s="22">
        <v>109</v>
      </c>
      <c r="BC119" s="22">
        <v>0.44784499999999999</v>
      </c>
      <c r="BD119">
        <f t="shared" si="22"/>
        <v>34.921300000000002</v>
      </c>
      <c r="BE119">
        <f t="shared" si="23"/>
        <v>15.6766604682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11.4612</v>
      </c>
      <c r="I120" s="22">
        <v>-3.5269200000000001E-2</v>
      </c>
      <c r="J120" s="22">
        <v>110</v>
      </c>
      <c r="K120" s="22">
        <v>0.1651</v>
      </c>
      <c r="L120">
        <f t="shared" si="12"/>
        <v>35.269199999999998</v>
      </c>
      <c r="M120">
        <f t="shared" si="13"/>
        <v>5.8606124256000003</v>
      </c>
      <c r="N120" s="9"/>
      <c r="O120" s="22">
        <v>0.45394899999999999</v>
      </c>
      <c r="P120" s="22">
        <v>18.671900000000001</v>
      </c>
      <c r="Q120" s="22">
        <v>-3.4909099999999998E-2</v>
      </c>
      <c r="R120" s="22">
        <v>110</v>
      </c>
      <c r="S120" s="22">
        <v>0.45282</v>
      </c>
      <c r="T120">
        <f t="shared" si="14"/>
        <v>34.909099999999995</v>
      </c>
      <c r="U120">
        <f t="shared" si="15"/>
        <v>15.846951035899998</v>
      </c>
      <c r="X120" s="9"/>
      <c r="Y120" s="22">
        <v>0.16616800000000001</v>
      </c>
      <c r="Z120" s="22">
        <v>25.894500000000001</v>
      </c>
      <c r="AA120" s="22">
        <v>-3.5263099999999999E-2</v>
      </c>
      <c r="AB120" s="22">
        <v>110</v>
      </c>
      <c r="AC120" s="22">
        <v>0.1651</v>
      </c>
      <c r="AD120">
        <f t="shared" si="16"/>
        <v>35.263100000000001</v>
      </c>
      <c r="AE120">
        <f t="shared" si="17"/>
        <v>5.8595988008000006</v>
      </c>
      <c r="AF120" s="9"/>
      <c r="AG120" s="22">
        <v>0.45394899999999999</v>
      </c>
      <c r="AH120" s="22">
        <v>33.103200000000001</v>
      </c>
      <c r="AI120" s="22">
        <v>-3.48785E-2</v>
      </c>
      <c r="AJ120" s="22">
        <v>110</v>
      </c>
      <c r="AK120" s="22">
        <v>0.45284999999999997</v>
      </c>
      <c r="AL120">
        <f t="shared" si="18"/>
        <v>34.878500000000003</v>
      </c>
      <c r="AM120">
        <f t="shared" si="19"/>
        <v>15.8330601965</v>
      </c>
      <c r="AP120" s="9"/>
      <c r="AQ120" s="22">
        <v>0.16616800000000001</v>
      </c>
      <c r="AR120" s="22">
        <v>40.210799999999999</v>
      </c>
      <c r="AS120" s="22">
        <v>-3.5266100000000002E-2</v>
      </c>
      <c r="AT120" s="22">
        <v>110</v>
      </c>
      <c r="AU120" s="22">
        <v>0.165131</v>
      </c>
      <c r="AV120">
        <f t="shared" si="20"/>
        <v>35.266100000000002</v>
      </c>
      <c r="AW120">
        <f t="shared" si="21"/>
        <v>5.8600973048000009</v>
      </c>
      <c r="AX120" s="9"/>
      <c r="AY120" s="22">
        <v>0.45394899999999999</v>
      </c>
      <c r="AZ120" s="22">
        <v>47.344499999999996</v>
      </c>
      <c r="BA120" s="22">
        <v>-3.4896900000000002E-2</v>
      </c>
      <c r="BB120" s="22">
        <v>110</v>
      </c>
      <c r="BC120" s="22">
        <v>0.45294200000000001</v>
      </c>
      <c r="BD120">
        <f t="shared" si="22"/>
        <v>34.896900000000002</v>
      </c>
      <c r="BE120">
        <f t="shared" si="23"/>
        <v>15.8414128581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11.471299999999999</v>
      </c>
      <c r="I121" s="22">
        <v>-3.526E-2</v>
      </c>
      <c r="J121" s="22">
        <v>111</v>
      </c>
      <c r="K121" s="22">
        <v>0.16009499999999999</v>
      </c>
      <c r="L121">
        <f t="shared" si="12"/>
        <v>35.26</v>
      </c>
      <c r="M121">
        <f t="shared" si="13"/>
        <v>5.6815495799999995</v>
      </c>
      <c r="N121" s="9"/>
      <c r="O121" s="22">
        <v>0.458984</v>
      </c>
      <c r="P121" s="22">
        <v>18.681899999999999</v>
      </c>
      <c r="Q121" s="22">
        <v>-3.4884600000000002E-2</v>
      </c>
      <c r="R121" s="22">
        <v>111</v>
      </c>
      <c r="S121" s="22">
        <v>0.45791599999999999</v>
      </c>
      <c r="T121">
        <f t="shared" si="14"/>
        <v>34.884599999999999</v>
      </c>
      <c r="U121">
        <f t="shared" si="15"/>
        <v>16.011473246400001</v>
      </c>
      <c r="X121" s="9"/>
      <c r="Y121" s="22">
        <v>0.161133</v>
      </c>
      <c r="Z121" s="22">
        <v>25.904599999999999</v>
      </c>
      <c r="AA121" s="22">
        <v>-3.5272199999999997E-2</v>
      </c>
      <c r="AB121" s="22">
        <v>111</v>
      </c>
      <c r="AC121" s="22">
        <v>0.16009499999999999</v>
      </c>
      <c r="AD121">
        <f t="shared" si="16"/>
        <v>35.272199999999998</v>
      </c>
      <c r="AE121">
        <f t="shared" si="17"/>
        <v>5.6835154025999994</v>
      </c>
      <c r="AF121" s="9"/>
      <c r="AG121" s="22">
        <v>0.458984</v>
      </c>
      <c r="AH121" s="22">
        <v>33.113300000000002</v>
      </c>
      <c r="AI121" s="22">
        <v>-3.4851100000000003E-2</v>
      </c>
      <c r="AJ121" s="22">
        <v>111</v>
      </c>
      <c r="AK121" s="22">
        <v>0.45785500000000001</v>
      </c>
      <c r="AL121">
        <f t="shared" si="18"/>
        <v>34.851100000000002</v>
      </c>
      <c r="AM121">
        <f t="shared" si="19"/>
        <v>15.996097282400001</v>
      </c>
      <c r="AP121" s="9"/>
      <c r="AQ121" s="22">
        <v>0.161133</v>
      </c>
      <c r="AR121" s="22">
        <v>40.2209</v>
      </c>
      <c r="AS121" s="22">
        <v>-3.5269200000000001E-2</v>
      </c>
      <c r="AT121" s="22">
        <v>111</v>
      </c>
      <c r="AU121" s="22">
        <v>0.16000400000000001</v>
      </c>
      <c r="AV121">
        <f t="shared" si="20"/>
        <v>35.269199999999998</v>
      </c>
      <c r="AW121">
        <f t="shared" si="21"/>
        <v>5.6830320035999993</v>
      </c>
      <c r="AX121" s="9"/>
      <c r="AY121" s="22">
        <v>0.458984</v>
      </c>
      <c r="AZ121" s="22">
        <v>47.354599999999998</v>
      </c>
      <c r="BA121" s="22">
        <v>-3.48785E-2</v>
      </c>
      <c r="BB121" s="22">
        <v>111</v>
      </c>
      <c r="BC121" s="22">
        <v>0.45785500000000001</v>
      </c>
      <c r="BD121">
        <f t="shared" si="22"/>
        <v>34.878500000000003</v>
      </c>
      <c r="BE121">
        <f t="shared" si="23"/>
        <v>16.008673444000003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11.481400000000001</v>
      </c>
      <c r="I122" s="22">
        <v>-3.5256999999999997E-2</v>
      </c>
      <c r="J122" s="22">
        <v>112</v>
      </c>
      <c r="K122" s="22">
        <v>0.15512100000000001</v>
      </c>
      <c r="L122">
        <f t="shared" si="12"/>
        <v>35.256999999999998</v>
      </c>
      <c r="M122">
        <f t="shared" si="13"/>
        <v>5.5035119290000001</v>
      </c>
      <c r="N122" s="9"/>
      <c r="O122" s="22">
        <v>0.46401999999999999</v>
      </c>
      <c r="P122" s="22">
        <v>18.692</v>
      </c>
      <c r="Q122" s="22">
        <v>-3.4854099999999999E-2</v>
      </c>
      <c r="R122" s="22">
        <v>112</v>
      </c>
      <c r="S122" s="22">
        <v>0.462891</v>
      </c>
      <c r="T122">
        <f t="shared" si="14"/>
        <v>34.854100000000003</v>
      </c>
      <c r="U122">
        <f t="shared" si="15"/>
        <v>16.172999482000002</v>
      </c>
      <c r="X122" s="9"/>
      <c r="Y122" s="22">
        <v>0.15609700000000001</v>
      </c>
      <c r="Z122" s="22">
        <v>25.9147</v>
      </c>
      <c r="AA122" s="22">
        <v>-3.5272199999999997E-2</v>
      </c>
      <c r="AB122" s="22">
        <v>112</v>
      </c>
      <c r="AC122" s="22">
        <v>0.15509000000000001</v>
      </c>
      <c r="AD122">
        <f t="shared" si="16"/>
        <v>35.272199999999998</v>
      </c>
      <c r="AE122">
        <f t="shared" si="17"/>
        <v>5.5058846034000002</v>
      </c>
      <c r="AF122" s="9"/>
      <c r="AG122" s="22">
        <v>0.46401999999999999</v>
      </c>
      <c r="AH122" s="22">
        <v>33.1233</v>
      </c>
      <c r="AI122" s="22">
        <v>-3.48358E-2</v>
      </c>
      <c r="AJ122" s="22">
        <v>112</v>
      </c>
      <c r="AK122" s="22">
        <v>0.46279900000000002</v>
      </c>
      <c r="AL122">
        <f t="shared" si="18"/>
        <v>34.835799999999999</v>
      </c>
      <c r="AM122">
        <f t="shared" si="19"/>
        <v>16.164507915999998</v>
      </c>
      <c r="AP122" s="9"/>
      <c r="AQ122" s="22">
        <v>0.15609700000000001</v>
      </c>
      <c r="AR122" s="22">
        <v>40.231000000000002</v>
      </c>
      <c r="AS122" s="22">
        <v>-3.5275300000000002E-2</v>
      </c>
      <c r="AT122" s="22">
        <v>112</v>
      </c>
      <c r="AU122" s="22">
        <v>0.15509000000000001</v>
      </c>
      <c r="AV122">
        <f t="shared" si="20"/>
        <v>35.275300000000001</v>
      </c>
      <c r="AW122">
        <f t="shared" si="21"/>
        <v>5.506368504100001</v>
      </c>
      <c r="AX122" s="9"/>
      <c r="AY122" s="22">
        <v>0.46401999999999999</v>
      </c>
      <c r="AZ122" s="22">
        <v>47.364600000000003</v>
      </c>
      <c r="BA122" s="22">
        <v>-3.4854099999999999E-2</v>
      </c>
      <c r="BB122" s="22">
        <v>112</v>
      </c>
      <c r="BC122" s="22">
        <v>0.462982</v>
      </c>
      <c r="BD122">
        <f t="shared" si="22"/>
        <v>34.854100000000003</v>
      </c>
      <c r="BE122">
        <f t="shared" si="23"/>
        <v>16.172999482000002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11.491400000000001</v>
      </c>
      <c r="I123" s="22">
        <v>-3.5250900000000002E-2</v>
      </c>
      <c r="J123" s="22">
        <v>113</v>
      </c>
      <c r="K123" s="22">
        <v>0.150085</v>
      </c>
      <c r="L123">
        <f t="shared" si="12"/>
        <v>35.250900000000001</v>
      </c>
      <c r="M123">
        <f t="shared" si="13"/>
        <v>5.3250714557999999</v>
      </c>
      <c r="N123" s="9"/>
      <c r="O123" s="22">
        <v>0.469055</v>
      </c>
      <c r="P123" s="22">
        <v>18.702100000000002</v>
      </c>
      <c r="Q123" s="22">
        <v>-3.4817500000000001E-2</v>
      </c>
      <c r="R123" s="22">
        <v>113</v>
      </c>
      <c r="S123" s="22">
        <v>0.46795700000000001</v>
      </c>
      <c r="T123">
        <f t="shared" si="14"/>
        <v>34.817500000000003</v>
      </c>
      <c r="U123">
        <f t="shared" si="15"/>
        <v>16.331322462500001</v>
      </c>
      <c r="X123" s="9"/>
      <c r="Y123" s="22">
        <v>0.151062</v>
      </c>
      <c r="Z123" s="22">
        <v>25.924700000000001</v>
      </c>
      <c r="AA123" s="22">
        <v>-3.5275300000000002E-2</v>
      </c>
      <c r="AB123" s="22">
        <v>113</v>
      </c>
      <c r="AC123" s="22">
        <v>0.14999399999999999</v>
      </c>
      <c r="AD123">
        <f t="shared" si="16"/>
        <v>35.275300000000001</v>
      </c>
      <c r="AE123">
        <f t="shared" si="17"/>
        <v>5.3287573686000007</v>
      </c>
      <c r="AF123" s="9"/>
      <c r="AG123" s="22">
        <v>0.469055</v>
      </c>
      <c r="AH123" s="22">
        <v>33.133400000000002</v>
      </c>
      <c r="AI123" s="22">
        <v>-3.4811399999999999E-2</v>
      </c>
      <c r="AJ123" s="22">
        <v>113</v>
      </c>
      <c r="AK123" s="22">
        <v>0.46798699999999999</v>
      </c>
      <c r="AL123">
        <f t="shared" si="18"/>
        <v>34.811399999999999</v>
      </c>
      <c r="AM123">
        <f t="shared" si="19"/>
        <v>16.328461226999998</v>
      </c>
      <c r="AP123" s="9"/>
      <c r="AQ123" s="22">
        <v>0.151062</v>
      </c>
      <c r="AR123" s="22">
        <v>40.241100000000003</v>
      </c>
      <c r="AS123" s="22">
        <v>-3.52844E-2</v>
      </c>
      <c r="AT123" s="22">
        <v>113</v>
      </c>
      <c r="AU123" s="22">
        <v>0.150085</v>
      </c>
      <c r="AV123">
        <f t="shared" si="20"/>
        <v>35.284399999999998</v>
      </c>
      <c r="AW123">
        <f t="shared" si="21"/>
        <v>5.3301320327999999</v>
      </c>
      <c r="AX123" s="9"/>
      <c r="AY123" s="22">
        <v>0.469055</v>
      </c>
      <c r="AZ123" s="22">
        <v>47.374699999999997</v>
      </c>
      <c r="BA123" s="22">
        <v>-3.4829699999999998E-2</v>
      </c>
      <c r="BB123" s="22">
        <v>113</v>
      </c>
      <c r="BC123" s="22">
        <v>0.46798699999999999</v>
      </c>
      <c r="BD123">
        <f t="shared" si="22"/>
        <v>34.829699999999995</v>
      </c>
      <c r="BE123">
        <f t="shared" si="23"/>
        <v>16.337044933499996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11.5015</v>
      </c>
      <c r="I124" s="22">
        <v>-3.5229499999999997E-2</v>
      </c>
      <c r="J124" s="22">
        <v>114</v>
      </c>
      <c r="K124" s="22">
        <v>0.14508099999999999</v>
      </c>
      <c r="L124">
        <f t="shared" si="12"/>
        <v>35.229499999999994</v>
      </c>
      <c r="M124">
        <f t="shared" si="13"/>
        <v>5.1444581964999987</v>
      </c>
      <c r="N124" s="9"/>
      <c r="O124" s="22">
        <v>0.47409099999999998</v>
      </c>
      <c r="P124" s="22">
        <v>18.712199999999999</v>
      </c>
      <c r="Q124" s="22">
        <v>-3.4786999999999998E-2</v>
      </c>
      <c r="R124" s="22">
        <v>114</v>
      </c>
      <c r="S124" s="22">
        <v>0.473053</v>
      </c>
      <c r="T124">
        <f t="shared" si="14"/>
        <v>34.786999999999999</v>
      </c>
      <c r="U124">
        <f t="shared" si="15"/>
        <v>16.492203616999998</v>
      </c>
      <c r="X124" s="9"/>
      <c r="Y124" s="22">
        <v>0.14602699999999999</v>
      </c>
      <c r="Z124" s="22">
        <v>25.934799999999999</v>
      </c>
      <c r="AA124" s="22">
        <v>-3.5287499999999999E-2</v>
      </c>
      <c r="AB124" s="22">
        <v>114</v>
      </c>
      <c r="AC124" s="22">
        <v>0.14498900000000001</v>
      </c>
      <c r="AD124">
        <f t="shared" si="16"/>
        <v>35.287500000000001</v>
      </c>
      <c r="AE124">
        <f t="shared" si="17"/>
        <v>5.1529277625000001</v>
      </c>
      <c r="AF124" s="9"/>
      <c r="AG124" s="22">
        <v>0.47409099999999998</v>
      </c>
      <c r="AH124" s="22">
        <v>33.143500000000003</v>
      </c>
      <c r="AI124" s="22">
        <v>-3.4796100000000003E-2</v>
      </c>
      <c r="AJ124" s="22">
        <v>114</v>
      </c>
      <c r="AK124" s="22">
        <v>0.47296100000000002</v>
      </c>
      <c r="AL124">
        <f t="shared" si="18"/>
        <v>34.796100000000003</v>
      </c>
      <c r="AM124">
        <f t="shared" si="19"/>
        <v>16.496517845100001</v>
      </c>
      <c r="AP124" s="9"/>
      <c r="AQ124" s="22">
        <v>0.14602699999999999</v>
      </c>
      <c r="AR124" s="22">
        <v>40.251100000000001</v>
      </c>
      <c r="AS124" s="22">
        <v>-3.5293600000000001E-2</v>
      </c>
      <c r="AT124" s="22">
        <v>114</v>
      </c>
      <c r="AU124" s="22">
        <v>0.14511099999999999</v>
      </c>
      <c r="AV124">
        <f t="shared" si="20"/>
        <v>35.293599999999998</v>
      </c>
      <c r="AW124">
        <f t="shared" si="21"/>
        <v>5.1538185271999994</v>
      </c>
      <c r="AX124" s="9"/>
      <c r="AY124" s="22">
        <v>0.47409099999999998</v>
      </c>
      <c r="AZ124" s="22">
        <v>47.384799999999998</v>
      </c>
      <c r="BA124" s="22">
        <v>-3.4805299999999997E-2</v>
      </c>
      <c r="BB124" s="22">
        <v>114</v>
      </c>
      <c r="BC124" s="22">
        <v>0.47293099999999999</v>
      </c>
      <c r="BD124">
        <f t="shared" si="22"/>
        <v>34.805299999999995</v>
      </c>
      <c r="BE124">
        <f t="shared" si="23"/>
        <v>16.500879482299997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11.5116</v>
      </c>
      <c r="I125" s="22">
        <v>-3.5214200000000001E-2</v>
      </c>
      <c r="J125" s="22">
        <v>115</v>
      </c>
      <c r="K125" s="22">
        <v>0.140015</v>
      </c>
      <c r="L125">
        <f t="shared" si="12"/>
        <v>35.214199999999998</v>
      </c>
      <c r="M125">
        <f t="shared" si="13"/>
        <v>4.9648852722000001</v>
      </c>
      <c r="N125" s="9"/>
      <c r="O125" s="22">
        <v>0.479126</v>
      </c>
      <c r="P125" s="22">
        <v>18.722200000000001</v>
      </c>
      <c r="Q125" s="22">
        <v>-3.4750400000000001E-2</v>
      </c>
      <c r="R125" s="22">
        <v>115</v>
      </c>
      <c r="S125" s="22">
        <v>0.477966</v>
      </c>
      <c r="T125">
        <f t="shared" si="14"/>
        <v>34.750399999999999</v>
      </c>
      <c r="U125">
        <f t="shared" si="15"/>
        <v>16.6498201504</v>
      </c>
      <c r="X125" s="9"/>
      <c r="Y125" s="22">
        <v>0.14099100000000001</v>
      </c>
      <c r="Z125" s="22">
        <v>25.944900000000001</v>
      </c>
      <c r="AA125" s="22">
        <v>-3.52844E-2</v>
      </c>
      <c r="AB125" s="22">
        <v>115</v>
      </c>
      <c r="AC125" s="22">
        <v>0.140045</v>
      </c>
      <c r="AD125">
        <f t="shared" si="16"/>
        <v>35.284399999999998</v>
      </c>
      <c r="AE125">
        <f t="shared" si="17"/>
        <v>4.9747828403999996</v>
      </c>
      <c r="AF125" s="9"/>
      <c r="AG125" s="22">
        <v>0.479126</v>
      </c>
      <c r="AH125" s="22">
        <v>33.153500000000001</v>
      </c>
      <c r="AI125" s="22">
        <v>-3.4756500000000003E-2</v>
      </c>
      <c r="AJ125" s="22">
        <v>115</v>
      </c>
      <c r="AK125" s="22">
        <v>0.47799700000000001</v>
      </c>
      <c r="AL125">
        <f t="shared" si="18"/>
        <v>34.756500000000003</v>
      </c>
      <c r="AM125">
        <f t="shared" si="19"/>
        <v>16.652742819</v>
      </c>
      <c r="AP125" s="9"/>
      <c r="AQ125" s="22">
        <v>0.14099100000000001</v>
      </c>
      <c r="AR125" s="22">
        <v>40.261200000000002</v>
      </c>
      <c r="AS125" s="22">
        <v>-3.5296599999999997E-2</v>
      </c>
      <c r="AT125" s="22">
        <v>115</v>
      </c>
      <c r="AU125" s="22">
        <v>0.140045</v>
      </c>
      <c r="AV125">
        <f t="shared" si="20"/>
        <v>35.296599999999998</v>
      </c>
      <c r="AW125">
        <f t="shared" si="21"/>
        <v>4.9765029305999997</v>
      </c>
      <c r="AX125" s="9"/>
      <c r="AY125" s="22">
        <v>0.479126</v>
      </c>
      <c r="AZ125" s="22">
        <v>47.3949</v>
      </c>
      <c r="BA125" s="22">
        <v>-3.4790000000000001E-2</v>
      </c>
      <c r="BB125" s="22">
        <v>115</v>
      </c>
      <c r="BC125" s="22">
        <v>0.47805799999999998</v>
      </c>
      <c r="BD125">
        <f t="shared" si="22"/>
        <v>34.79</v>
      </c>
      <c r="BE125">
        <f t="shared" si="23"/>
        <v>16.668793539999999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11.521699999999999</v>
      </c>
      <c r="I126" s="22">
        <v>-3.5201999999999997E-2</v>
      </c>
      <c r="J126" s="22">
        <v>116</v>
      </c>
      <c r="K126" s="22">
        <v>0.13503999999999999</v>
      </c>
      <c r="L126">
        <f t="shared" si="12"/>
        <v>35.201999999999998</v>
      </c>
      <c r="M126">
        <f t="shared" si="13"/>
        <v>4.7859231119999999</v>
      </c>
      <c r="N126" s="9"/>
      <c r="O126" s="22">
        <v>0.48416100000000001</v>
      </c>
      <c r="P126" s="22">
        <v>18.732299999999999</v>
      </c>
      <c r="Q126" s="22">
        <v>-3.4729000000000003E-2</v>
      </c>
      <c r="R126" s="22">
        <v>116</v>
      </c>
      <c r="S126" s="22">
        <v>0.48315399999999997</v>
      </c>
      <c r="T126">
        <f t="shared" si="14"/>
        <v>34.729000000000006</v>
      </c>
      <c r="U126">
        <f t="shared" si="15"/>
        <v>16.814427369000004</v>
      </c>
      <c r="X126" s="9"/>
      <c r="Y126" s="22">
        <v>0.13595599999999999</v>
      </c>
      <c r="Z126" s="22">
        <v>25.954999999999998</v>
      </c>
      <c r="AA126" s="22">
        <v>-3.5278299999999999E-2</v>
      </c>
      <c r="AB126" s="22">
        <v>116</v>
      </c>
      <c r="AC126" s="22">
        <v>0.13497899999999999</v>
      </c>
      <c r="AD126">
        <f t="shared" si="16"/>
        <v>35.278300000000002</v>
      </c>
      <c r="AE126">
        <f t="shared" si="17"/>
        <v>4.7962965547999996</v>
      </c>
      <c r="AF126" s="9"/>
      <c r="AG126" s="22">
        <v>0.48416100000000001</v>
      </c>
      <c r="AH126" s="22">
        <v>33.163600000000002</v>
      </c>
      <c r="AI126" s="22">
        <v>-3.4719800000000002E-2</v>
      </c>
      <c r="AJ126" s="22">
        <v>116</v>
      </c>
      <c r="AK126" s="22">
        <v>0.48309299999999999</v>
      </c>
      <c r="AL126">
        <f t="shared" si="18"/>
        <v>34.719799999999999</v>
      </c>
      <c r="AM126">
        <f t="shared" si="19"/>
        <v>16.8099730878</v>
      </c>
      <c r="AP126" s="9"/>
      <c r="AQ126" s="22">
        <v>0.13595599999999999</v>
      </c>
      <c r="AR126" s="22">
        <v>40.271299999999997</v>
      </c>
      <c r="AS126" s="22">
        <v>-3.5305799999999998E-2</v>
      </c>
      <c r="AT126" s="22">
        <v>116</v>
      </c>
      <c r="AU126" s="22">
        <v>0.13491800000000001</v>
      </c>
      <c r="AV126">
        <f t="shared" si="20"/>
        <v>35.305799999999998</v>
      </c>
      <c r="AW126">
        <f t="shared" si="21"/>
        <v>4.8000353447999995</v>
      </c>
      <c r="AX126" s="9"/>
      <c r="AY126" s="22">
        <v>0.48416100000000001</v>
      </c>
      <c r="AZ126" s="22">
        <v>47.404899999999998</v>
      </c>
      <c r="BA126" s="22">
        <v>-3.47687E-2</v>
      </c>
      <c r="BB126" s="22">
        <v>116</v>
      </c>
      <c r="BC126" s="22">
        <v>0.48303200000000002</v>
      </c>
      <c r="BD126">
        <f t="shared" si="22"/>
        <v>34.768700000000003</v>
      </c>
      <c r="BE126">
        <f t="shared" si="23"/>
        <v>16.833648560700002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11.531700000000001</v>
      </c>
      <c r="I127" s="22">
        <v>-3.5205100000000003E-2</v>
      </c>
      <c r="J127" s="22">
        <v>117</v>
      </c>
      <c r="K127" s="22">
        <v>0.12997400000000001</v>
      </c>
      <c r="L127">
        <f t="shared" si="12"/>
        <v>35.205100000000002</v>
      </c>
      <c r="M127">
        <f t="shared" si="13"/>
        <v>4.6090516920000004</v>
      </c>
      <c r="N127" s="9"/>
      <c r="O127" s="22">
        <v>0.48919699999999999</v>
      </c>
      <c r="P127" s="22">
        <v>18.7424</v>
      </c>
      <c r="Q127" s="22">
        <v>-3.4692399999999998E-2</v>
      </c>
      <c r="R127" s="22">
        <v>117</v>
      </c>
      <c r="S127" s="22">
        <v>0.48809799999999998</v>
      </c>
      <c r="T127">
        <f t="shared" si="14"/>
        <v>34.692399999999999</v>
      </c>
      <c r="U127">
        <f t="shared" si="15"/>
        <v>16.9714180028</v>
      </c>
      <c r="X127" s="9"/>
      <c r="Y127" s="22">
        <v>0.13092000000000001</v>
      </c>
      <c r="Z127" s="22">
        <v>25.965</v>
      </c>
      <c r="AA127" s="22">
        <v>-3.5287499999999999E-2</v>
      </c>
      <c r="AB127" s="22">
        <v>117</v>
      </c>
      <c r="AC127" s="22">
        <v>0.129944</v>
      </c>
      <c r="AD127">
        <f t="shared" si="16"/>
        <v>35.287500000000001</v>
      </c>
      <c r="AE127">
        <f t="shared" si="17"/>
        <v>4.6198395000000003</v>
      </c>
      <c r="AF127" s="9"/>
      <c r="AG127" s="22">
        <v>0.48919699999999999</v>
      </c>
      <c r="AH127" s="22">
        <v>33.173699999999997</v>
      </c>
      <c r="AI127" s="22">
        <v>-3.4695400000000001E-2</v>
      </c>
      <c r="AJ127" s="22">
        <v>117</v>
      </c>
      <c r="AK127" s="22">
        <v>0.488068</v>
      </c>
      <c r="AL127">
        <f t="shared" si="18"/>
        <v>34.695399999999999</v>
      </c>
      <c r="AM127">
        <f t="shared" si="19"/>
        <v>16.972885593800001</v>
      </c>
      <c r="AP127" s="9"/>
      <c r="AQ127" s="22">
        <v>0.13092000000000001</v>
      </c>
      <c r="AR127" s="22">
        <v>40.281300000000002</v>
      </c>
      <c r="AS127" s="22">
        <v>-3.53119E-2</v>
      </c>
      <c r="AT127" s="22">
        <v>117</v>
      </c>
      <c r="AU127" s="22">
        <v>0.129883</v>
      </c>
      <c r="AV127">
        <f t="shared" si="20"/>
        <v>35.311900000000001</v>
      </c>
      <c r="AW127">
        <f t="shared" si="21"/>
        <v>4.6230339480000007</v>
      </c>
      <c r="AX127" s="9"/>
      <c r="AY127" s="22">
        <v>0.48919699999999999</v>
      </c>
      <c r="AZ127" s="22">
        <v>47.414999999999999</v>
      </c>
      <c r="BA127" s="22">
        <v>-3.4716799999999999E-2</v>
      </c>
      <c r="BB127" s="22">
        <v>117</v>
      </c>
      <c r="BC127" s="22">
        <v>0.48809799999999998</v>
      </c>
      <c r="BD127">
        <f t="shared" si="22"/>
        <v>34.716799999999999</v>
      </c>
      <c r="BE127">
        <f t="shared" si="23"/>
        <v>16.9833544096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11.5418</v>
      </c>
      <c r="I128" s="22">
        <v>-3.5226399999999998E-2</v>
      </c>
      <c r="J128" s="22">
        <v>118</v>
      </c>
      <c r="K128" s="22">
        <v>0.124817</v>
      </c>
      <c r="L128">
        <f t="shared" si="12"/>
        <v>35.226399999999998</v>
      </c>
      <c r="M128">
        <f t="shared" si="13"/>
        <v>4.4344753639999999</v>
      </c>
      <c r="N128" s="9"/>
      <c r="O128" s="22">
        <v>0.494232</v>
      </c>
      <c r="P128" s="22">
        <v>18.752400000000002</v>
      </c>
      <c r="Q128" s="22">
        <v>-3.4671E-2</v>
      </c>
      <c r="R128" s="22">
        <v>118</v>
      </c>
      <c r="S128" s="22">
        <v>0.49304199999999998</v>
      </c>
      <c r="T128">
        <f t="shared" si="14"/>
        <v>34.670999999999999</v>
      </c>
      <c r="U128">
        <f t="shared" si="15"/>
        <v>17.135517671999999</v>
      </c>
      <c r="X128" s="9"/>
      <c r="Y128" s="22">
        <v>0.125885</v>
      </c>
      <c r="Z128" s="22">
        <v>25.975100000000001</v>
      </c>
      <c r="AA128" s="22">
        <v>-3.5290500000000002E-2</v>
      </c>
      <c r="AB128" s="22">
        <v>118</v>
      </c>
      <c r="AC128" s="22">
        <v>0.12493899999999999</v>
      </c>
      <c r="AD128">
        <f t="shared" si="16"/>
        <v>35.290500000000002</v>
      </c>
      <c r="AE128">
        <f t="shared" si="17"/>
        <v>4.4425445925</v>
      </c>
      <c r="AF128" s="9"/>
      <c r="AG128" s="22">
        <v>0.494232</v>
      </c>
      <c r="AH128" s="22">
        <v>33.183799999999998</v>
      </c>
      <c r="AI128" s="22">
        <v>-3.4652700000000002E-2</v>
      </c>
      <c r="AJ128" s="22">
        <v>118</v>
      </c>
      <c r="AK128" s="22">
        <v>0.49316399999999999</v>
      </c>
      <c r="AL128">
        <f t="shared" si="18"/>
        <v>34.652700000000003</v>
      </c>
      <c r="AM128">
        <f t="shared" si="19"/>
        <v>17.126473226400002</v>
      </c>
      <c r="AP128" s="9"/>
      <c r="AQ128" s="22">
        <v>0.125885</v>
      </c>
      <c r="AR128" s="22">
        <v>40.291400000000003</v>
      </c>
      <c r="AS128" s="22">
        <v>-3.5333299999999998E-2</v>
      </c>
      <c r="AT128" s="22">
        <v>118</v>
      </c>
      <c r="AU128" s="22">
        <v>0.124878</v>
      </c>
      <c r="AV128">
        <f t="shared" si="20"/>
        <v>35.333300000000001</v>
      </c>
      <c r="AW128">
        <f t="shared" si="21"/>
        <v>4.4479324704999996</v>
      </c>
      <c r="AX128" s="9"/>
      <c r="AY128" s="22">
        <v>0.494232</v>
      </c>
      <c r="AZ128" s="22">
        <v>47.4251</v>
      </c>
      <c r="BA128" s="22">
        <v>-3.4661900000000002E-2</v>
      </c>
      <c r="BB128" s="22">
        <v>118</v>
      </c>
      <c r="BC128" s="22">
        <v>0.49316399999999999</v>
      </c>
      <c r="BD128">
        <f t="shared" si="22"/>
        <v>34.661900000000003</v>
      </c>
      <c r="BE128">
        <f t="shared" si="23"/>
        <v>17.131020160800002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11.5519</v>
      </c>
      <c r="I129" s="22">
        <v>-3.52325E-2</v>
      </c>
      <c r="J129" s="22">
        <v>119</v>
      </c>
      <c r="K129" s="22">
        <v>0.11987299999999999</v>
      </c>
      <c r="L129">
        <f t="shared" si="12"/>
        <v>35.232500000000002</v>
      </c>
      <c r="M129">
        <f t="shared" si="13"/>
        <v>4.2578476250000001</v>
      </c>
      <c r="N129" s="9"/>
      <c r="O129" s="22">
        <v>0.49926799999999999</v>
      </c>
      <c r="P129" s="22">
        <v>18.762499999999999</v>
      </c>
      <c r="Q129" s="22">
        <v>-3.4631299999999997E-2</v>
      </c>
      <c r="R129" s="22">
        <v>119</v>
      </c>
      <c r="S129" s="22">
        <v>0.49813800000000003</v>
      </c>
      <c r="T129">
        <f t="shared" si="14"/>
        <v>34.631299999999996</v>
      </c>
      <c r="U129">
        <f t="shared" si="15"/>
        <v>17.290299888399996</v>
      </c>
      <c r="X129" s="9"/>
      <c r="Y129" s="22">
        <v>0.12085</v>
      </c>
      <c r="Z129" s="22">
        <v>25.985199999999999</v>
      </c>
      <c r="AA129" s="22">
        <v>-3.52844E-2</v>
      </c>
      <c r="AB129" s="22">
        <v>119</v>
      </c>
      <c r="AC129" s="22">
        <v>0.11984300000000001</v>
      </c>
      <c r="AD129">
        <f t="shared" si="16"/>
        <v>35.284399999999998</v>
      </c>
      <c r="AE129">
        <f t="shared" si="17"/>
        <v>4.2641197399999999</v>
      </c>
      <c r="AF129" s="9"/>
      <c r="AG129" s="22">
        <v>0.49926799999999999</v>
      </c>
      <c r="AH129" s="22">
        <v>33.193800000000003</v>
      </c>
      <c r="AI129" s="22">
        <v>-3.4591700000000003E-2</v>
      </c>
      <c r="AJ129" s="22">
        <v>119</v>
      </c>
      <c r="AK129" s="22">
        <v>0.49813800000000003</v>
      </c>
      <c r="AL129">
        <f t="shared" si="18"/>
        <v>34.591700000000003</v>
      </c>
      <c r="AM129">
        <f t="shared" si="19"/>
        <v>17.2705288756</v>
      </c>
      <c r="AP129" s="9"/>
      <c r="AQ129" s="22">
        <v>0.12085</v>
      </c>
      <c r="AR129" s="22">
        <v>40.301499999999997</v>
      </c>
      <c r="AS129" s="22">
        <v>-3.5357699999999999E-2</v>
      </c>
      <c r="AT129" s="22">
        <v>119</v>
      </c>
      <c r="AU129" s="22">
        <v>0.119781</v>
      </c>
      <c r="AV129">
        <f t="shared" si="20"/>
        <v>35.357700000000001</v>
      </c>
      <c r="AW129">
        <f t="shared" si="21"/>
        <v>4.2729780450000003</v>
      </c>
      <c r="AX129" s="9"/>
      <c r="AY129" s="22">
        <v>0.49926799999999999</v>
      </c>
      <c r="AZ129" s="22">
        <v>47.435099999999998</v>
      </c>
      <c r="BA129" s="22">
        <v>-3.4600800000000001E-2</v>
      </c>
      <c r="BB129" s="22">
        <v>119</v>
      </c>
      <c r="BC129" s="22">
        <v>0.498199</v>
      </c>
      <c r="BD129">
        <f t="shared" si="22"/>
        <v>34.6008</v>
      </c>
      <c r="BE129">
        <f t="shared" si="23"/>
        <v>17.275072214399998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11.5619</v>
      </c>
      <c r="I130" s="22">
        <v>-3.5241700000000001E-2</v>
      </c>
      <c r="J130" s="22">
        <v>120</v>
      </c>
      <c r="K130" s="22">
        <v>0.114838</v>
      </c>
      <c r="L130">
        <f t="shared" si="12"/>
        <v>35.241700000000002</v>
      </c>
      <c r="M130">
        <f t="shared" si="13"/>
        <v>4.0814822438</v>
      </c>
      <c r="N130" s="9"/>
      <c r="O130" s="22">
        <v>0.50430299999999995</v>
      </c>
      <c r="P130" s="22">
        <v>18.772600000000001</v>
      </c>
      <c r="Q130" s="22">
        <v>-3.45612E-2</v>
      </c>
      <c r="R130" s="22">
        <v>120</v>
      </c>
      <c r="S130" s="22">
        <v>0.50317400000000001</v>
      </c>
      <c r="T130">
        <f t="shared" si="14"/>
        <v>34.561199999999999</v>
      </c>
      <c r="U130">
        <f t="shared" si="15"/>
        <v>17.429316843599999</v>
      </c>
      <c r="X130" s="9"/>
      <c r="Y130" s="22">
        <v>0.115814</v>
      </c>
      <c r="Z130" s="22">
        <v>25.995200000000001</v>
      </c>
      <c r="AA130" s="22">
        <v>-3.5281399999999997E-2</v>
      </c>
      <c r="AB130" s="22">
        <v>120</v>
      </c>
      <c r="AC130" s="22">
        <v>0.114838</v>
      </c>
      <c r="AD130">
        <f t="shared" si="16"/>
        <v>35.281399999999998</v>
      </c>
      <c r="AE130">
        <f t="shared" si="17"/>
        <v>4.0860800595999995</v>
      </c>
      <c r="AF130" s="9"/>
      <c r="AG130" s="22">
        <v>0.50430299999999995</v>
      </c>
      <c r="AH130" s="22">
        <v>33.203899999999997</v>
      </c>
      <c r="AI130" s="22">
        <v>-3.4527599999999999E-2</v>
      </c>
      <c r="AJ130" s="22">
        <v>120</v>
      </c>
      <c r="AK130" s="22">
        <v>0.50314300000000001</v>
      </c>
      <c r="AL130">
        <f t="shared" si="18"/>
        <v>34.5276</v>
      </c>
      <c r="AM130">
        <f t="shared" si="19"/>
        <v>17.412372262799998</v>
      </c>
      <c r="AP130" s="9"/>
      <c r="AQ130" s="22">
        <v>0.115814</v>
      </c>
      <c r="AR130" s="22">
        <v>40.311500000000002</v>
      </c>
      <c r="AS130" s="22">
        <v>-3.5363800000000001E-2</v>
      </c>
      <c r="AT130" s="22">
        <v>120</v>
      </c>
      <c r="AU130" s="22">
        <v>0.114838</v>
      </c>
      <c r="AV130">
        <f t="shared" si="20"/>
        <v>35.363799999999998</v>
      </c>
      <c r="AW130">
        <f t="shared" si="21"/>
        <v>4.0956231332000002</v>
      </c>
      <c r="AX130" s="9"/>
      <c r="AY130" s="22">
        <v>0.50430299999999995</v>
      </c>
      <c r="AZ130" s="22">
        <v>47.4452</v>
      </c>
      <c r="BA130" s="22">
        <v>-3.4536699999999997E-2</v>
      </c>
      <c r="BB130" s="22">
        <v>120</v>
      </c>
      <c r="BC130" s="22">
        <v>0.50323499999999999</v>
      </c>
      <c r="BD130">
        <f t="shared" si="22"/>
        <v>34.536699999999996</v>
      </c>
      <c r="BE130">
        <f t="shared" si="23"/>
        <v>17.416961420099994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11.571999999999999</v>
      </c>
      <c r="I131" s="22">
        <v>-3.5256999999999997E-2</v>
      </c>
      <c r="J131" s="22">
        <v>121</v>
      </c>
      <c r="K131" s="22">
        <v>0.10977199999999999</v>
      </c>
      <c r="L131">
        <f t="shared" si="12"/>
        <v>35.256999999999998</v>
      </c>
      <c r="M131">
        <f t="shared" si="13"/>
        <v>3.9057352029999999</v>
      </c>
      <c r="N131" s="9"/>
      <c r="O131" s="22">
        <v>0.50933799999999996</v>
      </c>
      <c r="P131" s="22">
        <v>18.782699999999998</v>
      </c>
      <c r="Q131" s="22">
        <v>-3.4463500000000001E-2</v>
      </c>
      <c r="R131" s="22">
        <v>121</v>
      </c>
      <c r="S131" s="22">
        <v>0.50811799999999996</v>
      </c>
      <c r="T131">
        <f t="shared" si="14"/>
        <v>34.463500000000003</v>
      </c>
      <c r="U131">
        <f t="shared" si="15"/>
        <v>17.553570163</v>
      </c>
      <c r="X131" s="9"/>
      <c r="Y131" s="22">
        <v>0.110779</v>
      </c>
      <c r="Z131" s="22">
        <v>26.005299999999998</v>
      </c>
      <c r="AA131" s="22">
        <v>-3.5290500000000002E-2</v>
      </c>
      <c r="AB131" s="22">
        <v>121</v>
      </c>
      <c r="AC131" s="22">
        <v>0.10977199999999999</v>
      </c>
      <c r="AD131">
        <f t="shared" si="16"/>
        <v>35.290500000000002</v>
      </c>
      <c r="AE131">
        <f t="shared" si="17"/>
        <v>3.9094462995000003</v>
      </c>
      <c r="AF131" s="9"/>
      <c r="AG131" s="22">
        <v>0.50933799999999996</v>
      </c>
      <c r="AH131" s="22">
        <v>33.213999999999999</v>
      </c>
      <c r="AI131" s="22">
        <v>-3.4460400000000002E-2</v>
      </c>
      <c r="AJ131" s="22">
        <v>121</v>
      </c>
      <c r="AK131" s="22">
        <v>0.50814800000000004</v>
      </c>
      <c r="AL131">
        <f t="shared" si="18"/>
        <v>34.4604</v>
      </c>
      <c r="AM131">
        <f t="shared" si="19"/>
        <v>17.551991215199997</v>
      </c>
      <c r="AP131" s="9"/>
      <c r="AQ131" s="22">
        <v>0.110779</v>
      </c>
      <c r="AR131" s="22">
        <v>40.321599999999997</v>
      </c>
      <c r="AS131" s="22">
        <v>-3.5360700000000002E-2</v>
      </c>
      <c r="AT131" s="22">
        <v>121</v>
      </c>
      <c r="AU131" s="22">
        <v>0.109802</v>
      </c>
      <c r="AV131">
        <f t="shared" si="20"/>
        <v>35.360700000000001</v>
      </c>
      <c r="AW131">
        <f t="shared" si="21"/>
        <v>3.9172229853</v>
      </c>
      <c r="AX131" s="9"/>
      <c r="AY131" s="22">
        <v>0.50933799999999996</v>
      </c>
      <c r="AZ131" s="22">
        <v>47.455300000000001</v>
      </c>
      <c r="BA131" s="22">
        <v>-3.4475699999999998E-2</v>
      </c>
      <c r="BB131" s="22">
        <v>121</v>
      </c>
      <c r="BC131" s="22">
        <v>0.50827</v>
      </c>
      <c r="BD131">
        <f t="shared" si="22"/>
        <v>34.475699999999996</v>
      </c>
      <c r="BE131">
        <f t="shared" si="23"/>
        <v>17.559784086599997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11.582100000000001</v>
      </c>
      <c r="I132" s="22">
        <v>-3.5287499999999999E-2</v>
      </c>
      <c r="J132" s="22">
        <v>122</v>
      </c>
      <c r="K132" s="22">
        <v>0.104736</v>
      </c>
      <c r="L132">
        <f t="shared" si="12"/>
        <v>35.287500000000001</v>
      </c>
      <c r="M132">
        <f t="shared" si="13"/>
        <v>3.7314061125000002</v>
      </c>
      <c r="N132" s="9"/>
      <c r="O132" s="22">
        <v>0.514374</v>
      </c>
      <c r="P132" s="22">
        <v>18.7927</v>
      </c>
      <c r="Q132" s="22">
        <v>-3.4375000000000003E-2</v>
      </c>
      <c r="R132" s="22">
        <v>122</v>
      </c>
      <c r="S132" s="22">
        <v>0.51321399999999995</v>
      </c>
      <c r="T132">
        <f t="shared" si="14"/>
        <v>34.375</v>
      </c>
      <c r="U132">
        <f t="shared" si="15"/>
        <v>17.681606250000002</v>
      </c>
      <c r="X132" s="9"/>
      <c r="Y132" s="22">
        <v>0.105743</v>
      </c>
      <c r="Z132" s="22">
        <v>26.0154</v>
      </c>
      <c r="AA132" s="22">
        <v>-3.5305799999999998E-2</v>
      </c>
      <c r="AB132" s="22">
        <v>122</v>
      </c>
      <c r="AC132" s="22">
        <v>0.104675</v>
      </c>
      <c r="AD132">
        <f t="shared" si="16"/>
        <v>35.305799999999998</v>
      </c>
      <c r="AE132">
        <f t="shared" si="17"/>
        <v>3.7333412093999998</v>
      </c>
      <c r="AF132" s="9"/>
      <c r="AG132" s="22">
        <v>0.514374</v>
      </c>
      <c r="AH132" s="22">
        <v>33.223999999999997</v>
      </c>
      <c r="AI132" s="22">
        <v>-3.4393300000000002E-2</v>
      </c>
      <c r="AJ132" s="22">
        <v>122</v>
      </c>
      <c r="AK132" s="22">
        <v>0.51321399999999995</v>
      </c>
      <c r="AL132">
        <f t="shared" si="18"/>
        <v>34.393300000000004</v>
      </c>
      <c r="AM132">
        <f t="shared" si="19"/>
        <v>17.6910192942</v>
      </c>
      <c r="AP132" s="9"/>
      <c r="AQ132" s="22">
        <v>0.105743</v>
      </c>
      <c r="AR132" s="22">
        <v>40.331699999999998</v>
      </c>
      <c r="AS132" s="22">
        <v>-3.5379000000000001E-2</v>
      </c>
      <c r="AT132" s="22">
        <v>122</v>
      </c>
      <c r="AU132" s="22">
        <v>0.10470599999999999</v>
      </c>
      <c r="AV132">
        <f t="shared" si="20"/>
        <v>35.378999999999998</v>
      </c>
      <c r="AW132">
        <f t="shared" si="21"/>
        <v>3.741081597</v>
      </c>
      <c r="AX132" s="9"/>
      <c r="AY132" s="22">
        <v>0.514374</v>
      </c>
      <c r="AZ132" s="22">
        <v>47.465299999999999</v>
      </c>
      <c r="BA132" s="22">
        <v>-3.4411600000000001E-2</v>
      </c>
      <c r="BB132" s="22">
        <v>122</v>
      </c>
      <c r="BC132" s="22">
        <v>0.51321399999999995</v>
      </c>
      <c r="BD132">
        <f t="shared" si="22"/>
        <v>34.4116</v>
      </c>
      <c r="BE132">
        <f t="shared" si="23"/>
        <v>17.700432338399999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11.5922</v>
      </c>
      <c r="I133" s="22">
        <v>-3.5305799999999998E-2</v>
      </c>
      <c r="J133" s="22">
        <v>123</v>
      </c>
      <c r="K133" s="22">
        <v>9.9762000000000003E-2</v>
      </c>
      <c r="L133">
        <f t="shared" si="12"/>
        <v>35.305799999999998</v>
      </c>
      <c r="M133">
        <f t="shared" si="13"/>
        <v>3.5555765064</v>
      </c>
      <c r="N133" s="9"/>
      <c r="O133" s="22">
        <v>0.51940900000000001</v>
      </c>
      <c r="P133" s="22">
        <v>18.802800000000001</v>
      </c>
      <c r="Q133" s="22">
        <v>-3.4280400000000003E-2</v>
      </c>
      <c r="R133" s="22">
        <v>123</v>
      </c>
      <c r="S133" s="22">
        <v>0.51827999999999996</v>
      </c>
      <c r="T133">
        <f t="shared" si="14"/>
        <v>34.2804</v>
      </c>
      <c r="U133">
        <f t="shared" si="15"/>
        <v>17.8055482836</v>
      </c>
      <c r="X133" s="9"/>
      <c r="Y133" s="22">
        <v>0.10070800000000001</v>
      </c>
      <c r="Z133" s="22">
        <v>26.025500000000001</v>
      </c>
      <c r="AA133" s="22">
        <v>-3.53271E-2</v>
      </c>
      <c r="AB133" s="22">
        <v>123</v>
      </c>
      <c r="AC133" s="22">
        <v>9.9700899999999995E-2</v>
      </c>
      <c r="AD133">
        <f t="shared" si="16"/>
        <v>35.327100000000002</v>
      </c>
      <c r="AE133">
        <f t="shared" si="17"/>
        <v>3.5577215868000005</v>
      </c>
      <c r="AF133" s="9"/>
      <c r="AG133" s="22">
        <v>0.51940900000000001</v>
      </c>
      <c r="AH133" s="22">
        <v>33.234099999999998</v>
      </c>
      <c r="AI133" s="22">
        <v>-3.4313999999999997E-2</v>
      </c>
      <c r="AJ133" s="22">
        <v>123</v>
      </c>
      <c r="AK133" s="22">
        <v>0.51827999999999996</v>
      </c>
      <c r="AL133">
        <f t="shared" si="18"/>
        <v>34.314</v>
      </c>
      <c r="AM133">
        <f t="shared" si="19"/>
        <v>17.823000426</v>
      </c>
      <c r="AP133" s="9"/>
      <c r="AQ133" s="22">
        <v>0.10070800000000001</v>
      </c>
      <c r="AR133" s="22">
        <v>40.341799999999999</v>
      </c>
      <c r="AS133" s="22">
        <v>-3.5403400000000002E-2</v>
      </c>
      <c r="AT133" s="22">
        <v>123</v>
      </c>
      <c r="AU133" s="22">
        <v>9.9762000000000003E-2</v>
      </c>
      <c r="AV133">
        <f t="shared" si="20"/>
        <v>35.403400000000005</v>
      </c>
      <c r="AW133">
        <f t="shared" si="21"/>
        <v>3.5654056072000007</v>
      </c>
      <c r="AX133" s="9"/>
      <c r="AY133" s="22">
        <v>0.51940900000000001</v>
      </c>
      <c r="AZ133" s="22">
        <v>47.4754</v>
      </c>
      <c r="BA133" s="22">
        <v>-3.4329199999999997E-2</v>
      </c>
      <c r="BB133" s="22">
        <v>123</v>
      </c>
      <c r="BC133" s="22">
        <v>0.51831099999999997</v>
      </c>
      <c r="BD133">
        <f t="shared" si="22"/>
        <v>34.3292</v>
      </c>
      <c r="BE133">
        <f t="shared" si="23"/>
        <v>17.830895442799999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11.6022</v>
      </c>
      <c r="I134" s="22">
        <v>-3.5308800000000001E-2</v>
      </c>
      <c r="J134" s="22">
        <v>124</v>
      </c>
      <c r="K134" s="22">
        <v>9.46655E-2</v>
      </c>
      <c r="L134">
        <f t="shared" si="12"/>
        <v>35.308799999999998</v>
      </c>
      <c r="M134">
        <f t="shared" si="13"/>
        <v>3.3780846988799995</v>
      </c>
      <c r="N134" s="9"/>
      <c r="O134" s="22">
        <v>0.52444500000000005</v>
      </c>
      <c r="P134" s="22">
        <v>18.812899999999999</v>
      </c>
      <c r="Q134" s="22">
        <v>-3.41949E-2</v>
      </c>
      <c r="R134" s="22">
        <v>124</v>
      </c>
      <c r="S134" s="22">
        <v>0.523285</v>
      </c>
      <c r="T134">
        <f t="shared" si="14"/>
        <v>34.194899999999997</v>
      </c>
      <c r="U134">
        <f t="shared" si="15"/>
        <v>17.933344330499999</v>
      </c>
      <c r="X134" s="9"/>
      <c r="Y134" s="22">
        <v>9.5672599999999997E-2</v>
      </c>
      <c r="Z134" s="22">
        <v>26.035499999999999</v>
      </c>
      <c r="AA134" s="22">
        <v>-3.5336300000000001E-2</v>
      </c>
      <c r="AB134" s="22">
        <v>124</v>
      </c>
      <c r="AC134" s="22">
        <v>9.46655E-2</v>
      </c>
      <c r="AD134">
        <f t="shared" si="16"/>
        <v>35.336300000000001</v>
      </c>
      <c r="AE134">
        <f t="shared" si="17"/>
        <v>3.3807156953800002</v>
      </c>
      <c r="AF134" s="9"/>
      <c r="AG134" s="22">
        <v>0.52444500000000005</v>
      </c>
      <c r="AH134" s="22">
        <v>33.244199999999999</v>
      </c>
      <c r="AI134" s="22">
        <v>-3.4197999999999999E-2</v>
      </c>
      <c r="AJ134" s="22">
        <v>124</v>
      </c>
      <c r="AK134" s="22">
        <v>0.523285</v>
      </c>
      <c r="AL134">
        <f t="shared" si="18"/>
        <v>34.198</v>
      </c>
      <c r="AM134">
        <f t="shared" si="19"/>
        <v>17.934970110000002</v>
      </c>
      <c r="AP134" s="9"/>
      <c r="AQ134" s="22">
        <v>9.5672599999999997E-2</v>
      </c>
      <c r="AR134" s="22">
        <v>40.351799999999997</v>
      </c>
      <c r="AS134" s="22">
        <v>-3.5412600000000002E-2</v>
      </c>
      <c r="AT134" s="22">
        <v>124</v>
      </c>
      <c r="AU134" s="22">
        <v>9.4634999999999997E-2</v>
      </c>
      <c r="AV134">
        <f t="shared" si="20"/>
        <v>35.412600000000005</v>
      </c>
      <c r="AW134">
        <f t="shared" si="21"/>
        <v>3.3880155147600002</v>
      </c>
      <c r="AX134" s="9"/>
      <c r="AY134" s="22">
        <v>0.52444500000000005</v>
      </c>
      <c r="AZ134" s="22">
        <v>47.485500000000002</v>
      </c>
      <c r="BA134" s="22">
        <v>-3.4225499999999999E-2</v>
      </c>
      <c r="BB134" s="22">
        <v>124</v>
      </c>
      <c r="BC134" s="22">
        <v>0.52331499999999997</v>
      </c>
      <c r="BD134">
        <f t="shared" si="22"/>
        <v>34.225499999999997</v>
      </c>
      <c r="BE134">
        <f t="shared" si="23"/>
        <v>17.949392347500002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11.612299999999999</v>
      </c>
      <c r="I135" s="22">
        <v>-3.5318000000000002E-2</v>
      </c>
      <c r="J135" s="22">
        <v>125</v>
      </c>
      <c r="K135" s="22">
        <v>8.9752200000000004E-2</v>
      </c>
      <c r="L135">
        <f t="shared" si="12"/>
        <v>35.318000000000005</v>
      </c>
      <c r="M135">
        <f t="shared" si="13"/>
        <v>3.2011246296000007</v>
      </c>
      <c r="N135" s="9"/>
      <c r="O135" s="22">
        <v>0.52947999999999995</v>
      </c>
      <c r="P135" s="22">
        <v>18.822900000000001</v>
      </c>
      <c r="Q135" s="22">
        <v>-3.41003E-2</v>
      </c>
      <c r="R135" s="22">
        <v>125</v>
      </c>
      <c r="S135" s="22">
        <v>0.52838099999999999</v>
      </c>
      <c r="T135">
        <f t="shared" si="14"/>
        <v>34.100299999999997</v>
      </c>
      <c r="U135">
        <f t="shared" si="15"/>
        <v>18.055426843999996</v>
      </c>
      <c r="X135" s="9"/>
      <c r="Y135" s="22">
        <v>9.0637200000000001E-2</v>
      </c>
      <c r="Z135" s="22">
        <v>26.0456</v>
      </c>
      <c r="AA135" s="22">
        <v>-3.5360700000000002E-2</v>
      </c>
      <c r="AB135" s="22">
        <v>125</v>
      </c>
      <c r="AC135" s="22">
        <v>8.9691199999999999E-2</v>
      </c>
      <c r="AD135">
        <f t="shared" si="16"/>
        <v>35.360700000000001</v>
      </c>
      <c r="AE135">
        <f t="shared" si="17"/>
        <v>3.2049948380400002</v>
      </c>
      <c r="AF135" s="9"/>
      <c r="AG135" s="22">
        <v>0.52947999999999995</v>
      </c>
      <c r="AH135" s="22">
        <v>33.254199999999997</v>
      </c>
      <c r="AI135" s="22">
        <v>-3.4082000000000001E-2</v>
      </c>
      <c r="AJ135" s="22">
        <v>125</v>
      </c>
      <c r="AK135" s="22">
        <v>0.52838099999999999</v>
      </c>
      <c r="AL135">
        <f t="shared" si="18"/>
        <v>34.082000000000001</v>
      </c>
      <c r="AM135">
        <f t="shared" si="19"/>
        <v>18.04573736</v>
      </c>
      <c r="AP135" s="9"/>
      <c r="AQ135" s="22">
        <v>9.0637200000000001E-2</v>
      </c>
      <c r="AR135" s="22">
        <v>40.361899999999999</v>
      </c>
      <c r="AS135" s="22">
        <v>-3.5418699999999997E-2</v>
      </c>
      <c r="AT135" s="22">
        <v>125</v>
      </c>
      <c r="AU135" s="22">
        <v>8.9691199999999999E-2</v>
      </c>
      <c r="AV135">
        <f t="shared" si="20"/>
        <v>35.418699999999994</v>
      </c>
      <c r="AW135">
        <f t="shared" si="21"/>
        <v>3.2102517956399996</v>
      </c>
      <c r="AX135" s="9"/>
      <c r="AY135" s="22">
        <v>0.52947999999999995</v>
      </c>
      <c r="AZ135" s="22">
        <v>47.495600000000003</v>
      </c>
      <c r="BA135" s="22">
        <v>-3.4130899999999999E-2</v>
      </c>
      <c r="BB135" s="22">
        <v>125</v>
      </c>
      <c r="BC135" s="22">
        <v>0.52835100000000002</v>
      </c>
      <c r="BD135">
        <f t="shared" si="22"/>
        <v>34.130899999999997</v>
      </c>
      <c r="BE135">
        <f t="shared" si="23"/>
        <v>18.071628931999996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11.622400000000001</v>
      </c>
      <c r="I136" s="22">
        <v>-3.53271E-2</v>
      </c>
      <c r="J136" s="22">
        <v>126</v>
      </c>
      <c r="K136" s="22">
        <v>8.4625199999999998E-2</v>
      </c>
      <c r="L136">
        <f t="shared" si="12"/>
        <v>35.327100000000002</v>
      </c>
      <c r="M136">
        <f t="shared" si="13"/>
        <v>3.0240633487800004</v>
      </c>
      <c r="N136" s="9"/>
      <c r="O136" s="22">
        <v>0.53451499999999996</v>
      </c>
      <c r="P136" s="22">
        <v>18.832999999999998</v>
      </c>
      <c r="Q136" s="22">
        <v>-3.3987400000000001E-2</v>
      </c>
      <c r="R136" s="22">
        <v>126</v>
      </c>
      <c r="S136" s="22">
        <v>0.53341700000000003</v>
      </c>
      <c r="T136">
        <f t="shared" si="14"/>
        <v>33.987400000000001</v>
      </c>
      <c r="U136">
        <f t="shared" si="15"/>
        <v>18.166775111</v>
      </c>
      <c r="X136" s="9"/>
      <c r="Y136" s="22">
        <v>8.5601800000000006E-2</v>
      </c>
      <c r="Z136" s="22">
        <v>26.055700000000002</v>
      </c>
      <c r="AA136" s="22">
        <v>-3.5375999999999998E-2</v>
      </c>
      <c r="AB136" s="22">
        <v>126</v>
      </c>
      <c r="AC136" s="22">
        <v>8.4533700000000003E-2</v>
      </c>
      <c r="AD136">
        <f t="shared" si="16"/>
        <v>35.375999999999998</v>
      </c>
      <c r="AE136">
        <f t="shared" si="17"/>
        <v>3.0282492768</v>
      </c>
      <c r="AF136" s="9"/>
      <c r="AG136" s="22">
        <v>0.53451499999999996</v>
      </c>
      <c r="AH136" s="22">
        <v>33.264299999999999</v>
      </c>
      <c r="AI136" s="22">
        <v>-3.3953900000000002E-2</v>
      </c>
      <c r="AJ136" s="22">
        <v>126</v>
      </c>
      <c r="AK136" s="22">
        <v>0.53332500000000005</v>
      </c>
      <c r="AL136">
        <f t="shared" si="18"/>
        <v>33.953900000000004</v>
      </c>
      <c r="AM136">
        <f t="shared" si="19"/>
        <v>18.148868858500002</v>
      </c>
      <c r="AP136" s="9"/>
      <c r="AQ136" s="22">
        <v>8.5601800000000006E-2</v>
      </c>
      <c r="AR136" s="22">
        <v>40.372</v>
      </c>
      <c r="AS136" s="22">
        <v>-3.5424799999999999E-2</v>
      </c>
      <c r="AT136" s="22">
        <v>126</v>
      </c>
      <c r="AU136" s="22">
        <v>8.4625199999999998E-2</v>
      </c>
      <c r="AV136">
        <f t="shared" si="20"/>
        <v>35.424799999999998</v>
      </c>
      <c r="AW136">
        <f t="shared" si="21"/>
        <v>3.0324266446400001</v>
      </c>
      <c r="AX136" s="9"/>
      <c r="AY136" s="22">
        <v>0.53451499999999996</v>
      </c>
      <c r="AZ136" s="22">
        <v>47.505600000000001</v>
      </c>
      <c r="BA136" s="22">
        <v>-3.4014900000000001E-2</v>
      </c>
      <c r="BB136" s="22">
        <v>126</v>
      </c>
      <c r="BC136" s="22">
        <v>0.53338600000000003</v>
      </c>
      <c r="BD136">
        <f t="shared" si="22"/>
        <v>34.014899999999997</v>
      </c>
      <c r="BE136">
        <f t="shared" si="23"/>
        <v>18.181474273499997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11.632400000000001</v>
      </c>
      <c r="I137" s="22">
        <v>-3.5351599999999997E-2</v>
      </c>
      <c r="J137" s="22">
        <v>127</v>
      </c>
      <c r="K137" s="22">
        <v>7.9650899999999997E-2</v>
      </c>
      <c r="L137">
        <f t="shared" si="12"/>
        <v>35.351599999999998</v>
      </c>
      <c r="M137">
        <f t="shared" si="13"/>
        <v>2.8481511462399998</v>
      </c>
      <c r="N137" s="9"/>
      <c r="O137" s="22">
        <v>0.539551</v>
      </c>
      <c r="P137" s="22">
        <v>18.8431</v>
      </c>
      <c r="Q137" s="22">
        <v>-3.3856200000000003E-2</v>
      </c>
      <c r="R137" s="22">
        <v>127</v>
      </c>
      <c r="S137" s="22">
        <v>0.53842199999999996</v>
      </c>
      <c r="T137">
        <f t="shared" si="14"/>
        <v>33.856200000000001</v>
      </c>
      <c r="U137">
        <f t="shared" si="15"/>
        <v>18.267146566200001</v>
      </c>
      <c r="X137" s="9"/>
      <c r="Y137" s="22">
        <v>8.0566399999999996E-2</v>
      </c>
      <c r="Z137" s="22">
        <v>26.0657</v>
      </c>
      <c r="AA137" s="22">
        <v>-3.5366799999999997E-2</v>
      </c>
      <c r="AB137" s="22">
        <v>127</v>
      </c>
      <c r="AC137" s="22">
        <v>7.9589800000000002E-2</v>
      </c>
      <c r="AD137">
        <f t="shared" si="16"/>
        <v>35.366799999999998</v>
      </c>
      <c r="AE137">
        <f t="shared" si="17"/>
        <v>2.8493757555199997</v>
      </c>
      <c r="AF137" s="9"/>
      <c r="AG137" s="22">
        <v>0.539551</v>
      </c>
      <c r="AH137" s="22">
        <v>33.2744</v>
      </c>
      <c r="AI137" s="22">
        <v>-3.3816499999999999E-2</v>
      </c>
      <c r="AJ137" s="22">
        <v>127</v>
      </c>
      <c r="AK137" s="22">
        <v>0.53836099999999998</v>
      </c>
      <c r="AL137">
        <f t="shared" si="18"/>
        <v>33.816499999999998</v>
      </c>
      <c r="AM137">
        <f t="shared" si="19"/>
        <v>18.2457263915</v>
      </c>
      <c r="AP137" s="9"/>
      <c r="AQ137" s="22">
        <v>8.0566399999999996E-2</v>
      </c>
      <c r="AR137" s="22">
        <v>40.381999999999998</v>
      </c>
      <c r="AS137" s="22">
        <v>-3.5424799999999999E-2</v>
      </c>
      <c r="AT137" s="22">
        <v>127</v>
      </c>
      <c r="AU137" s="22">
        <v>7.9589800000000002E-2</v>
      </c>
      <c r="AV137">
        <f t="shared" si="20"/>
        <v>35.424799999999998</v>
      </c>
      <c r="AW137">
        <f t="shared" si="21"/>
        <v>2.8540486067199997</v>
      </c>
      <c r="AX137" s="9"/>
      <c r="AY137" s="22">
        <v>0.539551</v>
      </c>
      <c r="AZ137" s="22">
        <v>47.515700000000002</v>
      </c>
      <c r="BA137" s="22">
        <v>-3.3874500000000002E-2</v>
      </c>
      <c r="BB137" s="22">
        <v>127</v>
      </c>
      <c r="BC137" s="22">
        <v>0.53839099999999995</v>
      </c>
      <c r="BD137">
        <f t="shared" si="22"/>
        <v>33.874500000000005</v>
      </c>
      <c r="BE137">
        <f t="shared" si="23"/>
        <v>18.277020349500003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11.6425</v>
      </c>
      <c r="I138" s="22">
        <v>-3.5369900000000003E-2</v>
      </c>
      <c r="J138" s="22">
        <v>128</v>
      </c>
      <c r="K138" s="22">
        <v>7.4462899999999999E-2</v>
      </c>
      <c r="L138">
        <f t="shared" si="12"/>
        <v>35.369900000000001</v>
      </c>
      <c r="M138">
        <f t="shared" si="13"/>
        <v>2.6715239169</v>
      </c>
      <c r="N138" s="9"/>
      <c r="O138" s="22">
        <v>0.54458600000000001</v>
      </c>
      <c r="P138" s="22">
        <v>18.853200000000001</v>
      </c>
      <c r="Q138" s="22">
        <v>-3.3694500000000002E-2</v>
      </c>
      <c r="R138" s="22">
        <v>128</v>
      </c>
      <c r="S138" s="22">
        <v>0.54351799999999995</v>
      </c>
      <c r="T138">
        <f t="shared" si="14"/>
        <v>33.694500000000005</v>
      </c>
      <c r="U138">
        <f t="shared" si="15"/>
        <v>18.349552977000002</v>
      </c>
      <c r="X138" s="9"/>
      <c r="Y138" s="22">
        <v>7.5531000000000001E-2</v>
      </c>
      <c r="Z138" s="22">
        <v>26.075800000000001</v>
      </c>
      <c r="AA138" s="22">
        <v>-3.5363800000000001E-2</v>
      </c>
      <c r="AB138" s="22">
        <v>128</v>
      </c>
      <c r="AC138" s="22">
        <v>7.4554400000000007E-2</v>
      </c>
      <c r="AD138">
        <f t="shared" si="16"/>
        <v>35.363799999999998</v>
      </c>
      <c r="AE138">
        <f t="shared" si="17"/>
        <v>2.6710631777999998</v>
      </c>
      <c r="AF138" s="9"/>
      <c r="AG138" s="22">
        <v>0.54458600000000001</v>
      </c>
      <c r="AH138" s="22">
        <v>33.284500000000001</v>
      </c>
      <c r="AI138" s="22">
        <v>-3.3648699999999997E-2</v>
      </c>
      <c r="AJ138" s="22">
        <v>128</v>
      </c>
      <c r="AK138" s="22">
        <v>0.54348799999999997</v>
      </c>
      <c r="AL138">
        <f t="shared" si="18"/>
        <v>33.648699999999998</v>
      </c>
      <c r="AM138">
        <f t="shared" si="19"/>
        <v>18.324610938199999</v>
      </c>
      <c r="AP138" s="9"/>
      <c r="AQ138" s="22">
        <v>7.5531000000000001E-2</v>
      </c>
      <c r="AR138" s="22">
        <v>40.392099999999999</v>
      </c>
      <c r="AS138" s="22">
        <v>-3.5430900000000001E-2</v>
      </c>
      <c r="AT138" s="22">
        <v>128</v>
      </c>
      <c r="AU138" s="22">
        <v>7.4584999999999999E-2</v>
      </c>
      <c r="AV138">
        <f t="shared" si="20"/>
        <v>35.430900000000001</v>
      </c>
      <c r="AW138">
        <f t="shared" si="21"/>
        <v>2.6761313079</v>
      </c>
      <c r="AX138" s="9"/>
      <c r="AY138" s="22">
        <v>0.54458600000000001</v>
      </c>
      <c r="AZ138" s="22">
        <v>47.525799999999997</v>
      </c>
      <c r="BA138" s="22">
        <v>-3.3712800000000001E-2</v>
      </c>
      <c r="BB138" s="22">
        <v>128</v>
      </c>
      <c r="BC138" s="22">
        <v>0.54342699999999999</v>
      </c>
      <c r="BD138">
        <f t="shared" si="22"/>
        <v>33.712800000000001</v>
      </c>
      <c r="BE138">
        <f t="shared" si="23"/>
        <v>18.359518900800001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11.6526</v>
      </c>
      <c r="I139" s="22">
        <v>-3.5379000000000001E-2</v>
      </c>
      <c r="J139" s="22">
        <v>129</v>
      </c>
      <c r="K139" s="22">
        <v>6.9458000000000006E-2</v>
      </c>
      <c r="L139">
        <f t="shared" si="12"/>
        <v>35.378999999999998</v>
      </c>
      <c r="M139">
        <f t="shared" si="13"/>
        <v>2.4940638324000002</v>
      </c>
      <c r="N139" s="9"/>
      <c r="O139" s="22">
        <v>0.54962200000000005</v>
      </c>
      <c r="P139" s="22">
        <v>18.863199999999999</v>
      </c>
      <c r="Q139" s="22">
        <v>-3.3520500000000002E-2</v>
      </c>
      <c r="R139" s="22">
        <v>129</v>
      </c>
      <c r="S139" s="22">
        <v>0.54855299999999996</v>
      </c>
      <c r="T139">
        <f t="shared" si="14"/>
        <v>33.520499999999998</v>
      </c>
      <c r="U139">
        <f t="shared" si="15"/>
        <v>18.423604251</v>
      </c>
      <c r="X139" s="9"/>
      <c r="Y139" s="22">
        <v>7.0495600000000005E-2</v>
      </c>
      <c r="Z139" s="22">
        <v>26.085899999999999</v>
      </c>
      <c r="AA139" s="22">
        <v>-3.5360700000000002E-2</v>
      </c>
      <c r="AB139" s="22">
        <v>129</v>
      </c>
      <c r="AC139" s="22">
        <v>6.9549600000000003E-2</v>
      </c>
      <c r="AD139">
        <f t="shared" si="16"/>
        <v>35.360700000000001</v>
      </c>
      <c r="AE139">
        <f t="shared" si="17"/>
        <v>2.4927737629200002</v>
      </c>
      <c r="AF139" s="9"/>
      <c r="AG139" s="22">
        <v>0.54962200000000005</v>
      </c>
      <c r="AH139" s="22">
        <v>33.294499999999999</v>
      </c>
      <c r="AI139" s="22">
        <v>-3.3462499999999999E-2</v>
      </c>
      <c r="AJ139" s="22">
        <v>129</v>
      </c>
      <c r="AK139" s="22">
        <v>0.54852299999999998</v>
      </c>
      <c r="AL139">
        <f t="shared" si="18"/>
        <v>33.462499999999999</v>
      </c>
      <c r="AM139">
        <f t="shared" si="19"/>
        <v>18.391726175000002</v>
      </c>
      <c r="AP139" s="9"/>
      <c r="AQ139" s="22">
        <v>7.0495600000000005E-2</v>
      </c>
      <c r="AR139" s="22">
        <v>40.402200000000001</v>
      </c>
      <c r="AS139" s="22">
        <v>-3.5437000000000003E-2</v>
      </c>
      <c r="AT139" s="22">
        <v>129</v>
      </c>
      <c r="AU139" s="22">
        <v>6.9580100000000006E-2</v>
      </c>
      <c r="AV139">
        <f t="shared" si="20"/>
        <v>35.437000000000005</v>
      </c>
      <c r="AW139">
        <f t="shared" si="21"/>
        <v>2.4981525772000004</v>
      </c>
      <c r="AX139" s="9"/>
      <c r="AY139" s="22">
        <v>0.54962200000000005</v>
      </c>
      <c r="AZ139" s="22">
        <v>47.535800000000002</v>
      </c>
      <c r="BA139" s="22">
        <v>-3.3520500000000002E-2</v>
      </c>
      <c r="BB139" s="22">
        <v>129</v>
      </c>
      <c r="BC139" s="22">
        <v>0.54846200000000001</v>
      </c>
      <c r="BD139">
        <f t="shared" si="22"/>
        <v>33.520499999999998</v>
      </c>
      <c r="BE139">
        <f t="shared" si="23"/>
        <v>18.423604251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11.662599999999999</v>
      </c>
      <c r="I140" s="22">
        <v>-3.5375999999999998E-2</v>
      </c>
      <c r="J140" s="22">
        <v>130</v>
      </c>
      <c r="K140" s="22">
        <v>6.4483600000000002E-2</v>
      </c>
      <c r="L140">
        <f t="shared" ref="L140:L173" si="24">-I140/$F$2*1000</f>
        <v>35.375999999999998</v>
      </c>
      <c r="M140">
        <f t="shared" ref="M140:M173" si="25">L140*G140</f>
        <v>2.3157200351999996</v>
      </c>
      <c r="N140" s="9"/>
      <c r="O140" s="22">
        <v>0.55465699999999996</v>
      </c>
      <c r="P140" s="22">
        <v>18.8733</v>
      </c>
      <c r="Q140" s="22">
        <v>-3.3328200000000002E-2</v>
      </c>
      <c r="R140" s="22">
        <v>130</v>
      </c>
      <c r="S140" s="22">
        <v>0.55361899999999997</v>
      </c>
      <c r="T140">
        <f t="shared" ref="T140:T173" si="26">-Q140/$F$2*1000</f>
        <v>33.328200000000002</v>
      </c>
      <c r="U140">
        <f t="shared" ref="U140:U173" si="27">T140*O140</f>
        <v>18.485719427399999</v>
      </c>
      <c r="X140" s="9"/>
      <c r="Y140" s="22">
        <v>6.5460199999999996E-2</v>
      </c>
      <c r="Z140" s="22">
        <v>26.096</v>
      </c>
      <c r="AA140" s="22">
        <v>-3.5366799999999997E-2</v>
      </c>
      <c r="AB140" s="22">
        <v>130</v>
      </c>
      <c r="AC140" s="22">
        <v>6.4514199999999994E-2</v>
      </c>
      <c r="AD140">
        <f t="shared" ref="AD140:AD173" si="28">-AA140/$F$2*1000</f>
        <v>35.366799999999998</v>
      </c>
      <c r="AE140">
        <f t="shared" ref="AE140:AE173" si="29">AD140*Y140</f>
        <v>2.3151178013599996</v>
      </c>
      <c r="AF140" s="9"/>
      <c r="AG140" s="22">
        <v>0.55465699999999996</v>
      </c>
      <c r="AH140" s="22">
        <v>33.304600000000001</v>
      </c>
      <c r="AI140" s="22">
        <v>-3.3248899999999998E-2</v>
      </c>
      <c r="AJ140" s="22">
        <v>130</v>
      </c>
      <c r="AK140" s="22">
        <v>0.55352800000000002</v>
      </c>
      <c r="AL140">
        <f t="shared" ref="AL140:AL173" si="30">-AI140/$F$2*1000</f>
        <v>33.248899999999999</v>
      </c>
      <c r="AM140">
        <f t="shared" ref="AM140:AM173" si="31">AL140*AG140</f>
        <v>18.441735127299999</v>
      </c>
      <c r="AP140" s="9"/>
      <c r="AQ140" s="22">
        <v>6.5460199999999996E-2</v>
      </c>
      <c r="AR140" s="22">
        <v>40.412300000000002</v>
      </c>
      <c r="AS140" s="22">
        <v>-3.5427899999999998E-2</v>
      </c>
      <c r="AT140" s="22">
        <v>130</v>
      </c>
      <c r="AU140" s="22">
        <v>6.4483600000000002E-2</v>
      </c>
      <c r="AV140">
        <f t="shared" ref="AV140:AV173" si="32">-AS140/$F$2*1000</f>
        <v>35.427900000000001</v>
      </c>
      <c r="AW140">
        <f t="shared" ref="AW140:AW173" si="33">AV140*AQ140</f>
        <v>2.31911741958</v>
      </c>
      <c r="AX140" s="9"/>
      <c r="AY140" s="22">
        <v>0.55465699999999996</v>
      </c>
      <c r="AZ140" s="22">
        <v>47.545900000000003</v>
      </c>
      <c r="BA140" s="22">
        <v>-3.32977E-2</v>
      </c>
      <c r="BB140" s="22">
        <v>130</v>
      </c>
      <c r="BC140" s="22">
        <v>0.55346700000000004</v>
      </c>
      <c r="BD140">
        <f t="shared" ref="BD140:BD173" si="34">-BA140/$F$2*1000</f>
        <v>33.297699999999999</v>
      </c>
      <c r="BE140">
        <f t="shared" ref="BE140:BE173" si="35">BD140*AY140</f>
        <v>18.468802388899999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11.672700000000001</v>
      </c>
      <c r="I141" s="22">
        <v>-3.5357699999999999E-2</v>
      </c>
      <c r="J141" s="22">
        <v>131</v>
      </c>
      <c r="K141" s="22">
        <v>5.9478799999999998E-2</v>
      </c>
      <c r="L141">
        <f t="shared" si="24"/>
        <v>35.357700000000001</v>
      </c>
      <c r="M141">
        <f t="shared" si="25"/>
        <v>2.1364819509599999</v>
      </c>
      <c r="N141" s="9"/>
      <c r="O141" s="22">
        <v>0.55969199999999997</v>
      </c>
      <c r="P141" s="22">
        <v>18.883400000000002</v>
      </c>
      <c r="Q141" s="22">
        <v>-3.3084099999999998E-2</v>
      </c>
      <c r="R141" s="22">
        <v>131</v>
      </c>
      <c r="S141" s="22">
        <v>0.55865500000000001</v>
      </c>
      <c r="T141">
        <f t="shared" si="26"/>
        <v>33.084099999999999</v>
      </c>
      <c r="U141">
        <f t="shared" si="27"/>
        <v>18.5169060972</v>
      </c>
      <c r="X141" s="9"/>
      <c r="Y141" s="22">
        <v>6.0424800000000001E-2</v>
      </c>
      <c r="Z141" s="22">
        <v>26.106000000000002</v>
      </c>
      <c r="AA141" s="22">
        <v>-3.5366799999999997E-2</v>
      </c>
      <c r="AB141" s="22">
        <v>131</v>
      </c>
      <c r="AC141" s="22">
        <v>5.9478799999999998E-2</v>
      </c>
      <c r="AD141">
        <f t="shared" si="28"/>
        <v>35.366799999999998</v>
      </c>
      <c r="AE141">
        <f t="shared" si="29"/>
        <v>2.13703181664</v>
      </c>
      <c r="AF141" s="9"/>
      <c r="AG141" s="22">
        <v>0.55969199999999997</v>
      </c>
      <c r="AH141" s="22">
        <v>33.314700000000002</v>
      </c>
      <c r="AI141" s="22">
        <v>-3.3001700000000002E-2</v>
      </c>
      <c r="AJ141" s="22">
        <v>131</v>
      </c>
      <c r="AK141" s="22">
        <v>0.55862400000000001</v>
      </c>
      <c r="AL141">
        <f t="shared" si="30"/>
        <v>33.0017</v>
      </c>
      <c r="AM141">
        <f t="shared" si="31"/>
        <v>18.470787476399998</v>
      </c>
      <c r="AP141" s="9"/>
      <c r="AQ141" s="22">
        <v>6.0424800000000001E-2</v>
      </c>
      <c r="AR141" s="22">
        <v>40.4223</v>
      </c>
      <c r="AS141" s="22">
        <v>-3.5421800000000003E-2</v>
      </c>
      <c r="AT141" s="22">
        <v>131</v>
      </c>
      <c r="AU141" s="22">
        <v>5.9478799999999998E-2</v>
      </c>
      <c r="AV141">
        <f t="shared" si="32"/>
        <v>35.421800000000005</v>
      </c>
      <c r="AW141">
        <f t="shared" si="33"/>
        <v>2.1403551806400003</v>
      </c>
      <c r="AX141" s="9"/>
      <c r="AY141" s="22">
        <v>0.55969199999999997</v>
      </c>
      <c r="AZ141" s="22">
        <v>47.555999999999997</v>
      </c>
      <c r="BA141" s="22">
        <v>-3.3050499999999997E-2</v>
      </c>
      <c r="BB141" s="22">
        <v>131</v>
      </c>
      <c r="BC141" s="22">
        <v>0.55862400000000001</v>
      </c>
      <c r="BD141">
        <f t="shared" si="34"/>
        <v>33.0505</v>
      </c>
      <c r="BE141">
        <f t="shared" si="35"/>
        <v>18.498100445999999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11.6828</v>
      </c>
      <c r="I142" s="22">
        <v>-3.5357699999999999E-2</v>
      </c>
      <c r="J142" s="22">
        <v>132</v>
      </c>
      <c r="K142" s="22">
        <v>5.4382300000000001E-2</v>
      </c>
      <c r="L142">
        <f t="shared" si="24"/>
        <v>35.357700000000001</v>
      </c>
      <c r="M142">
        <f t="shared" si="25"/>
        <v>1.95844178838</v>
      </c>
      <c r="N142" s="9"/>
      <c r="O142" s="22">
        <v>0.56472800000000001</v>
      </c>
      <c r="P142" s="22">
        <v>18.8934</v>
      </c>
      <c r="Q142" s="22">
        <v>-3.2824699999999998E-2</v>
      </c>
      <c r="R142" s="22">
        <v>132</v>
      </c>
      <c r="S142" s="22">
        <v>0.56359899999999996</v>
      </c>
      <c r="T142">
        <f t="shared" si="26"/>
        <v>32.8247</v>
      </c>
      <c r="U142">
        <f t="shared" si="27"/>
        <v>18.537027181599999</v>
      </c>
      <c r="X142" s="9"/>
      <c r="Y142" s="22">
        <v>5.5389399999999998E-2</v>
      </c>
      <c r="Z142" s="22">
        <v>26.116099999999999</v>
      </c>
      <c r="AA142" s="22">
        <v>-3.53821E-2</v>
      </c>
      <c r="AB142" s="22">
        <v>132</v>
      </c>
      <c r="AC142" s="22">
        <v>5.4412799999999997E-2</v>
      </c>
      <c r="AD142">
        <f t="shared" si="28"/>
        <v>35.382100000000001</v>
      </c>
      <c r="AE142">
        <f t="shared" si="29"/>
        <v>1.9597932897400001</v>
      </c>
      <c r="AF142" s="9"/>
      <c r="AG142" s="22">
        <v>0.56472800000000001</v>
      </c>
      <c r="AH142" s="22">
        <v>33.3247</v>
      </c>
      <c r="AI142" s="22">
        <v>-3.2733199999999997E-2</v>
      </c>
      <c r="AJ142" s="22">
        <v>132</v>
      </c>
      <c r="AK142" s="22">
        <v>0.56362900000000005</v>
      </c>
      <c r="AL142">
        <f t="shared" si="30"/>
        <v>32.733199999999997</v>
      </c>
      <c r="AM142">
        <f t="shared" si="31"/>
        <v>18.485354569599998</v>
      </c>
      <c r="AP142" s="9"/>
      <c r="AQ142" s="22">
        <v>5.5389399999999998E-2</v>
      </c>
      <c r="AR142" s="22">
        <v>40.432400000000001</v>
      </c>
      <c r="AS142" s="22">
        <v>-3.5418699999999997E-2</v>
      </c>
      <c r="AT142" s="22">
        <v>132</v>
      </c>
      <c r="AU142" s="22">
        <v>5.4412799999999997E-2</v>
      </c>
      <c r="AV142">
        <f t="shared" si="32"/>
        <v>35.418699999999994</v>
      </c>
      <c r="AW142">
        <f t="shared" si="33"/>
        <v>1.9618205417799996</v>
      </c>
      <c r="AX142" s="9"/>
      <c r="AY142" s="22">
        <v>0.56472800000000001</v>
      </c>
      <c r="AZ142" s="22">
        <v>47.566099999999999</v>
      </c>
      <c r="BA142" s="22">
        <v>-3.2781999999999999E-2</v>
      </c>
      <c r="BB142" s="22">
        <v>132</v>
      </c>
      <c r="BC142" s="22">
        <v>0.56362900000000005</v>
      </c>
      <c r="BD142">
        <f t="shared" si="34"/>
        <v>32.781999999999996</v>
      </c>
      <c r="BE142">
        <f t="shared" si="35"/>
        <v>18.512913295999997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11.6929</v>
      </c>
      <c r="I143" s="22">
        <v>-3.5369900000000003E-2</v>
      </c>
      <c r="J143" s="22">
        <v>133</v>
      </c>
      <c r="K143" s="22">
        <v>5.0155600000000002E-2</v>
      </c>
      <c r="L143">
        <f t="shared" si="24"/>
        <v>35.369900000000001</v>
      </c>
      <c r="M143">
        <f t="shared" si="25"/>
        <v>1.7810159446000002</v>
      </c>
      <c r="N143" s="9"/>
      <c r="O143" s="22">
        <v>0.56976300000000002</v>
      </c>
      <c r="P143" s="22">
        <v>18.903500000000001</v>
      </c>
      <c r="Q143" s="22">
        <v>-3.2513399999999998E-2</v>
      </c>
      <c r="R143" s="22">
        <v>133</v>
      </c>
      <c r="S143" s="22">
        <v>0.56863399999999997</v>
      </c>
      <c r="T143">
        <f t="shared" si="26"/>
        <v>32.513399999999997</v>
      </c>
      <c r="U143">
        <f t="shared" si="27"/>
        <v>18.524932324199998</v>
      </c>
      <c r="X143" s="9"/>
      <c r="Y143" s="22">
        <v>5.0354000000000003E-2</v>
      </c>
      <c r="Z143" s="22">
        <v>26.126200000000001</v>
      </c>
      <c r="AA143" s="22">
        <v>-3.5375999999999998E-2</v>
      </c>
      <c r="AB143" s="22">
        <v>133</v>
      </c>
      <c r="AC143" s="22">
        <v>5.0155600000000002E-2</v>
      </c>
      <c r="AD143">
        <f t="shared" si="28"/>
        <v>35.375999999999998</v>
      </c>
      <c r="AE143">
        <f t="shared" si="29"/>
        <v>1.7813231039999999</v>
      </c>
      <c r="AF143" s="9"/>
      <c r="AG143" s="22">
        <v>0.56976300000000002</v>
      </c>
      <c r="AH143" s="22">
        <v>33.334800000000001</v>
      </c>
      <c r="AI143" s="22">
        <v>-3.2427999999999998E-2</v>
      </c>
      <c r="AJ143" s="22">
        <v>133</v>
      </c>
      <c r="AK143" s="22">
        <v>0.56866499999999998</v>
      </c>
      <c r="AL143">
        <f t="shared" si="30"/>
        <v>32.427999999999997</v>
      </c>
      <c r="AM143">
        <f t="shared" si="31"/>
        <v>18.476274564000001</v>
      </c>
      <c r="AP143" s="9"/>
      <c r="AQ143" s="22">
        <v>5.0354000000000003E-2</v>
      </c>
      <c r="AR143" s="22">
        <v>40.442500000000003</v>
      </c>
      <c r="AS143" s="22">
        <v>-3.5409499999999997E-2</v>
      </c>
      <c r="AT143" s="22">
        <v>133</v>
      </c>
      <c r="AU143" s="22">
        <v>5.0152599999999999E-2</v>
      </c>
      <c r="AV143">
        <f t="shared" si="32"/>
        <v>35.409499999999994</v>
      </c>
      <c r="AW143">
        <f t="shared" si="33"/>
        <v>1.7830099629999998</v>
      </c>
      <c r="AX143" s="9"/>
      <c r="AY143" s="22">
        <v>0.56976300000000002</v>
      </c>
      <c r="AZ143" s="22">
        <v>47.576099999999997</v>
      </c>
      <c r="BA143" s="22">
        <v>-3.2470699999999998E-2</v>
      </c>
      <c r="BB143" s="22">
        <v>133</v>
      </c>
      <c r="BC143" s="22">
        <v>0.56872599999999995</v>
      </c>
      <c r="BD143">
        <f t="shared" si="34"/>
        <v>32.470700000000001</v>
      </c>
      <c r="BE143">
        <f t="shared" si="35"/>
        <v>18.500603444100001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11.7029</v>
      </c>
      <c r="I144" s="22">
        <v>-3.53821E-2</v>
      </c>
      <c r="J144" s="22">
        <v>134</v>
      </c>
      <c r="K144" s="22">
        <v>4.5159900000000003E-2</v>
      </c>
      <c r="L144">
        <f t="shared" si="24"/>
        <v>35.382100000000001</v>
      </c>
      <c r="M144">
        <f t="shared" si="25"/>
        <v>1.6034672370600001</v>
      </c>
      <c r="N144" s="9"/>
      <c r="O144" s="22">
        <v>0.57479899999999995</v>
      </c>
      <c r="P144" s="22">
        <v>18.913599999999999</v>
      </c>
      <c r="Q144" s="22">
        <v>-3.2171600000000002E-2</v>
      </c>
      <c r="R144" s="22">
        <v>134</v>
      </c>
      <c r="S144" s="22">
        <v>0.57363900000000001</v>
      </c>
      <c r="T144">
        <f t="shared" si="26"/>
        <v>32.171600000000005</v>
      </c>
      <c r="U144">
        <f t="shared" si="27"/>
        <v>18.492203508400003</v>
      </c>
      <c r="X144" s="9"/>
      <c r="Y144" s="22">
        <v>4.5318600000000001E-2</v>
      </c>
      <c r="Z144" s="22">
        <v>26.136199999999999</v>
      </c>
      <c r="AA144" s="22">
        <v>-3.5369900000000003E-2</v>
      </c>
      <c r="AB144" s="22">
        <v>134</v>
      </c>
      <c r="AC144" s="22">
        <v>4.5114099999999997E-2</v>
      </c>
      <c r="AD144">
        <f t="shared" si="28"/>
        <v>35.369900000000001</v>
      </c>
      <c r="AE144">
        <f t="shared" si="29"/>
        <v>1.6029143501400001</v>
      </c>
      <c r="AF144" s="9"/>
      <c r="AG144" s="22">
        <v>0.57479899999999995</v>
      </c>
      <c r="AH144" s="22">
        <v>33.344900000000003</v>
      </c>
      <c r="AI144" s="22">
        <v>-3.20801E-2</v>
      </c>
      <c r="AJ144" s="22">
        <v>134</v>
      </c>
      <c r="AK144" s="22">
        <v>0.57372999999999996</v>
      </c>
      <c r="AL144">
        <f t="shared" si="30"/>
        <v>32.080100000000002</v>
      </c>
      <c r="AM144">
        <f t="shared" si="31"/>
        <v>18.4396093999</v>
      </c>
      <c r="AP144" s="9"/>
      <c r="AQ144" s="22">
        <v>4.5318600000000001E-2</v>
      </c>
      <c r="AR144" s="22">
        <v>40.452500000000001</v>
      </c>
      <c r="AS144" s="22">
        <v>-3.5394299999999997E-2</v>
      </c>
      <c r="AT144" s="22">
        <v>134</v>
      </c>
      <c r="AU144" s="22">
        <v>4.5071399999999998E-2</v>
      </c>
      <c r="AV144">
        <f t="shared" si="32"/>
        <v>35.394299999999994</v>
      </c>
      <c r="AW144">
        <f t="shared" si="33"/>
        <v>1.6040201239799998</v>
      </c>
      <c r="AX144" s="9"/>
      <c r="AY144" s="22">
        <v>0.57479899999999995</v>
      </c>
      <c r="AZ144" s="22">
        <v>47.586199999999998</v>
      </c>
      <c r="BA144" s="22">
        <v>-3.2116699999999998E-2</v>
      </c>
      <c r="BB144" s="22">
        <v>134</v>
      </c>
      <c r="BC144" s="22">
        <v>0.57366899999999998</v>
      </c>
      <c r="BD144">
        <f t="shared" si="34"/>
        <v>32.116699999999994</v>
      </c>
      <c r="BE144">
        <f t="shared" si="35"/>
        <v>18.460647043299996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11.712999999999999</v>
      </c>
      <c r="I145" s="22">
        <v>-3.5394299999999997E-2</v>
      </c>
      <c r="J145" s="22">
        <v>135</v>
      </c>
      <c r="K145" s="22">
        <v>4.0106200000000002E-2</v>
      </c>
      <c r="L145">
        <f t="shared" si="24"/>
        <v>35.394299999999994</v>
      </c>
      <c r="M145">
        <f t="shared" si="25"/>
        <v>1.4257956657599997</v>
      </c>
      <c r="N145" s="9"/>
      <c r="O145" s="22">
        <v>0.57983399999999996</v>
      </c>
      <c r="P145" s="22">
        <v>18.9236</v>
      </c>
      <c r="Q145" s="22">
        <v>-3.1790199999999998E-2</v>
      </c>
      <c r="R145" s="22">
        <v>135</v>
      </c>
      <c r="S145" s="22">
        <v>0.57870500000000002</v>
      </c>
      <c r="T145">
        <f t="shared" si="26"/>
        <v>31.790199999999999</v>
      </c>
      <c r="U145">
        <f t="shared" si="27"/>
        <v>18.433038826799997</v>
      </c>
      <c r="X145" s="9"/>
      <c r="Y145" s="22">
        <v>4.0283199999999998E-2</v>
      </c>
      <c r="Z145" s="22">
        <v>26.1463</v>
      </c>
      <c r="AA145" s="22">
        <v>-3.5372899999999999E-2</v>
      </c>
      <c r="AB145" s="22">
        <v>135</v>
      </c>
      <c r="AC145" s="22">
        <v>4.0093999999999998E-2</v>
      </c>
      <c r="AD145">
        <f t="shared" si="28"/>
        <v>35.372900000000001</v>
      </c>
      <c r="AE145">
        <f t="shared" si="29"/>
        <v>1.4249336052799999</v>
      </c>
      <c r="AF145" s="9"/>
      <c r="AG145" s="22">
        <v>0.57983399999999996</v>
      </c>
      <c r="AH145" s="22">
        <v>33.354999999999997</v>
      </c>
      <c r="AI145" s="22">
        <v>-3.1671100000000001E-2</v>
      </c>
      <c r="AJ145" s="22">
        <v>135</v>
      </c>
      <c r="AK145" s="22">
        <v>0.578735</v>
      </c>
      <c r="AL145">
        <f t="shared" si="30"/>
        <v>31.671099999999999</v>
      </c>
      <c r="AM145">
        <f t="shared" si="31"/>
        <v>18.363980597399998</v>
      </c>
      <c r="AP145" s="9"/>
      <c r="AQ145" s="22">
        <v>4.0283199999999998E-2</v>
      </c>
      <c r="AR145" s="22">
        <v>40.462600000000002</v>
      </c>
      <c r="AS145" s="22">
        <v>-3.5385100000000003E-2</v>
      </c>
      <c r="AT145" s="22">
        <v>135</v>
      </c>
      <c r="AU145" s="22">
        <v>4.0139800000000003E-2</v>
      </c>
      <c r="AV145">
        <f t="shared" si="32"/>
        <v>35.385100000000001</v>
      </c>
      <c r="AW145">
        <f t="shared" si="33"/>
        <v>1.42542506032</v>
      </c>
      <c r="AX145" s="9"/>
      <c r="AY145" s="22">
        <v>0.57983399999999996</v>
      </c>
      <c r="AZ145" s="22">
        <v>47.596299999999999</v>
      </c>
      <c r="BA145" s="22">
        <v>-3.1707800000000001E-2</v>
      </c>
      <c r="BB145" s="22">
        <v>135</v>
      </c>
      <c r="BC145" s="22">
        <v>0.578735</v>
      </c>
      <c r="BD145">
        <f t="shared" si="34"/>
        <v>31.707800000000002</v>
      </c>
      <c r="BE145">
        <f t="shared" si="35"/>
        <v>18.385260505200002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11.723100000000001</v>
      </c>
      <c r="I146" s="22">
        <v>-3.5403400000000002E-2</v>
      </c>
      <c r="J146" s="22">
        <v>136</v>
      </c>
      <c r="K146" s="22">
        <v>3.5021999999999998E-2</v>
      </c>
      <c r="L146">
        <f t="shared" si="24"/>
        <v>35.403400000000005</v>
      </c>
      <c r="M146">
        <f t="shared" si="25"/>
        <v>1.2478919625200002</v>
      </c>
      <c r="N146" s="9"/>
      <c r="O146" s="22">
        <v>0.58486899999999997</v>
      </c>
      <c r="P146" s="22">
        <v>18.933700000000002</v>
      </c>
      <c r="Q146" s="22">
        <v>-3.1359900000000003E-2</v>
      </c>
      <c r="R146" s="22">
        <v>136</v>
      </c>
      <c r="S146" s="22">
        <v>0.58380100000000001</v>
      </c>
      <c r="T146">
        <f t="shared" si="26"/>
        <v>31.359900000000003</v>
      </c>
      <c r="U146">
        <f t="shared" si="27"/>
        <v>18.341433353100001</v>
      </c>
      <c r="X146" s="9"/>
      <c r="Y146" s="22">
        <v>3.5247800000000003E-2</v>
      </c>
      <c r="Z146" s="22">
        <v>26.156400000000001</v>
      </c>
      <c r="AA146" s="22">
        <v>-3.5372899999999999E-2</v>
      </c>
      <c r="AB146" s="22">
        <v>136</v>
      </c>
      <c r="AC146" s="22">
        <v>3.5058600000000002E-2</v>
      </c>
      <c r="AD146">
        <f t="shared" si="28"/>
        <v>35.372900000000001</v>
      </c>
      <c r="AE146">
        <f t="shared" si="29"/>
        <v>1.2468169046200002</v>
      </c>
      <c r="AF146" s="9"/>
      <c r="AG146" s="22">
        <v>0.58486899999999997</v>
      </c>
      <c r="AH146" s="22">
        <v>33.365000000000002</v>
      </c>
      <c r="AI146" s="22">
        <v>-3.12225E-2</v>
      </c>
      <c r="AJ146" s="22">
        <v>136</v>
      </c>
      <c r="AK146" s="22">
        <v>0.58380100000000001</v>
      </c>
      <c r="AL146">
        <f t="shared" si="30"/>
        <v>31.2225</v>
      </c>
      <c r="AM146">
        <f t="shared" si="31"/>
        <v>18.261072352499998</v>
      </c>
      <c r="AP146" s="9"/>
      <c r="AQ146" s="22">
        <v>3.5247800000000003E-2</v>
      </c>
      <c r="AR146" s="22">
        <v>40.472700000000003</v>
      </c>
      <c r="AS146" s="22">
        <v>-3.5385100000000003E-2</v>
      </c>
      <c r="AT146" s="22">
        <v>136</v>
      </c>
      <c r="AU146" s="22">
        <v>3.5018899999999999E-2</v>
      </c>
      <c r="AV146">
        <f t="shared" si="32"/>
        <v>35.385100000000001</v>
      </c>
      <c r="AW146">
        <f t="shared" si="33"/>
        <v>1.2472469277800002</v>
      </c>
      <c r="AX146" s="9"/>
      <c r="AY146" s="22">
        <v>0.58486899999999997</v>
      </c>
      <c r="AZ146" s="22">
        <v>47.606299999999997</v>
      </c>
      <c r="BA146" s="22">
        <v>-3.12378E-2</v>
      </c>
      <c r="BB146" s="22">
        <v>136</v>
      </c>
      <c r="BC146" s="22">
        <v>0.58377100000000004</v>
      </c>
      <c r="BD146">
        <f t="shared" si="34"/>
        <v>31.2378</v>
      </c>
      <c r="BE146">
        <f t="shared" si="35"/>
        <v>18.270020848199998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11.7331</v>
      </c>
      <c r="I147" s="22">
        <v>-3.5403400000000002E-2</v>
      </c>
      <c r="J147" s="22">
        <v>137</v>
      </c>
      <c r="K147" s="22">
        <v>2.99835E-2</v>
      </c>
      <c r="L147">
        <f t="shared" si="24"/>
        <v>35.403400000000005</v>
      </c>
      <c r="M147">
        <f t="shared" si="25"/>
        <v>1.0696216821600002</v>
      </c>
      <c r="N147" s="9"/>
      <c r="O147" s="22">
        <v>0.58990500000000001</v>
      </c>
      <c r="P147" s="22">
        <v>18.9438</v>
      </c>
      <c r="Q147" s="22">
        <v>-3.0886799999999999E-2</v>
      </c>
      <c r="R147" s="22">
        <v>137</v>
      </c>
      <c r="S147" s="22">
        <v>0.58883700000000005</v>
      </c>
      <c r="T147">
        <f t="shared" si="26"/>
        <v>30.886799999999997</v>
      </c>
      <c r="U147">
        <f t="shared" si="27"/>
        <v>18.220277753999998</v>
      </c>
      <c r="X147" s="9"/>
      <c r="Y147" s="22">
        <v>3.02124E-2</v>
      </c>
      <c r="Z147" s="22">
        <v>26.166399999999999</v>
      </c>
      <c r="AA147" s="22">
        <v>-3.5366799999999997E-2</v>
      </c>
      <c r="AB147" s="22">
        <v>137</v>
      </c>
      <c r="AC147" s="22">
        <v>2.9989600000000002E-2</v>
      </c>
      <c r="AD147">
        <f t="shared" si="28"/>
        <v>35.366799999999998</v>
      </c>
      <c r="AE147">
        <f t="shared" si="29"/>
        <v>1.06851590832</v>
      </c>
      <c r="AF147" s="9"/>
      <c r="AG147" s="22">
        <v>0.58990500000000001</v>
      </c>
      <c r="AH147" s="22">
        <v>33.375100000000003</v>
      </c>
      <c r="AI147" s="22">
        <v>-3.0709799999999999E-2</v>
      </c>
      <c r="AJ147" s="22">
        <v>137</v>
      </c>
      <c r="AK147" s="22">
        <v>0.58883700000000005</v>
      </c>
      <c r="AL147">
        <f t="shared" si="30"/>
        <v>30.709799999999998</v>
      </c>
      <c r="AM147">
        <f t="shared" si="31"/>
        <v>18.115864568999999</v>
      </c>
      <c r="AP147" s="9"/>
      <c r="AQ147" s="22">
        <v>3.02124E-2</v>
      </c>
      <c r="AR147" s="22">
        <v>40.482799999999997</v>
      </c>
      <c r="AS147" s="22">
        <v>-3.5369900000000003E-2</v>
      </c>
      <c r="AT147" s="22">
        <v>137</v>
      </c>
      <c r="AU147" s="22">
        <v>3.0026199999999999E-2</v>
      </c>
      <c r="AV147">
        <f t="shared" si="32"/>
        <v>35.369900000000001</v>
      </c>
      <c r="AW147">
        <f t="shared" si="33"/>
        <v>1.06860956676</v>
      </c>
      <c r="AX147" s="9"/>
      <c r="AY147" s="22">
        <v>0.58990500000000001</v>
      </c>
      <c r="AZ147" s="22">
        <v>47.616399999999999</v>
      </c>
      <c r="BA147" s="22">
        <v>-3.0706799999999999E-2</v>
      </c>
      <c r="BB147" s="22">
        <v>137</v>
      </c>
      <c r="BC147" s="22">
        <v>0.58880600000000005</v>
      </c>
      <c r="BD147">
        <f t="shared" si="34"/>
        <v>30.706799999999998</v>
      </c>
      <c r="BE147">
        <f t="shared" si="35"/>
        <v>18.114094853999998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11.7432</v>
      </c>
      <c r="I148" s="22">
        <v>-3.5409499999999997E-2</v>
      </c>
      <c r="J148" s="22">
        <v>138</v>
      </c>
      <c r="K148" s="22">
        <v>2.4932900000000001E-2</v>
      </c>
      <c r="L148">
        <f t="shared" si="24"/>
        <v>35.409499999999994</v>
      </c>
      <c r="M148">
        <f t="shared" si="25"/>
        <v>0.8915049814999999</v>
      </c>
      <c r="N148" s="9"/>
      <c r="O148" s="22">
        <v>0.59494000000000002</v>
      </c>
      <c r="P148" s="22">
        <v>18.953900000000001</v>
      </c>
      <c r="Q148" s="22">
        <v>-3.0365E-2</v>
      </c>
      <c r="R148" s="22">
        <v>138</v>
      </c>
      <c r="S148" s="22">
        <v>0.59390299999999996</v>
      </c>
      <c r="T148">
        <f t="shared" si="26"/>
        <v>30.364999999999998</v>
      </c>
      <c r="U148">
        <f t="shared" si="27"/>
        <v>18.065353099999999</v>
      </c>
      <c r="X148" s="9"/>
      <c r="Y148" s="22">
        <v>2.5177000000000001E-2</v>
      </c>
      <c r="Z148" s="22">
        <v>26.176500000000001</v>
      </c>
      <c r="AA148" s="22">
        <v>-3.5369900000000003E-2</v>
      </c>
      <c r="AB148" s="22">
        <v>138</v>
      </c>
      <c r="AC148" s="22">
        <v>2.4945100000000001E-2</v>
      </c>
      <c r="AD148">
        <f t="shared" si="28"/>
        <v>35.369900000000001</v>
      </c>
      <c r="AE148">
        <f t="shared" si="29"/>
        <v>0.89050797230000012</v>
      </c>
      <c r="AF148" s="9"/>
      <c r="AG148" s="22">
        <v>0.59494000000000002</v>
      </c>
      <c r="AH148" s="22">
        <v>33.385199999999998</v>
      </c>
      <c r="AI148" s="22">
        <v>-3.01727E-2</v>
      </c>
      <c r="AJ148" s="22">
        <v>138</v>
      </c>
      <c r="AK148" s="22">
        <v>0.59387199999999996</v>
      </c>
      <c r="AL148">
        <f t="shared" si="30"/>
        <v>30.172699999999999</v>
      </c>
      <c r="AM148">
        <f t="shared" si="31"/>
        <v>17.950946137999999</v>
      </c>
      <c r="AP148" s="9"/>
      <c r="AQ148" s="22">
        <v>2.5177000000000001E-2</v>
      </c>
      <c r="AR148" s="22">
        <v>40.492800000000003</v>
      </c>
      <c r="AS148" s="22">
        <v>-3.5369900000000003E-2</v>
      </c>
      <c r="AT148" s="22">
        <v>138</v>
      </c>
      <c r="AU148" s="22">
        <v>2.4969499999999999E-2</v>
      </c>
      <c r="AV148">
        <f t="shared" si="32"/>
        <v>35.369900000000001</v>
      </c>
      <c r="AW148">
        <f t="shared" si="33"/>
        <v>0.89050797230000012</v>
      </c>
      <c r="AX148" s="9"/>
      <c r="AY148" s="22">
        <v>0.59494000000000002</v>
      </c>
      <c r="AZ148" s="22">
        <v>47.6265</v>
      </c>
      <c r="BA148" s="22">
        <v>-3.0136099999999999E-2</v>
      </c>
      <c r="BB148" s="22">
        <v>138</v>
      </c>
      <c r="BC148" s="22">
        <v>0.59384199999999998</v>
      </c>
      <c r="BD148">
        <f t="shared" si="34"/>
        <v>30.136099999999999</v>
      </c>
      <c r="BE148">
        <f t="shared" si="35"/>
        <v>17.929171333999999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11.753299999999999</v>
      </c>
      <c r="I149" s="22">
        <v>-3.5427899999999998E-2</v>
      </c>
      <c r="J149" s="22">
        <v>139</v>
      </c>
      <c r="K149" s="22">
        <v>1.9882199999999999E-2</v>
      </c>
      <c r="L149">
        <f t="shared" si="24"/>
        <v>35.427900000000001</v>
      </c>
      <c r="M149">
        <f t="shared" si="25"/>
        <v>0.71357459063999995</v>
      </c>
      <c r="N149" s="9"/>
      <c r="O149" s="22">
        <v>0.59997599999999995</v>
      </c>
      <c r="P149" s="22">
        <v>18.963899999999999</v>
      </c>
      <c r="Q149" s="22">
        <v>-2.9754599999999999E-2</v>
      </c>
      <c r="R149" s="22">
        <v>139</v>
      </c>
      <c r="S149" s="22">
        <v>0.59896899999999997</v>
      </c>
      <c r="T149">
        <f t="shared" si="26"/>
        <v>29.7546</v>
      </c>
      <c r="U149">
        <f t="shared" si="27"/>
        <v>17.852045889599999</v>
      </c>
      <c r="X149" s="9"/>
      <c r="Y149" s="22">
        <v>2.0141599999999999E-2</v>
      </c>
      <c r="Z149" s="22">
        <v>26.186599999999999</v>
      </c>
      <c r="AA149" s="22">
        <v>-3.5369900000000003E-2</v>
      </c>
      <c r="AB149" s="22">
        <v>139</v>
      </c>
      <c r="AC149" s="22">
        <v>1.9876100000000001E-2</v>
      </c>
      <c r="AD149">
        <f t="shared" si="28"/>
        <v>35.369900000000001</v>
      </c>
      <c r="AE149">
        <f t="shared" si="29"/>
        <v>0.71240637783999994</v>
      </c>
      <c r="AF149" s="9"/>
      <c r="AG149" s="22">
        <v>0.59997599999999995</v>
      </c>
      <c r="AH149" s="22">
        <v>33.395200000000003</v>
      </c>
      <c r="AI149" s="22">
        <v>-2.95471E-2</v>
      </c>
      <c r="AJ149" s="22">
        <v>139</v>
      </c>
      <c r="AK149" s="22">
        <v>0.59893799999999997</v>
      </c>
      <c r="AL149">
        <f t="shared" si="30"/>
        <v>29.5471</v>
      </c>
      <c r="AM149">
        <f t="shared" si="31"/>
        <v>17.727550869599998</v>
      </c>
      <c r="AP149" s="9"/>
      <c r="AQ149" s="22">
        <v>2.0141599999999999E-2</v>
      </c>
      <c r="AR149" s="22">
        <v>40.502899999999997</v>
      </c>
      <c r="AS149" s="22">
        <v>-3.5375999999999998E-2</v>
      </c>
      <c r="AT149" s="22">
        <v>139</v>
      </c>
      <c r="AU149" s="22">
        <v>1.9885300000000002E-2</v>
      </c>
      <c r="AV149">
        <f t="shared" si="32"/>
        <v>35.375999999999998</v>
      </c>
      <c r="AW149">
        <f t="shared" si="33"/>
        <v>0.71252924159999997</v>
      </c>
      <c r="AX149" s="9"/>
      <c r="AY149" s="22">
        <v>0.59997599999999995</v>
      </c>
      <c r="AZ149" s="22">
        <v>47.636600000000001</v>
      </c>
      <c r="BA149" s="22">
        <v>-2.94922E-2</v>
      </c>
      <c r="BB149" s="22">
        <v>139</v>
      </c>
      <c r="BC149" s="22">
        <v>0.59893799999999997</v>
      </c>
      <c r="BD149">
        <f t="shared" si="34"/>
        <v>29.4922</v>
      </c>
      <c r="BE149">
        <f t="shared" si="35"/>
        <v>17.694612187200001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11.763400000000001</v>
      </c>
      <c r="I150" s="22">
        <v>-3.5437000000000003E-2</v>
      </c>
      <c r="J150" s="22">
        <v>140</v>
      </c>
      <c r="K150" s="22">
        <v>1.4855999999999999E-2</v>
      </c>
      <c r="L150">
        <f t="shared" si="24"/>
        <v>35.437000000000005</v>
      </c>
      <c r="M150">
        <f t="shared" si="25"/>
        <v>0.53531840940000008</v>
      </c>
      <c r="N150" s="9"/>
      <c r="O150" s="22">
        <v>0.60501099999999997</v>
      </c>
      <c r="P150" s="22">
        <v>18.974</v>
      </c>
      <c r="Q150" s="22">
        <v>-2.9083299999999999E-2</v>
      </c>
      <c r="R150" s="22">
        <v>140</v>
      </c>
      <c r="S150" s="22">
        <v>0.60394300000000001</v>
      </c>
      <c r="T150">
        <f t="shared" si="26"/>
        <v>29.083299999999998</v>
      </c>
      <c r="U150">
        <f t="shared" si="27"/>
        <v>17.595716416299997</v>
      </c>
      <c r="X150" s="9"/>
      <c r="Y150" s="22">
        <v>1.51062E-2</v>
      </c>
      <c r="Z150" s="22">
        <v>26.1967</v>
      </c>
      <c r="AA150" s="22">
        <v>-3.53821E-2</v>
      </c>
      <c r="AB150" s="22">
        <v>140</v>
      </c>
      <c r="AC150" s="22">
        <v>1.48621E-2</v>
      </c>
      <c r="AD150">
        <f t="shared" si="28"/>
        <v>35.382100000000001</v>
      </c>
      <c r="AE150">
        <f t="shared" si="29"/>
        <v>0.53448907901999998</v>
      </c>
      <c r="AF150" s="9"/>
      <c r="AG150" s="22">
        <v>0.60501099999999997</v>
      </c>
      <c r="AH150" s="22">
        <v>33.405299999999997</v>
      </c>
      <c r="AI150" s="22">
        <v>-2.8854399999999999E-2</v>
      </c>
      <c r="AJ150" s="22">
        <v>140</v>
      </c>
      <c r="AK150" s="22">
        <v>0.60394300000000001</v>
      </c>
      <c r="AL150">
        <f t="shared" si="30"/>
        <v>28.854399999999998</v>
      </c>
      <c r="AM150">
        <f t="shared" si="31"/>
        <v>17.457229398399999</v>
      </c>
      <c r="AP150" s="9"/>
      <c r="AQ150" s="22">
        <v>1.51062E-2</v>
      </c>
      <c r="AR150" s="22">
        <v>40.512999999999998</v>
      </c>
      <c r="AS150" s="22">
        <v>-3.5372899999999999E-2</v>
      </c>
      <c r="AT150" s="22">
        <v>140</v>
      </c>
      <c r="AU150" s="22">
        <v>1.4843800000000001E-2</v>
      </c>
      <c r="AV150">
        <f t="shared" si="32"/>
        <v>35.372900000000001</v>
      </c>
      <c r="AW150">
        <f t="shared" si="33"/>
        <v>0.53435010197999999</v>
      </c>
      <c r="AX150" s="9"/>
      <c r="AY150" s="22">
        <v>0.60501099999999997</v>
      </c>
      <c r="AZ150" s="22">
        <v>47.646599999999999</v>
      </c>
      <c r="BA150" s="22">
        <v>-2.8778100000000001E-2</v>
      </c>
      <c r="BB150" s="22">
        <v>140</v>
      </c>
      <c r="BC150" s="22">
        <v>0.60397299999999998</v>
      </c>
      <c r="BD150">
        <f t="shared" si="34"/>
        <v>28.778100000000002</v>
      </c>
      <c r="BE150">
        <f t="shared" si="35"/>
        <v>17.411067059099999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11.773400000000001</v>
      </c>
      <c r="I151" s="22">
        <v>-3.5443099999999998E-2</v>
      </c>
      <c r="J151" s="22">
        <v>141</v>
      </c>
      <c r="K151" s="22">
        <v>9.7503699999999995E-3</v>
      </c>
      <c r="L151">
        <f t="shared" si="24"/>
        <v>35.443100000000001</v>
      </c>
      <c r="M151">
        <f t="shared" si="25"/>
        <v>0.35694037148000002</v>
      </c>
      <c r="N151" s="9"/>
      <c r="O151" s="22">
        <v>0.61004599999999998</v>
      </c>
      <c r="P151" s="22">
        <v>18.984100000000002</v>
      </c>
      <c r="Q151" s="22">
        <v>-2.83173E-2</v>
      </c>
      <c r="R151" s="22">
        <v>141</v>
      </c>
      <c r="S151" s="22">
        <v>0.60907</v>
      </c>
      <c r="T151">
        <f t="shared" si="26"/>
        <v>28.317299999999999</v>
      </c>
      <c r="U151">
        <f t="shared" si="27"/>
        <v>17.274855595799998</v>
      </c>
      <c r="X151" s="9"/>
      <c r="Y151" s="22">
        <v>1.00708E-2</v>
      </c>
      <c r="Z151" s="22">
        <v>26.206700000000001</v>
      </c>
      <c r="AA151" s="22">
        <v>-3.5385100000000003E-2</v>
      </c>
      <c r="AB151" s="22">
        <v>141</v>
      </c>
      <c r="AC151" s="22">
        <v>9.8174999999999998E-3</v>
      </c>
      <c r="AD151">
        <f t="shared" si="28"/>
        <v>35.385100000000001</v>
      </c>
      <c r="AE151">
        <f t="shared" si="29"/>
        <v>0.35635626508000001</v>
      </c>
      <c r="AF151" s="9"/>
      <c r="AG151" s="22">
        <v>0.61004599999999998</v>
      </c>
      <c r="AH151" s="22">
        <v>33.415399999999998</v>
      </c>
      <c r="AI151" s="22">
        <v>-2.80579E-2</v>
      </c>
      <c r="AJ151" s="22">
        <v>141</v>
      </c>
      <c r="AK151" s="22">
        <v>0.60907</v>
      </c>
      <c r="AL151">
        <f t="shared" si="30"/>
        <v>28.0579</v>
      </c>
      <c r="AM151">
        <f t="shared" si="31"/>
        <v>17.116609663399998</v>
      </c>
      <c r="AP151" s="9"/>
      <c r="AQ151" s="22">
        <v>1.00708E-2</v>
      </c>
      <c r="AR151" s="22">
        <v>40.523000000000003</v>
      </c>
      <c r="AS151" s="22">
        <v>-3.5366799999999997E-2</v>
      </c>
      <c r="AT151" s="22">
        <v>141</v>
      </c>
      <c r="AU151" s="22">
        <v>9.7961400000000001E-3</v>
      </c>
      <c r="AV151">
        <f t="shared" si="32"/>
        <v>35.366799999999998</v>
      </c>
      <c r="AW151">
        <f t="shared" si="33"/>
        <v>0.35617196943999996</v>
      </c>
      <c r="AX151" s="9"/>
      <c r="AY151" s="22">
        <v>0.61004599999999998</v>
      </c>
      <c r="AZ151" s="22">
        <v>47.656700000000001</v>
      </c>
      <c r="BA151" s="22">
        <v>-2.7987700000000001E-2</v>
      </c>
      <c r="BB151" s="22">
        <v>141</v>
      </c>
      <c r="BC151" s="22">
        <v>0.60894800000000004</v>
      </c>
      <c r="BD151">
        <f t="shared" si="34"/>
        <v>27.9877</v>
      </c>
      <c r="BE151">
        <f t="shared" si="35"/>
        <v>17.0737844342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11.7835</v>
      </c>
      <c r="I152" s="22">
        <v>-3.5455300000000002E-2</v>
      </c>
      <c r="J152" s="22">
        <v>142</v>
      </c>
      <c r="K152" s="22">
        <v>4.75159E-3</v>
      </c>
      <c r="L152">
        <f t="shared" si="24"/>
        <v>35.455300000000001</v>
      </c>
      <c r="M152">
        <f t="shared" si="25"/>
        <v>0.17853161762</v>
      </c>
      <c r="N152" s="9"/>
      <c r="O152" s="22">
        <v>0.61508200000000002</v>
      </c>
      <c r="P152" s="22">
        <v>18.9941</v>
      </c>
      <c r="Q152" s="22">
        <v>-2.7477999999999999E-2</v>
      </c>
      <c r="R152" s="22">
        <v>142</v>
      </c>
      <c r="S152" s="22">
        <v>0.61410500000000001</v>
      </c>
      <c r="T152">
        <f t="shared" si="26"/>
        <v>27.477999999999998</v>
      </c>
      <c r="U152">
        <f t="shared" si="27"/>
        <v>16.901223196</v>
      </c>
      <c r="X152" s="9"/>
      <c r="Y152" s="22">
        <v>5.0353999999999998E-3</v>
      </c>
      <c r="Z152" s="22">
        <v>26.216799999999999</v>
      </c>
      <c r="AA152" s="22">
        <v>-3.5385100000000003E-2</v>
      </c>
      <c r="AB152" s="22">
        <v>142</v>
      </c>
      <c r="AC152" s="22">
        <v>4.6997100000000002E-3</v>
      </c>
      <c r="AD152">
        <f t="shared" si="28"/>
        <v>35.385100000000001</v>
      </c>
      <c r="AE152">
        <f t="shared" si="29"/>
        <v>0.17817813254000001</v>
      </c>
      <c r="AF152" s="9"/>
      <c r="AG152" s="22">
        <v>0.61508200000000002</v>
      </c>
      <c r="AH152" s="22">
        <v>33.4255</v>
      </c>
      <c r="AI152" s="22">
        <v>-2.7191199999999999E-2</v>
      </c>
      <c r="AJ152" s="22">
        <v>142</v>
      </c>
      <c r="AK152" s="22">
        <v>0.61410500000000001</v>
      </c>
      <c r="AL152">
        <f t="shared" si="30"/>
        <v>27.191199999999998</v>
      </c>
      <c r="AM152">
        <f t="shared" si="31"/>
        <v>16.724817678400001</v>
      </c>
      <c r="AP152" s="9"/>
      <c r="AQ152" s="22">
        <v>5.0353999999999998E-3</v>
      </c>
      <c r="AR152" s="22">
        <v>40.533099999999997</v>
      </c>
      <c r="AS152" s="22">
        <v>-3.5375999999999998E-2</v>
      </c>
      <c r="AT152" s="22">
        <v>142</v>
      </c>
      <c r="AU152" s="22">
        <v>4.7332800000000003E-3</v>
      </c>
      <c r="AV152">
        <f t="shared" si="32"/>
        <v>35.375999999999998</v>
      </c>
      <c r="AW152">
        <f t="shared" si="33"/>
        <v>0.17813231039999999</v>
      </c>
      <c r="AX152" s="9"/>
      <c r="AY152" s="22">
        <v>0.61508200000000002</v>
      </c>
      <c r="AZ152" s="22">
        <v>47.666800000000002</v>
      </c>
      <c r="BA152" s="22">
        <v>-2.7108799999999999E-2</v>
      </c>
      <c r="BB152" s="22">
        <v>142</v>
      </c>
      <c r="BC152" s="22">
        <v>0.61407500000000004</v>
      </c>
      <c r="BD152">
        <f t="shared" si="34"/>
        <v>27.108799999999999</v>
      </c>
      <c r="BE152">
        <f t="shared" si="35"/>
        <v>16.6741349216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11.7936</v>
      </c>
      <c r="I153" s="22">
        <v>-3.5467499999999999E-2</v>
      </c>
      <c r="J153" s="22">
        <v>143</v>
      </c>
      <c r="K153" s="22">
        <v>-2.74658E-4</v>
      </c>
      <c r="L153">
        <f t="shared" si="24"/>
        <v>35.467500000000001</v>
      </c>
      <c r="M153">
        <f t="shared" si="25"/>
        <v>0</v>
      </c>
      <c r="N153" s="9"/>
      <c r="O153" s="22">
        <v>0.62011700000000003</v>
      </c>
      <c r="P153" s="22">
        <v>19.004200000000001</v>
      </c>
      <c r="Q153" s="22">
        <v>-2.6535E-2</v>
      </c>
      <c r="R153" s="22">
        <v>143</v>
      </c>
      <c r="S153" s="22">
        <v>0.61920200000000003</v>
      </c>
      <c r="T153">
        <f t="shared" si="26"/>
        <v>26.535</v>
      </c>
      <c r="U153">
        <f t="shared" si="27"/>
        <v>16.454804595000002</v>
      </c>
      <c r="X153" s="9"/>
      <c r="Y153" s="22">
        <v>0</v>
      </c>
      <c r="Z153" s="22">
        <v>26.226900000000001</v>
      </c>
      <c r="AA153" s="22">
        <v>-3.5391199999999998E-2</v>
      </c>
      <c r="AB153" s="22">
        <v>143</v>
      </c>
      <c r="AC153" s="22">
        <v>-2.5329600000000002E-4</v>
      </c>
      <c r="AD153">
        <f t="shared" si="28"/>
        <v>35.391199999999998</v>
      </c>
      <c r="AE153">
        <f t="shared" si="29"/>
        <v>0</v>
      </c>
      <c r="AF153" s="9"/>
      <c r="AG153" s="22">
        <v>0.62011700000000003</v>
      </c>
      <c r="AH153" s="22">
        <v>33.435499999999998</v>
      </c>
      <c r="AI153" s="22">
        <v>-2.62299E-2</v>
      </c>
      <c r="AJ153" s="22">
        <v>143</v>
      </c>
      <c r="AK153" s="22">
        <v>0.61917100000000003</v>
      </c>
      <c r="AL153">
        <f t="shared" si="30"/>
        <v>26.229900000000001</v>
      </c>
      <c r="AM153">
        <f t="shared" si="31"/>
        <v>16.2656068983</v>
      </c>
      <c r="AP153" s="9"/>
      <c r="AQ153" s="22">
        <v>0</v>
      </c>
      <c r="AR153" s="22">
        <v>40.543199999999999</v>
      </c>
      <c r="AS153" s="22">
        <v>-3.5369900000000003E-2</v>
      </c>
      <c r="AT153" s="22">
        <v>143</v>
      </c>
      <c r="AU153" s="22">
        <v>-2.38037E-4</v>
      </c>
      <c r="AV153">
        <f t="shared" si="32"/>
        <v>35.369900000000001</v>
      </c>
      <c r="AW153">
        <f t="shared" si="33"/>
        <v>0</v>
      </c>
      <c r="AX153" s="9"/>
      <c r="AY153" s="22">
        <v>0.62011700000000003</v>
      </c>
      <c r="AZ153" s="22">
        <v>47.6768</v>
      </c>
      <c r="BA153" s="22">
        <v>-2.6123E-2</v>
      </c>
      <c r="BB153" s="22">
        <v>143</v>
      </c>
      <c r="BC153" s="22">
        <v>0.61914100000000005</v>
      </c>
      <c r="BD153">
        <f t="shared" si="34"/>
        <v>26.123000000000001</v>
      </c>
      <c r="BE153">
        <f t="shared" si="35"/>
        <v>16.199316391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11.803599999999999</v>
      </c>
      <c r="I154" s="22">
        <v>-3.5470599999999998E-2</v>
      </c>
      <c r="J154" s="22">
        <v>144</v>
      </c>
      <c r="K154" s="22">
        <v>-5.3588899999999998E-3</v>
      </c>
      <c r="L154">
        <f t="shared" si="24"/>
        <v>35.470599999999997</v>
      </c>
      <c r="M154">
        <f t="shared" si="25"/>
        <v>-0.17860865923999997</v>
      </c>
      <c r="N154" s="9"/>
      <c r="O154" s="22">
        <v>0.62515299999999996</v>
      </c>
      <c r="P154" s="22">
        <v>19.014299999999999</v>
      </c>
      <c r="Q154" s="22">
        <v>-2.5518800000000001E-2</v>
      </c>
      <c r="R154" s="22">
        <v>144</v>
      </c>
      <c r="S154" s="22">
        <v>0.62423700000000004</v>
      </c>
      <c r="T154">
        <f t="shared" si="26"/>
        <v>25.518800000000002</v>
      </c>
      <c r="U154">
        <f t="shared" si="27"/>
        <v>15.953154376400001</v>
      </c>
      <c r="X154" s="9"/>
      <c r="Y154" s="22">
        <v>-5.0353999999999998E-3</v>
      </c>
      <c r="Z154" s="22">
        <v>26.236899999999999</v>
      </c>
      <c r="AA154" s="22">
        <v>-3.53821E-2</v>
      </c>
      <c r="AB154" s="22">
        <v>144</v>
      </c>
      <c r="AC154" s="22">
        <v>-5.3375200000000001E-3</v>
      </c>
      <c r="AD154">
        <f t="shared" si="28"/>
        <v>35.382100000000001</v>
      </c>
      <c r="AE154">
        <f t="shared" si="29"/>
        <v>-0.17816302634</v>
      </c>
      <c r="AF154" s="9"/>
      <c r="AG154" s="22">
        <v>0.62515299999999996</v>
      </c>
      <c r="AH154" s="22">
        <v>33.445599999999999</v>
      </c>
      <c r="AI154" s="22">
        <v>-2.5161699999999999E-2</v>
      </c>
      <c r="AJ154" s="22">
        <v>144</v>
      </c>
      <c r="AK154" s="22">
        <v>0.62420699999999996</v>
      </c>
      <c r="AL154">
        <f t="shared" si="30"/>
        <v>25.1617</v>
      </c>
      <c r="AM154">
        <f t="shared" si="31"/>
        <v>15.729912240099999</v>
      </c>
      <c r="AP154" s="9"/>
      <c r="AQ154" s="22">
        <v>-5.0353999999999998E-3</v>
      </c>
      <c r="AR154" s="22">
        <v>40.5533</v>
      </c>
      <c r="AS154" s="22">
        <v>-3.5366799999999997E-2</v>
      </c>
      <c r="AT154" s="22">
        <v>144</v>
      </c>
      <c r="AU154" s="22">
        <v>-5.3588899999999998E-3</v>
      </c>
      <c r="AV154">
        <f t="shared" si="32"/>
        <v>35.366799999999998</v>
      </c>
      <c r="AW154">
        <f t="shared" si="33"/>
        <v>-0.17808598471999998</v>
      </c>
      <c r="AX154" s="9"/>
      <c r="AY154" s="22">
        <v>0.62515299999999996</v>
      </c>
      <c r="AZ154" s="22">
        <v>47.686900000000001</v>
      </c>
      <c r="BA154" s="22">
        <v>-2.5039700000000002E-2</v>
      </c>
      <c r="BB154" s="22">
        <v>144</v>
      </c>
      <c r="BC154" s="22">
        <v>0.62420699999999996</v>
      </c>
      <c r="BD154">
        <f t="shared" si="34"/>
        <v>25.0397</v>
      </c>
      <c r="BE154">
        <f t="shared" si="35"/>
        <v>15.653643574099998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11.813700000000001</v>
      </c>
      <c r="I155" s="22">
        <v>-3.5482800000000002E-2</v>
      </c>
      <c r="J155" s="22">
        <v>145</v>
      </c>
      <c r="K155" s="22">
        <v>-1.0400400000000001E-2</v>
      </c>
      <c r="L155">
        <f t="shared" si="24"/>
        <v>35.482800000000005</v>
      </c>
      <c r="M155">
        <f t="shared" si="25"/>
        <v>-0.35734018224000003</v>
      </c>
      <c r="N155" s="9"/>
      <c r="O155" s="22">
        <v>0.63018799999999997</v>
      </c>
      <c r="P155" s="22">
        <v>19.0244</v>
      </c>
      <c r="Q155" s="22">
        <v>-2.43652E-2</v>
      </c>
      <c r="R155" s="22">
        <v>145</v>
      </c>
      <c r="S155" s="22">
        <v>0.62921099999999996</v>
      </c>
      <c r="T155">
        <f t="shared" si="26"/>
        <v>24.365200000000002</v>
      </c>
      <c r="U155">
        <f t="shared" si="27"/>
        <v>15.3546566576</v>
      </c>
      <c r="X155" s="9"/>
      <c r="Y155" s="22">
        <v>-1.00708E-2</v>
      </c>
      <c r="Z155" s="22">
        <v>26.247</v>
      </c>
      <c r="AA155" s="22">
        <v>-3.5369900000000003E-2</v>
      </c>
      <c r="AB155" s="22">
        <v>145</v>
      </c>
      <c r="AC155" s="22">
        <v>-1.0412599999999999E-2</v>
      </c>
      <c r="AD155">
        <f t="shared" si="28"/>
        <v>35.369900000000001</v>
      </c>
      <c r="AE155">
        <f t="shared" si="29"/>
        <v>-0.35620318891999997</v>
      </c>
      <c r="AF155" s="9"/>
      <c r="AG155" s="22">
        <v>0.63018799999999997</v>
      </c>
      <c r="AH155" s="22">
        <v>33.4557</v>
      </c>
      <c r="AI155" s="22">
        <v>-2.40082E-2</v>
      </c>
      <c r="AJ155" s="22">
        <v>145</v>
      </c>
      <c r="AK155" s="22">
        <v>0.62924199999999997</v>
      </c>
      <c r="AL155">
        <f t="shared" si="30"/>
        <v>24.008199999999999</v>
      </c>
      <c r="AM155">
        <f t="shared" si="31"/>
        <v>15.129679541599998</v>
      </c>
      <c r="AP155" s="9"/>
      <c r="AQ155" s="22">
        <v>-1.00708E-2</v>
      </c>
      <c r="AR155" s="22">
        <v>40.563299999999998</v>
      </c>
      <c r="AS155" s="22">
        <v>-3.5369900000000003E-2</v>
      </c>
      <c r="AT155" s="22">
        <v>145</v>
      </c>
      <c r="AU155" s="22">
        <v>-1.0378999999999999E-2</v>
      </c>
      <c r="AV155">
        <f t="shared" si="32"/>
        <v>35.369900000000001</v>
      </c>
      <c r="AW155">
        <f t="shared" si="33"/>
        <v>-0.35620318891999997</v>
      </c>
      <c r="AX155" s="9"/>
      <c r="AY155" s="22">
        <v>0.63018799999999997</v>
      </c>
      <c r="AZ155" s="22">
        <v>47.697000000000003</v>
      </c>
      <c r="BA155" s="22">
        <v>-2.3855600000000001E-2</v>
      </c>
      <c r="BB155" s="22">
        <v>145</v>
      </c>
      <c r="BC155" s="22">
        <v>0.62930299999999995</v>
      </c>
      <c r="BD155">
        <f t="shared" si="34"/>
        <v>23.855600000000003</v>
      </c>
      <c r="BE155">
        <f t="shared" si="35"/>
        <v>15.033512852800001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11.8238</v>
      </c>
      <c r="I156" s="22">
        <v>-3.54767E-2</v>
      </c>
      <c r="J156" s="22">
        <v>146</v>
      </c>
      <c r="K156" s="22">
        <v>-1.54907E-2</v>
      </c>
      <c r="L156">
        <f t="shared" si="24"/>
        <v>35.476700000000001</v>
      </c>
      <c r="M156">
        <f t="shared" si="25"/>
        <v>-0.53591812554000007</v>
      </c>
      <c r="N156" s="9"/>
      <c r="O156" s="22">
        <v>0.63522299999999998</v>
      </c>
      <c r="P156" s="22">
        <v>19.034400000000002</v>
      </c>
      <c r="Q156" s="22">
        <v>-2.3113999999999999E-2</v>
      </c>
      <c r="R156" s="22">
        <v>146</v>
      </c>
      <c r="S156" s="22">
        <v>0.63430799999999998</v>
      </c>
      <c r="T156">
        <f t="shared" si="26"/>
        <v>23.114000000000001</v>
      </c>
      <c r="U156">
        <f t="shared" si="27"/>
        <v>14.682544421999999</v>
      </c>
      <c r="X156" s="9"/>
      <c r="Y156" s="22">
        <v>-1.51062E-2</v>
      </c>
      <c r="Z156" s="22">
        <v>26.257100000000001</v>
      </c>
      <c r="AA156" s="22">
        <v>-3.5369900000000003E-2</v>
      </c>
      <c r="AB156" s="22">
        <v>146</v>
      </c>
      <c r="AC156" s="22">
        <v>-1.5444899999999999E-2</v>
      </c>
      <c r="AD156">
        <f t="shared" si="28"/>
        <v>35.369900000000001</v>
      </c>
      <c r="AE156">
        <f t="shared" si="29"/>
        <v>-0.53430478337999998</v>
      </c>
      <c r="AF156" s="9"/>
      <c r="AG156" s="22">
        <v>0.63522299999999998</v>
      </c>
      <c r="AH156" s="22">
        <v>33.465699999999998</v>
      </c>
      <c r="AI156" s="22">
        <v>-2.27417E-2</v>
      </c>
      <c r="AJ156" s="22">
        <v>146</v>
      </c>
      <c r="AK156" s="22">
        <v>0.63427699999999998</v>
      </c>
      <c r="AL156">
        <f t="shared" si="30"/>
        <v>22.741700000000002</v>
      </c>
      <c r="AM156">
        <f t="shared" si="31"/>
        <v>14.446050899100001</v>
      </c>
      <c r="AP156" s="9"/>
      <c r="AQ156" s="22">
        <v>-1.51062E-2</v>
      </c>
      <c r="AR156" s="22">
        <v>40.573399999999999</v>
      </c>
      <c r="AS156" s="22">
        <v>-3.5388200000000002E-2</v>
      </c>
      <c r="AT156" s="22">
        <v>146</v>
      </c>
      <c r="AU156" s="22">
        <v>-1.54602E-2</v>
      </c>
      <c r="AV156">
        <f t="shared" si="32"/>
        <v>35.388200000000005</v>
      </c>
      <c r="AW156">
        <f t="shared" si="33"/>
        <v>-0.53458122684000009</v>
      </c>
      <c r="AX156" s="9"/>
      <c r="AY156" s="22">
        <v>0.63522299999999998</v>
      </c>
      <c r="AZ156" s="22">
        <v>47.707099999999997</v>
      </c>
      <c r="BA156" s="22">
        <v>-2.2549400000000001E-2</v>
      </c>
      <c r="BB156" s="22">
        <v>146</v>
      </c>
      <c r="BC156" s="22">
        <v>0.634216</v>
      </c>
      <c r="BD156">
        <f t="shared" si="34"/>
        <v>22.549400000000002</v>
      </c>
      <c r="BE156">
        <f t="shared" si="35"/>
        <v>14.323897516200001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11.8339</v>
      </c>
      <c r="I157" s="22">
        <v>-3.5461399999999997E-2</v>
      </c>
      <c r="J157" s="22">
        <v>147</v>
      </c>
      <c r="K157" s="22">
        <v>-2.0529200000000001E-2</v>
      </c>
      <c r="L157">
        <f t="shared" si="24"/>
        <v>35.461399999999998</v>
      </c>
      <c r="M157">
        <f t="shared" si="25"/>
        <v>-0.71424933423999992</v>
      </c>
      <c r="N157" s="9"/>
      <c r="O157" s="22">
        <v>0.64025900000000002</v>
      </c>
      <c r="P157" s="22">
        <v>19.044499999999999</v>
      </c>
      <c r="Q157" s="22">
        <v>-2.1728500000000001E-2</v>
      </c>
      <c r="R157" s="22">
        <v>147</v>
      </c>
      <c r="S157" s="22">
        <v>0.63934299999999999</v>
      </c>
      <c r="T157">
        <f t="shared" si="26"/>
        <v>21.7285</v>
      </c>
      <c r="U157">
        <f t="shared" si="27"/>
        <v>13.9118676815</v>
      </c>
      <c r="X157" s="9"/>
      <c r="Y157" s="22">
        <v>-2.0141599999999999E-2</v>
      </c>
      <c r="Z157" s="22">
        <v>26.267199999999999</v>
      </c>
      <c r="AA157" s="22">
        <v>-3.5385100000000003E-2</v>
      </c>
      <c r="AB157" s="22">
        <v>147</v>
      </c>
      <c r="AC157" s="22">
        <v>-2.0459000000000001E-2</v>
      </c>
      <c r="AD157">
        <f t="shared" si="28"/>
        <v>35.385100000000001</v>
      </c>
      <c r="AE157">
        <f t="shared" si="29"/>
        <v>-0.71271253016000002</v>
      </c>
      <c r="AF157" s="9"/>
      <c r="AG157" s="22">
        <v>0.64025900000000002</v>
      </c>
      <c r="AH157" s="22">
        <v>33.4758</v>
      </c>
      <c r="AI157" s="22">
        <v>-2.13501E-2</v>
      </c>
      <c r="AJ157" s="22">
        <v>147</v>
      </c>
      <c r="AK157" s="22">
        <v>0.639374</v>
      </c>
      <c r="AL157">
        <f t="shared" si="30"/>
        <v>21.350100000000001</v>
      </c>
      <c r="AM157">
        <f t="shared" si="31"/>
        <v>13.669593675900002</v>
      </c>
      <c r="AP157" s="9"/>
      <c r="AQ157" s="22">
        <v>-2.0141599999999999E-2</v>
      </c>
      <c r="AR157" s="22">
        <v>40.583500000000001</v>
      </c>
      <c r="AS157" s="22">
        <v>-3.5400399999999999E-2</v>
      </c>
      <c r="AT157" s="22">
        <v>147</v>
      </c>
      <c r="AU157" s="22">
        <v>-2.0517000000000001E-2</v>
      </c>
      <c r="AV157">
        <f t="shared" si="32"/>
        <v>35.400399999999998</v>
      </c>
      <c r="AW157">
        <f t="shared" si="33"/>
        <v>-0.7130206966399999</v>
      </c>
      <c r="AX157" s="9"/>
      <c r="AY157" s="22">
        <v>0.64025900000000002</v>
      </c>
      <c r="AZ157" s="22">
        <v>47.717100000000002</v>
      </c>
      <c r="BA157" s="22">
        <v>-2.1106E-2</v>
      </c>
      <c r="BB157" s="22">
        <v>147</v>
      </c>
      <c r="BC157" s="22">
        <v>0.63940399999999997</v>
      </c>
      <c r="BD157">
        <f t="shared" si="34"/>
        <v>21.105999999999998</v>
      </c>
      <c r="BE157">
        <f t="shared" si="35"/>
        <v>13.513306453999999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11.8439</v>
      </c>
      <c r="I158" s="22">
        <v>-3.5443099999999998E-2</v>
      </c>
      <c r="J158" s="22">
        <v>148</v>
      </c>
      <c r="K158" s="22">
        <v>-2.5527999999999999E-2</v>
      </c>
      <c r="L158">
        <f t="shared" si="24"/>
        <v>35.443100000000001</v>
      </c>
      <c r="M158">
        <f t="shared" si="25"/>
        <v>-0.8923509287000001</v>
      </c>
      <c r="N158" s="9"/>
      <c r="O158" s="22">
        <v>0.64529400000000003</v>
      </c>
      <c r="P158" s="22">
        <v>19.054600000000001</v>
      </c>
      <c r="Q158" s="22">
        <v>-2.02484E-2</v>
      </c>
      <c r="R158" s="22">
        <v>148</v>
      </c>
      <c r="S158" s="22">
        <v>0.64446999999999999</v>
      </c>
      <c r="T158">
        <f t="shared" si="26"/>
        <v>20.2484</v>
      </c>
      <c r="U158">
        <f t="shared" si="27"/>
        <v>13.066171029600001</v>
      </c>
      <c r="X158" s="9"/>
      <c r="Y158" s="22">
        <v>-2.5177000000000001E-2</v>
      </c>
      <c r="Z158" s="22">
        <v>26.277200000000001</v>
      </c>
      <c r="AA158" s="22">
        <v>-3.5388200000000002E-2</v>
      </c>
      <c r="AB158" s="22">
        <v>148</v>
      </c>
      <c r="AC158" s="22">
        <v>-2.5515699999999999E-2</v>
      </c>
      <c r="AD158">
        <f t="shared" si="28"/>
        <v>35.388200000000005</v>
      </c>
      <c r="AE158">
        <f t="shared" si="29"/>
        <v>-0.89096871140000022</v>
      </c>
      <c r="AF158" s="9"/>
      <c r="AG158" s="22">
        <v>0.64529400000000003</v>
      </c>
      <c r="AH158" s="22">
        <v>33.485900000000001</v>
      </c>
      <c r="AI158" s="22">
        <v>-1.9836400000000001E-2</v>
      </c>
      <c r="AJ158" s="22">
        <v>148</v>
      </c>
      <c r="AK158" s="22">
        <v>0.64444000000000001</v>
      </c>
      <c r="AL158">
        <f t="shared" si="30"/>
        <v>19.836400000000001</v>
      </c>
      <c r="AM158">
        <f t="shared" si="31"/>
        <v>12.800309901600002</v>
      </c>
      <c r="AP158" s="9"/>
      <c r="AQ158" s="22">
        <v>-2.5177000000000001E-2</v>
      </c>
      <c r="AR158" s="22">
        <v>40.593499999999999</v>
      </c>
      <c r="AS158" s="22">
        <v>-3.5409499999999997E-2</v>
      </c>
      <c r="AT158" s="22">
        <v>148</v>
      </c>
      <c r="AU158" s="22">
        <v>-2.5506600000000001E-2</v>
      </c>
      <c r="AV158">
        <f t="shared" si="32"/>
        <v>35.409499999999994</v>
      </c>
      <c r="AW158">
        <f t="shared" si="33"/>
        <v>-0.8915049814999999</v>
      </c>
      <c r="AX158" s="9"/>
      <c r="AY158" s="22">
        <v>0.64529400000000003</v>
      </c>
      <c r="AZ158" s="22">
        <v>47.727200000000003</v>
      </c>
      <c r="BA158" s="22">
        <v>-1.9546500000000001E-2</v>
      </c>
      <c r="BB158" s="22">
        <v>148</v>
      </c>
      <c r="BC158" s="22">
        <v>0.64444000000000001</v>
      </c>
      <c r="BD158">
        <f t="shared" si="34"/>
        <v>19.546500000000002</v>
      </c>
      <c r="BE158">
        <f t="shared" si="35"/>
        <v>12.613239171000002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11.853999999999999</v>
      </c>
      <c r="I159" s="22">
        <v>-3.5427899999999998E-2</v>
      </c>
      <c r="J159" s="22">
        <v>149</v>
      </c>
      <c r="K159" s="22">
        <v>-3.06793E-2</v>
      </c>
      <c r="L159">
        <f t="shared" si="24"/>
        <v>35.427900000000001</v>
      </c>
      <c r="M159">
        <f t="shared" si="25"/>
        <v>-1.0703618859600001</v>
      </c>
      <c r="N159" s="9"/>
      <c r="O159" s="22">
        <v>0.65032999999999996</v>
      </c>
      <c r="P159" s="22">
        <v>19.064599999999999</v>
      </c>
      <c r="Q159" s="22">
        <v>-1.8612699999999999E-2</v>
      </c>
      <c r="R159" s="22">
        <v>149</v>
      </c>
      <c r="S159" s="22">
        <v>0.64950600000000003</v>
      </c>
      <c r="T159">
        <f t="shared" si="26"/>
        <v>18.6127</v>
      </c>
      <c r="U159">
        <f t="shared" si="27"/>
        <v>12.104397191</v>
      </c>
      <c r="X159" s="9"/>
      <c r="Y159" s="22">
        <v>-3.02124E-2</v>
      </c>
      <c r="Z159" s="22">
        <v>26.287299999999998</v>
      </c>
      <c r="AA159" s="22">
        <v>-3.53821E-2</v>
      </c>
      <c r="AB159" s="22">
        <v>149</v>
      </c>
      <c r="AC159" s="22">
        <v>-3.0584699999999999E-2</v>
      </c>
      <c r="AD159">
        <f t="shared" si="28"/>
        <v>35.382100000000001</v>
      </c>
      <c r="AE159">
        <f t="shared" si="29"/>
        <v>-1.06897815804</v>
      </c>
      <c r="AF159" s="9"/>
      <c r="AG159" s="22">
        <v>0.65032999999999996</v>
      </c>
      <c r="AH159" s="22">
        <v>33.496000000000002</v>
      </c>
      <c r="AI159" s="22">
        <v>-1.8176299999999999E-2</v>
      </c>
      <c r="AJ159" s="22">
        <v>149</v>
      </c>
      <c r="AK159" s="22">
        <v>0.64950600000000003</v>
      </c>
      <c r="AL159">
        <f t="shared" si="30"/>
        <v>18.176299999999998</v>
      </c>
      <c r="AM159">
        <f t="shared" si="31"/>
        <v>11.820593178999998</v>
      </c>
      <c r="AP159" s="9"/>
      <c r="AQ159" s="22">
        <v>-3.02124E-2</v>
      </c>
      <c r="AR159" s="22">
        <v>40.6036</v>
      </c>
      <c r="AS159" s="22">
        <v>-3.5412600000000002E-2</v>
      </c>
      <c r="AT159" s="22">
        <v>149</v>
      </c>
      <c r="AU159" s="22">
        <v>-3.0630500000000001E-2</v>
      </c>
      <c r="AV159">
        <f t="shared" si="32"/>
        <v>35.412600000000005</v>
      </c>
      <c r="AW159">
        <f t="shared" si="33"/>
        <v>-1.0698996362400002</v>
      </c>
      <c r="AX159" s="9"/>
      <c r="AY159" s="22">
        <v>0.65032999999999996</v>
      </c>
      <c r="AZ159" s="22">
        <v>47.737299999999998</v>
      </c>
      <c r="BA159" s="22">
        <v>-1.7831400000000001E-2</v>
      </c>
      <c r="BB159" s="22">
        <v>149</v>
      </c>
      <c r="BC159" s="22">
        <v>0.64947500000000002</v>
      </c>
      <c r="BD159">
        <f t="shared" si="34"/>
        <v>17.831400000000002</v>
      </c>
      <c r="BE159">
        <f t="shared" si="35"/>
        <v>11.596294362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11.864100000000001</v>
      </c>
      <c r="I160" s="22">
        <v>-3.5424799999999999E-2</v>
      </c>
      <c r="J160" s="22">
        <v>150</v>
      </c>
      <c r="K160" s="22">
        <v>-3.5607899999999998E-2</v>
      </c>
      <c r="L160">
        <f t="shared" si="24"/>
        <v>35.424799999999998</v>
      </c>
      <c r="M160">
        <f t="shared" si="25"/>
        <v>-1.2486462654399999</v>
      </c>
      <c r="N160" s="9"/>
      <c r="O160" s="22">
        <v>0.65536499999999998</v>
      </c>
      <c r="P160" s="22">
        <v>19.0747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-3.5247800000000003E-2</v>
      </c>
      <c r="Z160" s="22">
        <v>26.2974</v>
      </c>
      <c r="AA160" s="22">
        <v>-3.5379000000000001E-2</v>
      </c>
      <c r="AB160" s="22">
        <v>150</v>
      </c>
      <c r="AC160" s="22">
        <v>-3.5653700000000003E-2</v>
      </c>
      <c r="AD160">
        <f t="shared" si="28"/>
        <v>35.378999999999998</v>
      </c>
      <c r="AE160">
        <f t="shared" si="29"/>
        <v>-1.2470319162000001</v>
      </c>
      <c r="AF160" s="9"/>
      <c r="AG160" s="22">
        <v>0.65536499999999998</v>
      </c>
      <c r="AH160" s="22">
        <v>33.506</v>
      </c>
      <c r="AI160" s="22">
        <v>-1.6381799999999998E-2</v>
      </c>
      <c r="AJ160" s="22">
        <v>150</v>
      </c>
      <c r="AK160" s="22">
        <v>0.65454100000000004</v>
      </c>
      <c r="AL160">
        <f t="shared" si="30"/>
        <v>16.381799999999998</v>
      </c>
      <c r="AM160">
        <f t="shared" si="31"/>
        <v>10.736058356999999</v>
      </c>
      <c r="AP160" s="9"/>
      <c r="AQ160" s="22">
        <v>-3.5247800000000003E-2</v>
      </c>
      <c r="AR160" s="22">
        <v>40.613700000000001</v>
      </c>
      <c r="AS160" s="22">
        <v>-3.5418699999999997E-2</v>
      </c>
      <c r="AT160" s="22">
        <v>150</v>
      </c>
      <c r="AU160" s="22">
        <v>-3.5604900000000002E-2</v>
      </c>
      <c r="AV160">
        <f t="shared" si="32"/>
        <v>35.418699999999994</v>
      </c>
      <c r="AW160">
        <f t="shared" si="33"/>
        <v>-1.24843125386</v>
      </c>
      <c r="AX160" s="9"/>
      <c r="AY160" s="22">
        <v>0.65536499999999998</v>
      </c>
      <c r="AZ160" s="22">
        <v>47.747300000000003</v>
      </c>
      <c r="BA160" s="22">
        <v>-1.5997299999999999E-2</v>
      </c>
      <c r="BB160" s="22">
        <v>150</v>
      </c>
      <c r="BC160" s="22">
        <v>0.65460200000000002</v>
      </c>
      <c r="BD160">
        <f t="shared" si="34"/>
        <v>15.997299999999999</v>
      </c>
      <c r="BE160">
        <f t="shared" si="35"/>
        <v>10.484070514499999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11.8741</v>
      </c>
      <c r="I161" s="22">
        <v>-3.5437000000000003E-2</v>
      </c>
      <c r="J161" s="22">
        <v>151</v>
      </c>
      <c r="K161" s="22">
        <v>-4.07135E-2</v>
      </c>
      <c r="L161">
        <f t="shared" si="24"/>
        <v>35.437000000000005</v>
      </c>
      <c r="M161">
        <f t="shared" si="25"/>
        <v>-1.4275157584000002</v>
      </c>
      <c r="N161" s="9"/>
      <c r="O161" s="22">
        <v>0.66039999999999999</v>
      </c>
      <c r="P161" s="22">
        <v>19.084800000000001</v>
      </c>
      <c r="Q161" s="22">
        <v>-1.4917E-2</v>
      </c>
      <c r="R161" s="22">
        <v>151</v>
      </c>
      <c r="S161" s="22">
        <v>0.65960700000000005</v>
      </c>
      <c r="T161">
        <f t="shared" si="26"/>
        <v>14.917</v>
      </c>
      <c r="U161">
        <f t="shared" si="27"/>
        <v>9.8511867999999989</v>
      </c>
      <c r="X161" s="9"/>
      <c r="Y161" s="22">
        <v>-4.0283199999999998E-2</v>
      </c>
      <c r="Z161" s="22">
        <v>26.307400000000001</v>
      </c>
      <c r="AA161" s="22">
        <v>-3.5379000000000001E-2</v>
      </c>
      <c r="AB161" s="22">
        <v>151</v>
      </c>
      <c r="AC161" s="22">
        <v>-4.0698199999999997E-2</v>
      </c>
      <c r="AD161">
        <f t="shared" si="28"/>
        <v>35.378999999999998</v>
      </c>
      <c r="AE161">
        <f t="shared" si="29"/>
        <v>-1.4251793327999998</v>
      </c>
      <c r="AF161" s="9"/>
      <c r="AG161" s="22">
        <v>0.66039999999999999</v>
      </c>
      <c r="AH161" s="22">
        <v>33.516100000000002</v>
      </c>
      <c r="AI161" s="22">
        <v>-1.4422600000000001E-2</v>
      </c>
      <c r="AJ161" s="22">
        <v>151</v>
      </c>
      <c r="AK161" s="22">
        <v>0.65969800000000001</v>
      </c>
      <c r="AL161">
        <f t="shared" si="30"/>
        <v>14.422600000000001</v>
      </c>
      <c r="AM161">
        <f t="shared" si="31"/>
        <v>9.5246850399999996</v>
      </c>
      <c r="AP161" s="9"/>
      <c r="AQ161" s="22">
        <v>-4.0283199999999998E-2</v>
      </c>
      <c r="AR161" s="22">
        <v>40.623800000000003</v>
      </c>
      <c r="AS161" s="22">
        <v>-3.5437000000000003E-2</v>
      </c>
      <c r="AT161" s="22">
        <v>151</v>
      </c>
      <c r="AU161" s="22">
        <v>-4.0707399999999998E-2</v>
      </c>
      <c r="AV161">
        <f t="shared" si="32"/>
        <v>35.437000000000005</v>
      </c>
      <c r="AW161">
        <f t="shared" si="33"/>
        <v>-1.4275157584000002</v>
      </c>
      <c r="AX161" s="9"/>
      <c r="AY161" s="22">
        <v>0.66039999999999999</v>
      </c>
      <c r="AZ161" s="22">
        <v>47.757399999999997</v>
      </c>
      <c r="BA161" s="22">
        <v>-1.40015E-2</v>
      </c>
      <c r="BB161" s="22">
        <v>151</v>
      </c>
      <c r="BC161" s="22">
        <v>0.65957600000000005</v>
      </c>
      <c r="BD161">
        <f t="shared" si="34"/>
        <v>14.0015</v>
      </c>
      <c r="BE161">
        <f t="shared" si="35"/>
        <v>9.2465905999999993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11.8842</v>
      </c>
      <c r="I162" s="22">
        <v>-3.5427899999999998E-2</v>
      </c>
      <c r="J162" s="22">
        <v>152</v>
      </c>
      <c r="K162" s="22">
        <v>-4.5822099999999998E-2</v>
      </c>
      <c r="L162">
        <f t="shared" si="24"/>
        <v>35.427900000000001</v>
      </c>
      <c r="M162">
        <f t="shared" si="25"/>
        <v>-1.60554282894</v>
      </c>
      <c r="N162" s="9"/>
      <c r="O162" s="22">
        <v>0.66543600000000003</v>
      </c>
      <c r="P162" s="22">
        <v>19.094899999999999</v>
      </c>
      <c r="Q162" s="22">
        <v>-1.2847900000000001E-2</v>
      </c>
      <c r="R162" s="22">
        <v>152</v>
      </c>
      <c r="S162" s="22">
        <v>0.66467299999999996</v>
      </c>
      <c r="T162">
        <f t="shared" si="26"/>
        <v>12.847900000000001</v>
      </c>
      <c r="U162">
        <f t="shared" si="27"/>
        <v>8.5494551844000011</v>
      </c>
      <c r="X162" s="9"/>
      <c r="Y162" s="22">
        <v>-4.5318600000000001E-2</v>
      </c>
      <c r="Z162" s="22">
        <v>26.317499999999999</v>
      </c>
      <c r="AA162" s="22">
        <v>-3.5388200000000002E-2</v>
      </c>
      <c r="AB162" s="22">
        <v>152</v>
      </c>
      <c r="AC162" s="22">
        <v>-4.5754999999999997E-2</v>
      </c>
      <c r="AD162">
        <f t="shared" si="28"/>
        <v>35.388200000000005</v>
      </c>
      <c r="AE162">
        <f t="shared" si="29"/>
        <v>-1.6037436805200003</v>
      </c>
      <c r="AF162" s="9"/>
      <c r="AG162" s="22">
        <v>0.66543600000000003</v>
      </c>
      <c r="AH162" s="22">
        <v>33.526200000000003</v>
      </c>
      <c r="AI162" s="22">
        <v>-1.23138E-2</v>
      </c>
      <c r="AJ162" s="22">
        <v>152</v>
      </c>
      <c r="AK162" s="22">
        <v>0.66470300000000004</v>
      </c>
      <c r="AL162">
        <f t="shared" si="30"/>
        <v>12.313800000000001</v>
      </c>
      <c r="AM162">
        <f t="shared" si="31"/>
        <v>8.194045816800001</v>
      </c>
      <c r="AP162" s="9"/>
      <c r="AQ162" s="22">
        <v>-4.5318600000000001E-2</v>
      </c>
      <c r="AR162" s="22">
        <v>40.633800000000001</v>
      </c>
      <c r="AS162" s="22">
        <v>-3.5434E-2</v>
      </c>
      <c r="AT162" s="22">
        <v>152</v>
      </c>
      <c r="AU162" s="22">
        <v>-4.57703E-2</v>
      </c>
      <c r="AV162">
        <f t="shared" si="32"/>
        <v>35.433999999999997</v>
      </c>
      <c r="AW162">
        <f t="shared" si="33"/>
        <v>-1.6058192724</v>
      </c>
      <c r="AX162" s="9"/>
      <c r="AY162" s="22">
        <v>0.66543600000000003</v>
      </c>
      <c r="AZ162" s="22">
        <v>47.767499999999998</v>
      </c>
      <c r="BA162" s="22">
        <v>-1.1853000000000001E-2</v>
      </c>
      <c r="BB162" s="22">
        <v>152</v>
      </c>
      <c r="BC162" s="22">
        <v>0.66473400000000005</v>
      </c>
      <c r="BD162">
        <f t="shared" si="34"/>
        <v>11.853000000000002</v>
      </c>
      <c r="BE162">
        <f t="shared" si="35"/>
        <v>7.8874129080000017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11.894299999999999</v>
      </c>
      <c r="I163" s="22">
        <v>-3.5415599999999998E-2</v>
      </c>
      <c r="J163" s="22">
        <v>153</v>
      </c>
      <c r="K163" s="22">
        <v>-5.1330599999999997E-2</v>
      </c>
      <c r="L163">
        <f t="shared" si="24"/>
        <v>35.415599999999998</v>
      </c>
      <c r="M163">
        <f t="shared" si="25"/>
        <v>-1.7833171224</v>
      </c>
      <c r="N163" s="9"/>
      <c r="O163" s="22">
        <v>0.67047100000000004</v>
      </c>
      <c r="P163" s="22">
        <v>19.104900000000001</v>
      </c>
      <c r="Q163" s="22">
        <v>-1.0589599999999999E-2</v>
      </c>
      <c r="R163" s="22">
        <v>153</v>
      </c>
      <c r="S163" s="22">
        <v>0.66979999999999995</v>
      </c>
      <c r="T163">
        <f t="shared" si="26"/>
        <v>10.589599999999999</v>
      </c>
      <c r="U163">
        <f t="shared" si="27"/>
        <v>7.1000197016</v>
      </c>
      <c r="X163" s="9"/>
      <c r="Y163" s="22">
        <v>-5.0354000000000003E-2</v>
      </c>
      <c r="Z163" s="22">
        <v>26.3276</v>
      </c>
      <c r="AA163" s="22">
        <v>-3.5400399999999999E-2</v>
      </c>
      <c r="AB163" s="22">
        <v>153</v>
      </c>
      <c r="AC163" s="22">
        <v>-5.13611E-2</v>
      </c>
      <c r="AD163">
        <f t="shared" si="28"/>
        <v>35.400399999999998</v>
      </c>
      <c r="AE163">
        <f t="shared" si="29"/>
        <v>-1.7825517416000001</v>
      </c>
      <c r="AF163" s="9"/>
      <c r="AG163" s="22">
        <v>0.67047100000000004</v>
      </c>
      <c r="AH163" s="22">
        <v>33.536200000000001</v>
      </c>
      <c r="AI163" s="22">
        <v>-1.00342E-2</v>
      </c>
      <c r="AJ163" s="22">
        <v>153</v>
      </c>
      <c r="AK163" s="22">
        <v>0.66979999999999995</v>
      </c>
      <c r="AL163">
        <f t="shared" si="30"/>
        <v>10.0342</v>
      </c>
      <c r="AM163">
        <f t="shared" si="31"/>
        <v>6.7276401082000001</v>
      </c>
      <c r="AP163" s="9"/>
      <c r="AQ163" s="22">
        <v>-5.0354000000000003E-2</v>
      </c>
      <c r="AR163" s="22">
        <v>40.643900000000002</v>
      </c>
      <c r="AS163" s="22">
        <v>-3.5440100000000002E-2</v>
      </c>
      <c r="AT163" s="22">
        <v>153</v>
      </c>
      <c r="AU163" s="22">
        <v>-5.1299999999999998E-2</v>
      </c>
      <c r="AV163">
        <f t="shared" si="32"/>
        <v>35.440100000000001</v>
      </c>
      <c r="AW163">
        <f t="shared" si="33"/>
        <v>-1.7845507954000002</v>
      </c>
      <c r="AX163" s="9"/>
      <c r="AY163" s="22">
        <v>0.67047100000000004</v>
      </c>
      <c r="AZ163" s="22">
        <v>47.777500000000003</v>
      </c>
      <c r="BA163" s="22">
        <v>-9.5306399999999999E-3</v>
      </c>
      <c r="BB163" s="22">
        <v>153</v>
      </c>
      <c r="BC163" s="22">
        <v>0.66979999999999995</v>
      </c>
      <c r="BD163">
        <f t="shared" si="34"/>
        <v>9.53064</v>
      </c>
      <c r="BE163">
        <f t="shared" si="35"/>
        <v>6.3900177314400004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11.904400000000001</v>
      </c>
      <c r="I164" s="22">
        <v>-3.5415599999999998E-2</v>
      </c>
      <c r="J164" s="22">
        <v>154</v>
      </c>
      <c r="K164" s="22">
        <v>-5.6396500000000002E-2</v>
      </c>
      <c r="L164">
        <f t="shared" si="24"/>
        <v>35.415599999999998</v>
      </c>
      <c r="M164">
        <f t="shared" si="25"/>
        <v>-1.9616488346399998</v>
      </c>
      <c r="N164" s="9"/>
      <c r="O164" s="22">
        <v>0.67550699999999997</v>
      </c>
      <c r="P164" s="22">
        <v>19.114999999999998</v>
      </c>
      <c r="Q164" s="22">
        <v>-8.1878699999999999E-3</v>
      </c>
      <c r="R164" s="22">
        <v>154</v>
      </c>
      <c r="S164" s="22">
        <v>0.67486599999999997</v>
      </c>
      <c r="T164">
        <f t="shared" si="26"/>
        <v>8.1878700000000002</v>
      </c>
      <c r="U164">
        <f t="shared" si="27"/>
        <v>5.5309635000899995</v>
      </c>
      <c r="X164" s="9"/>
      <c r="Y164" s="22">
        <v>-5.5389399999999998E-2</v>
      </c>
      <c r="Z164" s="22">
        <v>26.337700000000002</v>
      </c>
      <c r="AA164" s="22">
        <v>-3.5403400000000002E-2</v>
      </c>
      <c r="AB164" s="22">
        <v>154</v>
      </c>
      <c r="AC164" s="22">
        <v>-5.6304899999999998E-2</v>
      </c>
      <c r="AD164">
        <f t="shared" si="28"/>
        <v>35.403400000000005</v>
      </c>
      <c r="AE164">
        <f t="shared" si="29"/>
        <v>-1.9609730839600001</v>
      </c>
      <c r="AF164" s="9"/>
      <c r="AG164" s="22">
        <v>0.67550699999999997</v>
      </c>
      <c r="AH164" s="22">
        <v>33.546300000000002</v>
      </c>
      <c r="AI164" s="22">
        <v>-7.5958299999999996E-3</v>
      </c>
      <c r="AJ164" s="22">
        <v>154</v>
      </c>
      <c r="AK164" s="22">
        <v>0.67483499999999996</v>
      </c>
      <c r="AL164">
        <f t="shared" si="30"/>
        <v>7.5958299999999994</v>
      </c>
      <c r="AM164">
        <f t="shared" si="31"/>
        <v>5.1310363358099993</v>
      </c>
      <c r="AP164" s="9"/>
      <c r="AQ164" s="22">
        <v>-5.5389399999999998E-2</v>
      </c>
      <c r="AR164" s="22">
        <v>40.654000000000003</v>
      </c>
      <c r="AS164" s="22">
        <v>-3.5452299999999999E-2</v>
      </c>
      <c r="AT164" s="22">
        <v>154</v>
      </c>
      <c r="AU164" s="22">
        <v>-5.6243899999999999E-2</v>
      </c>
      <c r="AV164">
        <f t="shared" si="32"/>
        <v>35.452300000000001</v>
      </c>
      <c r="AW164">
        <f t="shared" si="33"/>
        <v>-1.96368162562</v>
      </c>
      <c r="AX164" s="9"/>
      <c r="AY164" s="22">
        <v>0.67550699999999997</v>
      </c>
      <c r="AZ164" s="22">
        <v>47.787599999999998</v>
      </c>
      <c r="BA164" s="22">
        <v>-7.0495599999999999E-3</v>
      </c>
      <c r="BB164" s="22">
        <v>154</v>
      </c>
      <c r="BC164" s="22">
        <v>0.67480499999999999</v>
      </c>
      <c r="BD164">
        <f t="shared" si="34"/>
        <v>7.0495599999999996</v>
      </c>
      <c r="BE164">
        <f t="shared" si="35"/>
        <v>4.7620271269199996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11.914400000000001</v>
      </c>
      <c r="I165" s="22">
        <v>-3.5424799999999999E-2</v>
      </c>
      <c r="J165" s="22">
        <v>155</v>
      </c>
      <c r="K165" s="22">
        <v>-6.1370800000000003E-2</v>
      </c>
      <c r="L165">
        <f t="shared" si="24"/>
        <v>35.424799999999998</v>
      </c>
      <c r="M165">
        <f t="shared" si="25"/>
        <v>-2.1405364550399999</v>
      </c>
      <c r="N165" s="9"/>
      <c r="O165" s="22">
        <v>0.68054199999999998</v>
      </c>
      <c r="P165" s="22">
        <v>19.1251</v>
      </c>
      <c r="Q165" s="22">
        <v>-5.5725100000000001E-3</v>
      </c>
      <c r="R165" s="22">
        <v>155</v>
      </c>
      <c r="S165" s="22">
        <v>0.679871</v>
      </c>
      <c r="T165">
        <f t="shared" si="26"/>
        <v>5.5725100000000003</v>
      </c>
      <c r="U165">
        <f t="shared" si="27"/>
        <v>3.7923271004200001</v>
      </c>
      <c r="X165" s="9"/>
      <c r="Y165" s="22">
        <v>-6.0424800000000001E-2</v>
      </c>
      <c r="Z165" s="22">
        <v>26.3477</v>
      </c>
      <c r="AA165" s="22">
        <v>-3.5415599999999998E-2</v>
      </c>
      <c r="AB165" s="22">
        <v>155</v>
      </c>
      <c r="AC165" s="22">
        <v>-6.1431899999999998E-2</v>
      </c>
      <c r="AD165">
        <f t="shared" si="28"/>
        <v>35.415599999999998</v>
      </c>
      <c r="AE165">
        <f t="shared" si="29"/>
        <v>-2.1399805468799999</v>
      </c>
      <c r="AF165" s="9"/>
      <c r="AG165" s="22">
        <v>0.68054199999999998</v>
      </c>
      <c r="AH165" s="22">
        <v>33.556399999999996</v>
      </c>
      <c r="AI165" s="22">
        <v>-4.94934E-3</v>
      </c>
      <c r="AJ165" s="22">
        <v>155</v>
      </c>
      <c r="AK165" s="22">
        <v>0.67999299999999996</v>
      </c>
      <c r="AL165">
        <f t="shared" si="30"/>
        <v>4.9493400000000003</v>
      </c>
      <c r="AM165">
        <f t="shared" si="31"/>
        <v>3.3682337422800002</v>
      </c>
      <c r="AP165" s="9"/>
      <c r="AQ165" s="22">
        <v>-6.0424800000000001E-2</v>
      </c>
      <c r="AR165" s="22">
        <v>40.664000000000001</v>
      </c>
      <c r="AS165" s="22">
        <v>-3.5473600000000001E-2</v>
      </c>
      <c r="AT165" s="22">
        <v>155</v>
      </c>
      <c r="AU165" s="22">
        <v>-6.13403E-2</v>
      </c>
      <c r="AV165">
        <f t="shared" si="32"/>
        <v>35.473599999999998</v>
      </c>
      <c r="AW165">
        <f t="shared" si="33"/>
        <v>-2.1434851852799999</v>
      </c>
      <c r="AX165" s="9"/>
      <c r="AY165" s="22">
        <v>0.68054199999999998</v>
      </c>
      <c r="AZ165" s="22">
        <v>47.797699999999999</v>
      </c>
      <c r="BA165" s="22">
        <v>-4.3643199999999997E-3</v>
      </c>
      <c r="BB165" s="22">
        <v>155</v>
      </c>
      <c r="BC165" s="22">
        <v>0.67993199999999998</v>
      </c>
      <c r="BD165">
        <f t="shared" si="34"/>
        <v>4.3643199999999993</v>
      </c>
      <c r="BE165">
        <f t="shared" si="35"/>
        <v>2.9701030614399992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11.9245</v>
      </c>
      <c r="I166" s="22">
        <v>-3.5434E-2</v>
      </c>
      <c r="J166" s="22">
        <v>156</v>
      </c>
      <c r="K166" s="22">
        <v>-6.6345199999999993E-2</v>
      </c>
      <c r="L166">
        <f t="shared" si="24"/>
        <v>35.433999999999997</v>
      </c>
      <c r="M166">
        <f t="shared" si="25"/>
        <v>-2.3195167267999999</v>
      </c>
      <c r="N166" s="9"/>
      <c r="O166" s="22">
        <v>0.68557699999999999</v>
      </c>
      <c r="P166" s="22">
        <v>19.135100000000001</v>
      </c>
      <c r="Q166" s="22">
        <v>-2.82227E-3</v>
      </c>
      <c r="R166" s="22">
        <v>156</v>
      </c>
      <c r="S166" s="22">
        <v>0.68502799999999997</v>
      </c>
      <c r="T166">
        <f t="shared" si="26"/>
        <v>2.8222700000000001</v>
      </c>
      <c r="U166">
        <f t="shared" si="27"/>
        <v>1.9348833997900001</v>
      </c>
      <c r="X166" s="9"/>
      <c r="Y166" s="22">
        <v>-6.5460199999999996E-2</v>
      </c>
      <c r="Z166" s="22">
        <v>26.357800000000001</v>
      </c>
      <c r="AA166" s="22">
        <v>-3.5434E-2</v>
      </c>
      <c r="AB166" s="22">
        <v>156</v>
      </c>
      <c r="AC166" s="22">
        <v>-6.6375699999999996E-2</v>
      </c>
      <c r="AD166">
        <f t="shared" si="28"/>
        <v>35.433999999999997</v>
      </c>
      <c r="AE166">
        <f t="shared" si="29"/>
        <v>-2.3195167267999999</v>
      </c>
      <c r="AF166" s="9"/>
      <c r="AG166" s="22">
        <v>0.68557699999999999</v>
      </c>
      <c r="AH166" s="22">
        <v>33.566400000000002</v>
      </c>
      <c r="AI166" s="22">
        <v>-2.1429399999999999E-3</v>
      </c>
      <c r="AJ166" s="22">
        <v>156</v>
      </c>
      <c r="AK166" s="22">
        <v>0.68508899999999995</v>
      </c>
      <c r="AL166">
        <f t="shared" si="30"/>
        <v>2.1429399999999998</v>
      </c>
      <c r="AM166">
        <f t="shared" si="31"/>
        <v>1.4691503763799998</v>
      </c>
      <c r="AP166" s="9"/>
      <c r="AQ166" s="22">
        <v>-6.5460199999999996E-2</v>
      </c>
      <c r="AR166" s="22">
        <v>40.674100000000003</v>
      </c>
      <c r="AS166" s="22">
        <v>-3.54767E-2</v>
      </c>
      <c r="AT166" s="22">
        <v>156</v>
      </c>
      <c r="AU166" s="22">
        <v>-6.6284200000000001E-2</v>
      </c>
      <c r="AV166">
        <f t="shared" si="32"/>
        <v>35.476700000000001</v>
      </c>
      <c r="AW166">
        <f t="shared" si="33"/>
        <v>-2.3223118773399998</v>
      </c>
      <c r="AX166" s="9"/>
      <c r="AY166" s="22">
        <v>0.68557699999999999</v>
      </c>
      <c r="AZ166" s="22">
        <v>47.8078</v>
      </c>
      <c r="BA166" s="22">
        <v>-1.5353400000000001E-3</v>
      </c>
      <c r="BB166" s="22">
        <v>156</v>
      </c>
      <c r="BC166" s="22">
        <v>0.68502799999999997</v>
      </c>
      <c r="BD166">
        <f t="shared" si="34"/>
        <v>1.5353400000000001</v>
      </c>
      <c r="BE166">
        <f t="shared" si="35"/>
        <v>1.0525937911800001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11.9346</v>
      </c>
      <c r="I167" s="22">
        <v>-3.5443099999999998E-2</v>
      </c>
      <c r="J167" s="22">
        <v>157</v>
      </c>
      <c r="K167" s="22">
        <v>-7.1411100000000005E-2</v>
      </c>
      <c r="L167">
        <f t="shared" si="24"/>
        <v>35.443100000000001</v>
      </c>
      <c r="M167">
        <f t="shared" si="25"/>
        <v>-2.4985826003600002</v>
      </c>
      <c r="N167" s="9"/>
      <c r="O167" s="22">
        <v>0.69061300000000003</v>
      </c>
      <c r="P167" s="22">
        <v>19.145199999999999</v>
      </c>
      <c r="Q167" s="22">
        <v>1.6210899999999999E-4</v>
      </c>
      <c r="R167" s="22">
        <v>157</v>
      </c>
      <c r="S167" s="22">
        <v>0.69012499999999999</v>
      </c>
      <c r="T167">
        <f t="shared" si="26"/>
        <v>-0.16210899999999998</v>
      </c>
      <c r="U167">
        <f t="shared" si="27"/>
        <v>-0.11195458281699999</v>
      </c>
      <c r="X167" s="9"/>
      <c r="Y167" s="22">
        <v>-7.0495600000000005E-2</v>
      </c>
      <c r="Z167" s="22">
        <v>26.367899999999999</v>
      </c>
      <c r="AA167" s="22">
        <v>-3.5461399999999997E-2</v>
      </c>
      <c r="AB167" s="22">
        <v>157</v>
      </c>
      <c r="AC167" s="22">
        <v>-7.13501E-2</v>
      </c>
      <c r="AD167">
        <f t="shared" si="28"/>
        <v>35.461399999999998</v>
      </c>
      <c r="AE167">
        <f t="shared" si="29"/>
        <v>-2.4998726698400002</v>
      </c>
      <c r="AF167" s="9"/>
      <c r="AG167" s="22">
        <v>0.69061300000000003</v>
      </c>
      <c r="AH167" s="22">
        <v>33.576500000000003</v>
      </c>
      <c r="AI167" s="22">
        <v>8.6944599999999996E-4</v>
      </c>
      <c r="AJ167" s="22">
        <v>157</v>
      </c>
      <c r="AK167" s="22">
        <v>0.69012499999999999</v>
      </c>
      <c r="AL167">
        <f t="shared" si="30"/>
        <v>-0.86944599999999994</v>
      </c>
      <c r="AM167">
        <f t="shared" si="31"/>
        <v>-0.60045071039800002</v>
      </c>
      <c r="AP167" s="9"/>
      <c r="AQ167" s="22">
        <v>-7.0495600000000005E-2</v>
      </c>
      <c r="AR167" s="22">
        <v>40.684199999999997</v>
      </c>
      <c r="AS167" s="22">
        <v>-3.5470599999999998E-2</v>
      </c>
      <c r="AT167" s="22">
        <v>157</v>
      </c>
      <c r="AU167" s="22">
        <v>-7.1380600000000002E-2</v>
      </c>
      <c r="AV167">
        <f t="shared" si="32"/>
        <v>35.470599999999997</v>
      </c>
      <c r="AW167">
        <f t="shared" si="33"/>
        <v>-2.5005212293599999</v>
      </c>
      <c r="AX167" s="9"/>
      <c r="AY167" s="22">
        <v>0.69061300000000003</v>
      </c>
      <c r="AZ167" s="22">
        <v>47.817799999999998</v>
      </c>
      <c r="BA167" s="22">
        <v>1.5240500000000001E-3</v>
      </c>
      <c r="BB167" s="22">
        <v>157</v>
      </c>
      <c r="BC167" s="22">
        <v>0.69009399999999999</v>
      </c>
      <c r="BD167">
        <f t="shared" si="34"/>
        <v>-1.5240500000000001</v>
      </c>
      <c r="BE167">
        <f t="shared" si="35"/>
        <v>-1.0525287426500001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11.944599999999999</v>
      </c>
      <c r="I168" s="22">
        <v>-3.5458400000000001E-2</v>
      </c>
      <c r="J168" s="22">
        <v>158</v>
      </c>
      <c r="K168" s="22">
        <v>-7.6385499999999995E-2</v>
      </c>
      <c r="L168">
        <f t="shared" si="24"/>
        <v>35.458399999999997</v>
      </c>
      <c r="M168">
        <f t="shared" si="25"/>
        <v>-2.6782084103999999</v>
      </c>
      <c r="N168" s="9"/>
      <c r="O168" s="22">
        <v>0.69564800000000004</v>
      </c>
      <c r="P168" s="22">
        <v>19.1553</v>
      </c>
      <c r="Q168" s="22">
        <v>3.2937600000000002E-3</v>
      </c>
      <c r="R168" s="22">
        <v>158</v>
      </c>
      <c r="S168" s="22">
        <v>0.69518999999999997</v>
      </c>
      <c r="T168">
        <f t="shared" si="26"/>
        <v>-3.2937600000000002</v>
      </c>
      <c r="U168">
        <f t="shared" si="27"/>
        <v>-2.2912975564800004</v>
      </c>
      <c r="X168" s="9"/>
      <c r="Y168" s="22">
        <v>-7.5531000000000001E-2</v>
      </c>
      <c r="Z168" s="22">
        <v>26.3779</v>
      </c>
      <c r="AA168" s="22">
        <v>-3.5467499999999999E-2</v>
      </c>
      <c r="AB168" s="22">
        <v>158</v>
      </c>
      <c r="AC168" s="22">
        <v>-7.6324500000000003E-2</v>
      </c>
      <c r="AD168">
        <f t="shared" si="28"/>
        <v>35.467500000000001</v>
      </c>
      <c r="AE168">
        <f t="shared" si="29"/>
        <v>-2.6788957425</v>
      </c>
      <c r="AF168" s="9"/>
      <c r="AG168" s="22">
        <v>0.69564800000000004</v>
      </c>
      <c r="AH168" s="22">
        <v>33.586599999999997</v>
      </c>
      <c r="AI168" s="22">
        <v>4.0591400000000001E-3</v>
      </c>
      <c r="AJ168" s="22">
        <v>158</v>
      </c>
      <c r="AK168" s="22">
        <v>0.69518999999999997</v>
      </c>
      <c r="AL168">
        <f t="shared" si="30"/>
        <v>-4.0591400000000002</v>
      </c>
      <c r="AM168">
        <f t="shared" si="31"/>
        <v>-2.8237326227200001</v>
      </c>
      <c r="AP168" s="9"/>
      <c r="AQ168" s="22">
        <v>-7.5531000000000001E-2</v>
      </c>
      <c r="AR168" s="22">
        <v>40.694200000000002</v>
      </c>
      <c r="AS168" s="22">
        <v>-3.5470599999999998E-2</v>
      </c>
      <c r="AT168" s="22">
        <v>158</v>
      </c>
      <c r="AU168" s="22">
        <v>-7.6385499999999995E-2</v>
      </c>
      <c r="AV168">
        <f t="shared" si="32"/>
        <v>35.470599999999997</v>
      </c>
      <c r="AW168">
        <f t="shared" si="33"/>
        <v>-2.6791298885999999</v>
      </c>
      <c r="AX168" s="9"/>
      <c r="AY168" s="22">
        <v>0.69564800000000004</v>
      </c>
      <c r="AZ168" s="22">
        <v>47.8279</v>
      </c>
      <c r="BA168" s="22">
        <v>4.7320599999999997E-3</v>
      </c>
      <c r="BB168" s="22">
        <v>158</v>
      </c>
      <c r="BC168" s="22">
        <v>0.69522099999999998</v>
      </c>
      <c r="BD168">
        <f t="shared" si="34"/>
        <v>-4.7320599999999997</v>
      </c>
      <c r="BE168">
        <f t="shared" si="35"/>
        <v>-3.2918480748799999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11.954700000000001</v>
      </c>
      <c r="I169" s="22">
        <v>-3.54919E-2</v>
      </c>
      <c r="J169" s="22">
        <v>159</v>
      </c>
      <c r="K169" s="22">
        <v>-8.1420900000000004E-2</v>
      </c>
      <c r="L169">
        <f t="shared" si="24"/>
        <v>35.491900000000001</v>
      </c>
      <c r="M169">
        <f t="shared" si="25"/>
        <v>-2.85945461216</v>
      </c>
      <c r="N169" s="9"/>
      <c r="O169" s="22">
        <v>0.70068399999999997</v>
      </c>
      <c r="P169" s="22">
        <v>19.165400000000002</v>
      </c>
      <c r="Q169" s="22">
        <v>6.6589400000000003E-3</v>
      </c>
      <c r="R169" s="22">
        <v>159</v>
      </c>
      <c r="S169" s="22">
        <v>0.70028699999999999</v>
      </c>
      <c r="T169">
        <f t="shared" si="26"/>
        <v>-6.6589400000000003</v>
      </c>
      <c r="U169">
        <f t="shared" si="27"/>
        <v>-4.6658127149600004</v>
      </c>
      <c r="X169" s="9"/>
      <c r="Y169" s="22">
        <v>-8.0566399999999996E-2</v>
      </c>
      <c r="Z169" s="22">
        <v>26.388000000000002</v>
      </c>
      <c r="AA169" s="22">
        <v>-3.5473600000000001E-2</v>
      </c>
      <c r="AB169" s="22">
        <v>159</v>
      </c>
      <c r="AC169" s="22">
        <v>-8.1512500000000002E-2</v>
      </c>
      <c r="AD169">
        <f t="shared" si="28"/>
        <v>35.473599999999998</v>
      </c>
      <c r="AE169">
        <f t="shared" si="29"/>
        <v>-2.8579802470399995</v>
      </c>
      <c r="AF169" s="9"/>
      <c r="AG169" s="22">
        <v>0.70068399999999997</v>
      </c>
      <c r="AH169" s="22">
        <v>33.596699999999998</v>
      </c>
      <c r="AI169" s="22">
        <v>7.4523899999999997E-3</v>
      </c>
      <c r="AJ169" s="22">
        <v>159</v>
      </c>
      <c r="AK169" s="22">
        <v>0.70025599999999999</v>
      </c>
      <c r="AL169">
        <f t="shared" si="30"/>
        <v>-7.4523899999999994</v>
      </c>
      <c r="AM169">
        <f t="shared" si="31"/>
        <v>-5.2217704347599998</v>
      </c>
      <c r="AP169" s="9"/>
      <c r="AQ169" s="22">
        <v>-8.0566399999999996E-2</v>
      </c>
      <c r="AR169" s="22">
        <v>40.704300000000003</v>
      </c>
      <c r="AS169" s="22">
        <v>-3.5473600000000001E-2</v>
      </c>
      <c r="AT169" s="22">
        <v>159</v>
      </c>
      <c r="AU169" s="22">
        <v>-8.1512500000000002E-2</v>
      </c>
      <c r="AV169">
        <f t="shared" si="32"/>
        <v>35.473599999999998</v>
      </c>
      <c r="AW169">
        <f t="shared" si="33"/>
        <v>-2.8579802470399995</v>
      </c>
      <c r="AX169" s="9"/>
      <c r="AY169" s="22">
        <v>0.70068399999999997</v>
      </c>
      <c r="AZ169" s="22">
        <v>47.838000000000001</v>
      </c>
      <c r="BA169" s="22">
        <v>8.1787100000000005E-3</v>
      </c>
      <c r="BB169" s="22">
        <v>159</v>
      </c>
      <c r="BC169" s="22">
        <v>0.70025599999999999</v>
      </c>
      <c r="BD169">
        <f t="shared" si="34"/>
        <v>-8.1787100000000006</v>
      </c>
      <c r="BE169">
        <f t="shared" si="35"/>
        <v>-5.7306912376400003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11.9648</v>
      </c>
      <c r="I170" s="22">
        <v>-3.55194E-2</v>
      </c>
      <c r="J170" s="22">
        <v>160</v>
      </c>
      <c r="K170" s="22">
        <v>-8.6639400000000005E-2</v>
      </c>
      <c r="L170">
        <f t="shared" si="24"/>
        <v>35.519399999999997</v>
      </c>
      <c r="M170">
        <f t="shared" si="25"/>
        <v>-3.0405245749200001</v>
      </c>
      <c r="N170" s="9"/>
      <c r="O170" s="22">
        <v>0.70571899999999999</v>
      </c>
      <c r="P170" s="22">
        <v>19.1754</v>
      </c>
      <c r="Q170" s="22">
        <v>1.01929E-2</v>
      </c>
      <c r="R170" s="22">
        <v>160</v>
      </c>
      <c r="S170" s="22">
        <v>0.70544399999999996</v>
      </c>
      <c r="T170">
        <f t="shared" si="26"/>
        <v>-10.1929</v>
      </c>
      <c r="U170">
        <f t="shared" si="27"/>
        <v>-7.1933231950999996</v>
      </c>
      <c r="X170" s="9"/>
      <c r="Y170" s="22">
        <v>-8.5601800000000006E-2</v>
      </c>
      <c r="Z170" s="22">
        <v>26.398099999999999</v>
      </c>
      <c r="AA170" s="22">
        <v>-3.55042E-2</v>
      </c>
      <c r="AB170" s="22">
        <v>160</v>
      </c>
      <c r="AC170" s="22">
        <v>-8.6517300000000005E-2</v>
      </c>
      <c r="AD170">
        <f t="shared" si="28"/>
        <v>35.504199999999997</v>
      </c>
      <c r="AE170">
        <f t="shared" si="29"/>
        <v>-3.0392234275600001</v>
      </c>
      <c r="AF170" s="9"/>
      <c r="AG170" s="22">
        <v>0.70571899999999999</v>
      </c>
      <c r="AH170" s="22">
        <v>33.606699999999996</v>
      </c>
      <c r="AI170" s="22">
        <v>1.10504E-2</v>
      </c>
      <c r="AJ170" s="22">
        <v>160</v>
      </c>
      <c r="AK170" s="22">
        <v>0.70535300000000001</v>
      </c>
      <c r="AL170">
        <f t="shared" si="30"/>
        <v>-11.0504</v>
      </c>
      <c r="AM170">
        <f t="shared" si="31"/>
        <v>-7.7984772375999993</v>
      </c>
      <c r="AP170" s="9"/>
      <c r="AQ170" s="22">
        <v>-8.5601800000000006E-2</v>
      </c>
      <c r="AR170" s="22">
        <v>40.714399999999998</v>
      </c>
      <c r="AS170" s="22">
        <v>-3.54767E-2</v>
      </c>
      <c r="AT170" s="22">
        <v>160</v>
      </c>
      <c r="AU170" s="22">
        <v>-8.6547899999999997E-2</v>
      </c>
      <c r="AV170">
        <f t="shared" si="32"/>
        <v>35.476700000000001</v>
      </c>
      <c r="AW170">
        <f t="shared" si="33"/>
        <v>-3.0368693780600005</v>
      </c>
      <c r="AX170" s="9"/>
      <c r="AY170" s="22">
        <v>0.70571899999999999</v>
      </c>
      <c r="AZ170" s="22">
        <v>47.847999999999999</v>
      </c>
      <c r="BA170" s="22">
        <v>1.17859E-2</v>
      </c>
      <c r="BB170" s="22">
        <v>160</v>
      </c>
      <c r="BC170" s="22">
        <v>0.70544399999999996</v>
      </c>
      <c r="BD170">
        <f t="shared" si="34"/>
        <v>-11.7859</v>
      </c>
      <c r="BE170">
        <f t="shared" si="35"/>
        <v>-8.3175335620999995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11.9749</v>
      </c>
      <c r="I171" s="22">
        <v>-3.5531600000000003E-2</v>
      </c>
      <c r="J171" s="22">
        <v>161</v>
      </c>
      <c r="K171" s="22">
        <v>-9.1522199999999998E-2</v>
      </c>
      <c r="L171">
        <f t="shared" si="24"/>
        <v>35.531600000000005</v>
      </c>
      <c r="M171">
        <f t="shared" si="25"/>
        <v>-3.2204847355200004</v>
      </c>
      <c r="N171" s="9"/>
      <c r="O171" s="22">
        <v>0.710754</v>
      </c>
      <c r="P171" s="22">
        <v>19.185500000000001</v>
      </c>
      <c r="Q171" s="22">
        <v>1.3909899999999999E-2</v>
      </c>
      <c r="R171" s="22">
        <v>161</v>
      </c>
      <c r="S171" s="22">
        <v>0.71054099999999998</v>
      </c>
      <c r="T171">
        <f t="shared" si="26"/>
        <v>-13.909899999999999</v>
      </c>
      <c r="U171">
        <f t="shared" si="27"/>
        <v>-9.8865170645999996</v>
      </c>
      <c r="X171" s="9"/>
      <c r="Y171" s="22">
        <v>-9.0637200000000001E-2</v>
      </c>
      <c r="Z171" s="22">
        <v>26.408200000000001</v>
      </c>
      <c r="AA171" s="22">
        <v>-3.5507200000000003E-2</v>
      </c>
      <c r="AB171" s="22">
        <v>161</v>
      </c>
      <c r="AC171" s="22">
        <v>-9.1705300000000003E-2</v>
      </c>
      <c r="AD171">
        <f t="shared" si="28"/>
        <v>35.507200000000005</v>
      </c>
      <c r="AE171">
        <f t="shared" si="29"/>
        <v>-3.2182731878400004</v>
      </c>
      <c r="AF171" s="9"/>
      <c r="AG171" s="22">
        <v>0.710754</v>
      </c>
      <c r="AH171" s="22">
        <v>33.616799999999998</v>
      </c>
      <c r="AI171" s="22">
        <v>1.47949E-2</v>
      </c>
      <c r="AJ171" s="22">
        <v>161</v>
      </c>
      <c r="AK171" s="22">
        <v>0.71041900000000002</v>
      </c>
      <c r="AL171">
        <f t="shared" si="30"/>
        <v>-14.7949</v>
      </c>
      <c r="AM171">
        <f t="shared" si="31"/>
        <v>-10.5155343546</v>
      </c>
      <c r="AP171" s="9"/>
      <c r="AQ171" s="22">
        <v>-9.0637200000000001E-2</v>
      </c>
      <c r="AR171" s="22">
        <v>40.724499999999999</v>
      </c>
      <c r="AS171" s="22">
        <v>-3.5467499999999999E-2</v>
      </c>
      <c r="AT171" s="22">
        <v>161</v>
      </c>
      <c r="AU171" s="22">
        <v>-9.1552700000000001E-2</v>
      </c>
      <c r="AV171">
        <f t="shared" si="32"/>
        <v>35.467500000000001</v>
      </c>
      <c r="AW171">
        <f t="shared" si="33"/>
        <v>-3.214674891</v>
      </c>
      <c r="AX171" s="9"/>
      <c r="AY171" s="22">
        <v>0.710754</v>
      </c>
      <c r="AZ171" s="22">
        <v>47.8581</v>
      </c>
      <c r="BA171" s="22">
        <v>1.55853E-2</v>
      </c>
      <c r="BB171" s="22">
        <v>161</v>
      </c>
      <c r="BC171" s="22">
        <v>0.71048</v>
      </c>
      <c r="BD171">
        <f t="shared" si="34"/>
        <v>-15.5853</v>
      </c>
      <c r="BE171">
        <f t="shared" si="35"/>
        <v>-11.077314316200001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11.9849</v>
      </c>
      <c r="I172" s="22">
        <v>-3.5555999999999997E-2</v>
      </c>
      <c r="J172" s="22">
        <v>162</v>
      </c>
      <c r="K172" s="22">
        <v>-9.6679699999999993E-2</v>
      </c>
      <c r="L172">
        <f t="shared" si="24"/>
        <v>35.555999999999997</v>
      </c>
      <c r="M172">
        <f t="shared" si="25"/>
        <v>-3.4017349655999998</v>
      </c>
      <c r="N172" s="9"/>
      <c r="O172" s="22">
        <v>0.71579000000000004</v>
      </c>
      <c r="P172" s="22">
        <v>19.195599999999999</v>
      </c>
      <c r="Q172" s="22">
        <v>1.78345E-2</v>
      </c>
      <c r="R172" s="22">
        <v>162</v>
      </c>
      <c r="S172" s="22">
        <v>0.71560699999999999</v>
      </c>
      <c r="T172">
        <f t="shared" si="26"/>
        <v>-17.834499999999998</v>
      </c>
      <c r="U172">
        <f t="shared" si="27"/>
        <v>-12.765756755</v>
      </c>
      <c r="X172" s="9"/>
      <c r="Y172" s="22">
        <v>-9.5672599999999997E-2</v>
      </c>
      <c r="Z172" s="22">
        <v>26.418199999999999</v>
      </c>
      <c r="AA172" s="22">
        <v>-3.5513299999999998E-2</v>
      </c>
      <c r="AB172" s="22">
        <v>162</v>
      </c>
      <c r="AC172" s="22">
        <v>-9.6649200000000005E-2</v>
      </c>
      <c r="AD172">
        <f t="shared" si="28"/>
        <v>35.513300000000001</v>
      </c>
      <c r="AE172">
        <f t="shared" si="29"/>
        <v>-3.3976497455799999</v>
      </c>
      <c r="AF172" s="9"/>
      <c r="AG172" s="22">
        <v>0.71579000000000004</v>
      </c>
      <c r="AH172" s="22">
        <v>33.626899999999999</v>
      </c>
      <c r="AI172" s="22">
        <v>1.8780499999999999E-2</v>
      </c>
      <c r="AJ172" s="22">
        <v>162</v>
      </c>
      <c r="AK172" s="22">
        <v>0.71566799999999997</v>
      </c>
      <c r="AL172">
        <f t="shared" si="30"/>
        <v>-18.7805</v>
      </c>
      <c r="AM172">
        <f t="shared" si="31"/>
        <v>-13.442894095000002</v>
      </c>
      <c r="AP172" s="9"/>
      <c r="AQ172" s="22">
        <v>-9.5672599999999997E-2</v>
      </c>
      <c r="AR172" s="22">
        <v>40.734499999999997</v>
      </c>
      <c r="AS172" s="22">
        <v>-3.54767E-2</v>
      </c>
      <c r="AT172" s="22">
        <v>162</v>
      </c>
      <c r="AU172" s="22">
        <v>-9.6557599999999993E-2</v>
      </c>
      <c r="AV172">
        <f t="shared" si="32"/>
        <v>35.476700000000001</v>
      </c>
      <c r="AW172">
        <f t="shared" si="33"/>
        <v>-3.3941481284199999</v>
      </c>
      <c r="AX172" s="9"/>
      <c r="AY172" s="22">
        <v>0.71579000000000004</v>
      </c>
      <c r="AZ172" s="22">
        <v>47.868200000000002</v>
      </c>
      <c r="BA172" s="22">
        <v>1.9574000000000001E-2</v>
      </c>
      <c r="BB172" s="22">
        <v>162</v>
      </c>
      <c r="BC172" s="22">
        <v>0.71572899999999995</v>
      </c>
      <c r="BD172">
        <f t="shared" si="34"/>
        <v>-19.574000000000002</v>
      </c>
      <c r="BE172">
        <f t="shared" si="35"/>
        <v>-14.010873460000003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11.994999999999999</v>
      </c>
      <c r="I173" s="22">
        <v>-3.5565199999999998E-2</v>
      </c>
      <c r="J173" s="22">
        <v>163</v>
      </c>
      <c r="K173" s="22">
        <v>-0.10162400000000001</v>
      </c>
      <c r="L173">
        <f t="shared" si="24"/>
        <v>35.565199999999997</v>
      </c>
      <c r="M173">
        <f t="shared" si="25"/>
        <v>-3.5817001615999997</v>
      </c>
      <c r="N173" s="9"/>
      <c r="O173" s="22">
        <v>0.72082500000000005</v>
      </c>
      <c r="P173" s="22">
        <v>19.2056</v>
      </c>
      <c r="Q173" s="22">
        <v>2.1933000000000001E-2</v>
      </c>
      <c r="R173" s="22">
        <v>163</v>
      </c>
      <c r="S173" s="22">
        <v>0.72067300000000001</v>
      </c>
      <c r="T173">
        <f t="shared" si="26"/>
        <v>-21.933</v>
      </c>
      <c r="U173">
        <f t="shared" si="27"/>
        <v>-15.809854725000001</v>
      </c>
      <c r="X173" s="9"/>
      <c r="Y173" s="22">
        <v>-0.10070800000000001</v>
      </c>
      <c r="Z173" s="22">
        <v>26.4283</v>
      </c>
      <c r="AA173" s="22">
        <v>-3.55194E-2</v>
      </c>
      <c r="AB173" s="22">
        <v>163</v>
      </c>
      <c r="AC173" s="22">
        <v>-0.101563</v>
      </c>
      <c r="AD173">
        <f t="shared" si="28"/>
        <v>35.519399999999997</v>
      </c>
      <c r="AE173">
        <f t="shared" si="29"/>
        <v>-3.5770877352000001</v>
      </c>
      <c r="AF173" s="9"/>
      <c r="AG173" s="22">
        <v>0.72082500000000005</v>
      </c>
      <c r="AH173" s="22">
        <v>33.636899999999997</v>
      </c>
      <c r="AI173" s="22">
        <v>2.2903400000000001E-2</v>
      </c>
      <c r="AJ173" s="22">
        <v>163</v>
      </c>
      <c r="AK173" s="22">
        <v>0.72070299999999998</v>
      </c>
      <c r="AL173">
        <f t="shared" si="30"/>
        <v>-22.903400000000001</v>
      </c>
      <c r="AM173">
        <f t="shared" si="31"/>
        <v>-16.509343305000002</v>
      </c>
      <c r="AP173" s="9"/>
      <c r="AQ173" s="22">
        <v>-0.10070800000000001</v>
      </c>
      <c r="AR173" s="22">
        <v>40.744599999999998</v>
      </c>
      <c r="AS173" s="22">
        <v>-3.55042E-2</v>
      </c>
      <c r="AT173" s="22">
        <v>163</v>
      </c>
      <c r="AU173" s="22">
        <v>-0.10165399999999999</v>
      </c>
      <c r="AV173">
        <f t="shared" si="32"/>
        <v>35.504199999999997</v>
      </c>
      <c r="AW173">
        <f t="shared" si="33"/>
        <v>-3.5755569735999999</v>
      </c>
      <c r="AX173" s="9"/>
      <c r="AY173" s="22">
        <v>0.72082500000000005</v>
      </c>
      <c r="AZ173" s="22">
        <v>47.878300000000003</v>
      </c>
      <c r="BA173" s="22">
        <v>2.37488E-2</v>
      </c>
      <c r="BB173" s="22">
        <v>163</v>
      </c>
      <c r="BC173" s="22">
        <v>0.72073399999999999</v>
      </c>
      <c r="BD173">
        <f t="shared" si="34"/>
        <v>-23.748799999999999</v>
      </c>
      <c r="BE173">
        <f t="shared" si="35"/>
        <v>-17.11872876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BZ1" workbookViewId="0">
      <selection activeCell="CN11" sqref="CN11:CO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549.98043478261616</v>
      </c>
      <c r="H2" s="2"/>
      <c r="I2" s="6" t="s">
        <v>12</v>
      </c>
      <c r="J2" s="2"/>
      <c r="K2" s="7" t="s">
        <v>13</v>
      </c>
      <c r="L2" s="3">
        <f>L4*I6*L9/100*100</f>
        <v>18.1137355945</v>
      </c>
      <c r="M2" s="8" t="s">
        <v>14</v>
      </c>
      <c r="N2" s="9"/>
      <c r="O2" s="2">
        <f>ABS(S7-S6)/ABS(T7-T6)*1000</f>
        <v>280.6617486338256</v>
      </c>
      <c r="P2" s="2"/>
      <c r="Q2" s="6" t="s">
        <v>15</v>
      </c>
      <c r="R2" s="2"/>
      <c r="S2" s="7" t="s">
        <v>13</v>
      </c>
      <c r="T2" s="3">
        <f>T4*Q6*T9/100*100</f>
        <v>18.1133781833</v>
      </c>
      <c r="U2" s="8" t="s">
        <v>14</v>
      </c>
      <c r="X2" s="9"/>
      <c r="Y2" s="2">
        <f>ABS(AC7-AC6)/ABS(AD7-AD6)*1000</f>
        <v>4134.8852459040518</v>
      </c>
      <c r="Z2" s="2"/>
      <c r="AA2" s="6" t="s">
        <v>12</v>
      </c>
      <c r="AB2" s="2"/>
      <c r="AC2" s="7" t="s">
        <v>13</v>
      </c>
      <c r="AD2" s="3">
        <f>AD4*AA6*AD9/100*100</f>
        <v>17.763097395799999</v>
      </c>
      <c r="AE2" s="8" t="s">
        <v>14</v>
      </c>
      <c r="AF2" s="9"/>
      <c r="AG2" s="2">
        <f>ABS(AK7-AK6)/ABS(AL7-AL6)*1000</f>
        <v>281.16174863393468</v>
      </c>
      <c r="AH2" s="2"/>
      <c r="AI2" s="6" t="s">
        <v>15</v>
      </c>
      <c r="AJ2" s="2"/>
      <c r="AK2" s="7" t="s">
        <v>13</v>
      </c>
      <c r="AL2" s="3">
        <f>AL4*AI6*AL9/100*100</f>
        <v>17.769768171799999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17.793790997599999</v>
      </c>
      <c r="AW2" s="8" t="s">
        <v>14</v>
      </c>
      <c r="AX2" s="9"/>
      <c r="AY2" s="2">
        <f>ABS(BC7-BC6)/ABS(BD7-BD6)*1000</f>
        <v>4950.3459016422312</v>
      </c>
      <c r="AZ2" s="2"/>
      <c r="BA2" s="6" t="s">
        <v>15</v>
      </c>
      <c r="BB2" s="2"/>
      <c r="BC2" s="7" t="s">
        <v>13</v>
      </c>
      <c r="BD2" s="3">
        <f>BD4*BA6*BD9/100*100</f>
        <v>17.782478254799997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18.1357312604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18.093022271400002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18.135731260399997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18.109994775600001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0.68661499999999998</v>
      </c>
      <c r="J3" s="2"/>
      <c r="K3" s="10">
        <f>INDEX(L11:L1056,MATCH(I3,K11:K1056,0))</f>
        <v>-0.65002400000000005</v>
      </c>
      <c r="L3" s="53" t="s">
        <v>16</v>
      </c>
      <c r="M3" s="11">
        <f>M9</f>
        <v>18.1137355945</v>
      </c>
      <c r="N3" s="9"/>
      <c r="O3" s="2" t="s">
        <v>44</v>
      </c>
      <c r="P3" s="2"/>
      <c r="Q3" s="2">
        <f>INDEX(S11:S1056,MATCH(0,T11:T1056,-1))</f>
        <v>0.68209799999999998</v>
      </c>
      <c r="R3" s="2"/>
      <c r="S3" s="10">
        <f>INDEX(T11:T1056,MATCH(Q3,S11:S1056,0))</f>
        <v>1.82037</v>
      </c>
      <c r="T3" s="53" t="s">
        <v>16</v>
      </c>
      <c r="U3" s="11">
        <f>U9</f>
        <v>18.1133781833</v>
      </c>
      <c r="X3" s="9"/>
      <c r="Y3" s="2" t="s">
        <v>44</v>
      </c>
      <c r="Z3" s="2"/>
      <c r="AA3" s="2">
        <f>INDEX(AC11:AC856,MATCH(0,AD11:AD856,1))</f>
        <v>0.69168099999999999</v>
      </c>
      <c r="AB3" s="2"/>
      <c r="AC3" s="10">
        <f>INDEX(AD11:AD1056,MATCH(AA3,AC11:AC1056,0))</f>
        <v>-1.9967700000000002</v>
      </c>
      <c r="AD3" s="53" t="s">
        <v>16</v>
      </c>
      <c r="AE3" s="11">
        <f>AE9</f>
        <v>17.763097395799999</v>
      </c>
      <c r="AF3" s="9"/>
      <c r="AG3" s="2" t="s">
        <v>44</v>
      </c>
      <c r="AH3" s="2"/>
      <c r="AI3" s="2">
        <f>INDEX(AK11:AK1056,MATCH(0,AL11:AL1056,-1))</f>
        <v>0.687195</v>
      </c>
      <c r="AJ3" s="2"/>
      <c r="AK3" s="10">
        <f>INDEX(AL11:AL1056,MATCH(AI3,AK11:AK1056,0))</f>
        <v>0.34347499999999997</v>
      </c>
      <c r="AL3" s="53" t="s">
        <v>16</v>
      </c>
      <c r="AM3" s="11">
        <f>AM9</f>
        <v>17.769768171799999</v>
      </c>
      <c r="AP3" s="9"/>
      <c r="AQ3" s="2" t="s">
        <v>44</v>
      </c>
      <c r="AR3" s="2"/>
      <c r="AS3" s="2">
        <f>INDEX(AU11:AU856,MATCH(0,AV11:AV856,1))</f>
        <v>0.69168099999999999</v>
      </c>
      <c r="AT3" s="2"/>
      <c r="AU3" s="10">
        <f>INDEX(AV11:AV1056,MATCH(AS3,AU11:AU1056,0))</f>
        <v>-2.4029500000000001</v>
      </c>
      <c r="AV3" s="53" t="s">
        <v>16</v>
      </c>
      <c r="AW3" s="11">
        <f>AW9</f>
        <v>17.793790997599999</v>
      </c>
      <c r="AX3" s="9"/>
      <c r="AY3" s="2" t="s">
        <v>44</v>
      </c>
      <c r="AZ3" s="2"/>
      <c r="BA3" s="2">
        <f>INDEX(BC11:BC1056,MATCH(0,BD11:BD1056,-1))</f>
        <v>0.687195</v>
      </c>
      <c r="BB3" s="2"/>
      <c r="BC3" s="10">
        <f>INDEX(BD11:BD1056,MATCH(BA3,BC11:BC1056,0))</f>
        <v>1.8341099999999999E-2</v>
      </c>
      <c r="BD3" s="53" t="s">
        <v>16</v>
      </c>
      <c r="BE3" s="11">
        <f>BE9</f>
        <v>17.782478254799997</v>
      </c>
      <c r="BH3" s="9"/>
      <c r="BI3" s="2"/>
      <c r="BJ3" s="2"/>
      <c r="BK3" s="2">
        <f>INDEX(BM11:BM856,MATCH(0,BN11:BN856,1))</f>
        <v>0.686554</v>
      </c>
      <c r="BL3" s="2"/>
      <c r="BM3" s="10">
        <f>INDEX(BN11:BN1056,MATCH(BK3,BM11:BM1056,0))</f>
        <v>-0.66070600000000002</v>
      </c>
      <c r="BN3" s="53" t="s">
        <v>16</v>
      </c>
      <c r="BO3" s="11">
        <f>BO9</f>
        <v>18.135731260399997</v>
      </c>
      <c r="BP3" s="9"/>
      <c r="BQ3" s="2"/>
      <c r="BR3" s="2"/>
      <c r="BS3" s="2">
        <f>INDEX(BU11:BU1056,MATCH(0,BV11:BV1056,-1))</f>
        <v>0.68212899999999999</v>
      </c>
      <c r="BT3" s="2"/>
      <c r="BU3" s="10">
        <f>INDEX(BV11:BV1056,MATCH(BS3,BU11:BU1056,0))</f>
        <v>1.81</v>
      </c>
      <c r="BV3" s="53" t="s">
        <v>16</v>
      </c>
      <c r="BW3" s="11">
        <f>BW9</f>
        <v>18.093022271400002</v>
      </c>
      <c r="BZ3" s="9"/>
      <c r="CA3" s="2"/>
      <c r="CB3" s="2"/>
      <c r="CC3" s="2">
        <f>INDEX(CE11:CE856,MATCH(0,CF11:CF856,1))</f>
        <v>0.68664599999999998</v>
      </c>
      <c r="CD3" s="2"/>
      <c r="CE3" s="10">
        <f>INDEX(CF11:CF1056,MATCH(CC3,CE11:CE1056,0))</f>
        <v>-0.72967500000000007</v>
      </c>
      <c r="CF3" s="53" t="s">
        <v>16</v>
      </c>
      <c r="CG3" s="11">
        <f>CG9</f>
        <v>18.135731260399997</v>
      </c>
      <c r="CH3" s="9"/>
      <c r="CI3" s="2"/>
      <c r="CJ3" s="2"/>
      <c r="CK3" s="2">
        <f>INDEX(CM11:CM1056,MATCH(0,CN11:CN1056,-1))</f>
        <v>0.68209799999999998</v>
      </c>
      <c r="CL3" s="2"/>
      <c r="CM3" s="10">
        <f>INDEX(CN11:CN1056,MATCH(CK3,CM11:CM1056,0))</f>
        <v>1.73187</v>
      </c>
      <c r="CN3" s="53" t="s">
        <v>16</v>
      </c>
      <c r="CO3" s="11">
        <f>CO9</f>
        <v>18.109994775600001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3" t="s">
        <v>16</v>
      </c>
      <c r="FH3" s="11">
        <f>FH9</f>
        <v>0</v>
      </c>
    </row>
    <row r="4" spans="1:164">
      <c r="F4" s="9"/>
      <c r="G4" s="2">
        <f>ABS(I3-I4)/ABS(K3-K4)*1000</f>
        <v>1.8539196181867346</v>
      </c>
      <c r="H4" s="2"/>
      <c r="I4" s="2">
        <f>INDEX(K11:K1000,1+MATCH(0,L11:L856,1))</f>
        <v>0.68145800000000001</v>
      </c>
      <c r="J4" s="2"/>
      <c r="K4" s="10">
        <f>INDEX(L11:L1056,MATCH(I4,K11:K1056,0))</f>
        <v>2.13165</v>
      </c>
      <c r="L4" s="52">
        <f>M3/(I6*L9)</f>
        <v>0.74854700217505576</v>
      </c>
      <c r="M4" s="8" t="s">
        <v>17</v>
      </c>
      <c r="N4" s="9"/>
      <c r="O4" s="2">
        <f>ABS(Q3-Q4)/ABS(S3-S4)*1000</f>
        <v>1.8142764126372979</v>
      </c>
      <c r="P4" s="2"/>
      <c r="Q4" s="2">
        <f>INDEX(S11:S856,1+MATCH(0,T11:T856,-1))</f>
        <v>0.68722499999999997</v>
      </c>
      <c r="R4" s="2"/>
      <c r="S4" s="10">
        <f>INDEX(T11:T856,MATCH(Q4,S11:S856,0))</f>
        <v>-1.0055499999999999</v>
      </c>
      <c r="T4" s="52">
        <f>U3/(Q6*T9)</f>
        <v>0.74941063967587118</v>
      </c>
      <c r="U4" s="8" t="s">
        <v>17</v>
      </c>
      <c r="X4" s="9"/>
      <c r="Y4" s="2">
        <f>ABS(AA3-AA4)/ABS(AC3-AC4)*1000</f>
        <v>1.8191481745211318</v>
      </c>
      <c r="Z4" s="2"/>
      <c r="AA4" s="2">
        <f>INDEX(AC11:AC1000,1+MATCH(0,AD11:AD856,1))</f>
        <v>0.68652299999999999</v>
      </c>
      <c r="AB4" s="2"/>
      <c r="AC4" s="10">
        <f>INDEX(AD11:AD1056,MATCH(AA4,AC11:AC1056,0))</f>
        <v>0.83862300000000001</v>
      </c>
      <c r="AD4" s="52">
        <f>AE3/(AA6*AD9)</f>
        <v>0.75116949745001749</v>
      </c>
      <c r="AE4" s="8" t="s">
        <v>17</v>
      </c>
      <c r="AF4" s="9"/>
      <c r="AG4" s="2">
        <f>ABS(AI3-AI4)/ABS(AK3-AK4)*1000</f>
        <v>1.7797138616383186</v>
      </c>
      <c r="AH4" s="2"/>
      <c r="AI4" s="2">
        <f>INDEX(AK11:AK856,1+MATCH(0,AL11:AL856,-1))</f>
        <v>0.69226100000000002</v>
      </c>
      <c r="AJ4" s="2"/>
      <c r="AK4" s="10">
        <f>INDEX(AL11:AL856,MATCH(AI4,AK11:AK856,0))</f>
        <v>-2.50305</v>
      </c>
      <c r="AL4" s="52">
        <f>AM3/(AI6*AL9)</f>
        <v>0.7502866260015969</v>
      </c>
      <c r="AM4" s="8" t="s">
        <v>17</v>
      </c>
      <c r="AP4" s="9"/>
      <c r="AQ4" s="2">
        <f>ABS(AS3-AS4)/ABS(AU3-AU4)*1000</f>
        <v>1.8110218903954647</v>
      </c>
      <c r="AR4" s="2"/>
      <c r="AS4" s="2">
        <f>INDEX(AU11:AU1000,1+MATCH(0,AV11:AV856,1))</f>
        <v>0.68649300000000002</v>
      </c>
      <c r="AT4" s="2"/>
      <c r="AU4" s="10">
        <f>INDEX(AV11:AV1056,MATCH(AS4,AU11:AU1056,0))</f>
        <v>0.461731</v>
      </c>
      <c r="AV4" s="52">
        <f>AW3/(AS6*AV9)</f>
        <v>0.75131348348271421</v>
      </c>
      <c r="AW4" s="8" t="s">
        <v>17</v>
      </c>
      <c r="AX4" s="9"/>
      <c r="AY4" s="2">
        <f>ABS(BA3-BA4)/ABS(BC3-BC4)*1000</f>
        <v>1.7790957189932342</v>
      </c>
      <c r="AZ4" s="2"/>
      <c r="BA4" s="2">
        <f>INDEX(BC11:BC856,1+MATCH(0,BD11:BD856,-1))</f>
        <v>0.69232199999999999</v>
      </c>
      <c r="BB4" s="2"/>
      <c r="BC4" s="10">
        <f>INDEX(BD11:BD856,MATCH(BA4,BC11:BC856,0))</f>
        <v>-2.8634599999999999</v>
      </c>
      <c r="BD4" s="52">
        <f>BE3/(BA6*BD9)</f>
        <v>0.75293989233477665</v>
      </c>
      <c r="BE4" s="8" t="s">
        <v>17</v>
      </c>
      <c r="BH4" s="9"/>
      <c r="BI4" s="2"/>
      <c r="BJ4" s="2"/>
      <c r="BK4" s="2">
        <f>INDEX(BM11:BM1000,1+MATCH(0,BN11:BN856,1))</f>
        <v>0.68148799999999998</v>
      </c>
      <c r="BL4" s="2"/>
      <c r="BM4" s="10">
        <f>INDEX(BN11:BN1056,MATCH(BK4,BM11:BM1056,0))</f>
        <v>2.1404999999999998</v>
      </c>
      <c r="BN4" s="52">
        <f>BO3/(BK6*BN9)</f>
        <v>0.74872563327715469</v>
      </c>
      <c r="BO4" s="8" t="s">
        <v>17</v>
      </c>
      <c r="BP4" s="9"/>
      <c r="BQ4" s="2"/>
      <c r="BR4" s="2"/>
      <c r="BS4" s="2">
        <f>INDEX(BU11:BU856,1+MATCH(0,BV11:BV856,-1))</f>
        <v>0.68725599999999998</v>
      </c>
      <c r="BT4" s="2"/>
      <c r="BU4" s="10">
        <f>INDEX(BV11:BV856,MATCH(BS4,BU11:BU856,0))</f>
        <v>-0.94604499999999991</v>
      </c>
      <c r="BV4" s="52">
        <f>BW3/(BS6*BV9)</f>
        <v>0.74922002601443771</v>
      </c>
      <c r="BW4" s="8" t="s">
        <v>17</v>
      </c>
      <c r="BZ4" s="9"/>
      <c r="CA4" s="2"/>
      <c r="CB4" s="2"/>
      <c r="CC4" s="2">
        <f>INDEX(CE11:CE1000,1+MATCH(0,CF11:CF856,1))</f>
        <v>0.68154899999999996</v>
      </c>
      <c r="CD4" s="2"/>
      <c r="CE4" s="10">
        <f>INDEX(CF11:CF1056,MATCH(CC4,CE11:CE1056,0))</f>
        <v>2.1282999999999999</v>
      </c>
      <c r="CF4" s="52">
        <f>CG3/(CC6*CF9)</f>
        <v>0.75074770487775255</v>
      </c>
      <c r="CG4" s="8" t="s">
        <v>17</v>
      </c>
      <c r="CH4" s="9"/>
      <c r="CI4" s="2"/>
      <c r="CJ4" s="2"/>
      <c r="CK4" s="2">
        <f>INDEX(CM11:CM856,1+MATCH(0,CN11:CN856,-1))</f>
        <v>0.68725599999999998</v>
      </c>
      <c r="CL4" s="2"/>
      <c r="CM4" s="10">
        <f>INDEX(CN11:CN856,MATCH(CK4,CM11:CM856,0))</f>
        <v>-1.09009</v>
      </c>
      <c r="CN4" s="52">
        <f>CO3/(CK6*CN9)</f>
        <v>0.74785657406253125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2" t="e">
        <f>FH3/(FD6*FG9)</f>
        <v>#N/A</v>
      </c>
      <c r="FH4" s="8" t="s">
        <v>17</v>
      </c>
    </row>
    <row r="5" spans="1:164">
      <c r="F5" s="9"/>
      <c r="G5" s="2"/>
      <c r="H5" s="2"/>
      <c r="I5" s="53" t="s">
        <v>18</v>
      </c>
      <c r="J5" s="53"/>
      <c r="K5" s="7" t="s">
        <v>19</v>
      </c>
      <c r="L5" s="6" t="s">
        <v>20</v>
      </c>
      <c r="M5" s="12">
        <f>INDEX(L11:L1056,MATCH(M9,M11:M1056,0))</f>
        <v>32.6935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32.6569</v>
      </c>
      <c r="X5" s="9"/>
      <c r="Y5" s="2"/>
      <c r="Z5" s="2"/>
      <c r="AA5" s="53" t="s">
        <v>18</v>
      </c>
      <c r="AB5" s="53"/>
      <c r="AC5" s="7" t="s">
        <v>19</v>
      </c>
      <c r="AD5" s="6" t="s">
        <v>20</v>
      </c>
      <c r="AE5" s="12">
        <f>INDEX(AD11:AD1056,MATCH(AE9,AE11:AE1056,0))</f>
        <v>31.771899999999999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32.037399999999998</v>
      </c>
      <c r="AP5" s="9"/>
      <c r="AQ5" s="2"/>
      <c r="AR5" s="2"/>
      <c r="AS5" s="53" t="s">
        <v>18</v>
      </c>
      <c r="AT5" s="53"/>
      <c r="AU5" s="7" t="s">
        <v>19</v>
      </c>
      <c r="AV5" s="6" t="s">
        <v>20</v>
      </c>
      <c r="AW5" s="12">
        <f>INDEX(AV11:AV1056,MATCH(AW9,AW11:AW1056,0))</f>
        <v>31.826800000000002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31.771899999999999</v>
      </c>
      <c r="BH5" s="9"/>
      <c r="BI5" s="2"/>
      <c r="BJ5" s="2"/>
      <c r="BK5" s="53" t="s">
        <v>18</v>
      </c>
      <c r="BL5" s="53"/>
      <c r="BM5" s="7" t="s">
        <v>19</v>
      </c>
      <c r="BN5" s="6" t="s">
        <v>20</v>
      </c>
      <c r="BO5" s="12">
        <f>INDEX(BN11:BN1056,MATCH(BO9,BO11:BO1056,0))</f>
        <v>32.733199999999997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32.620200000000004</v>
      </c>
      <c r="BZ5" s="9"/>
      <c r="CA5" s="2"/>
      <c r="CB5" s="2"/>
      <c r="CC5" s="53" t="s">
        <v>18</v>
      </c>
      <c r="CD5" s="53"/>
      <c r="CE5" s="7" t="s">
        <v>19</v>
      </c>
      <c r="CF5" s="6" t="s">
        <v>20</v>
      </c>
      <c r="CG5" s="12">
        <f>INDEX(CF11:CF1056,MATCH(CG9,CG11:CG1056,0))</f>
        <v>32.733199999999997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32.650800000000004</v>
      </c>
      <c r="CR5" s="9"/>
      <c r="CS5" s="2"/>
      <c r="CT5" s="2"/>
      <c r="CU5" s="53" t="s">
        <v>18</v>
      </c>
      <c r="CV5" s="5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3" t="s">
        <v>18</v>
      </c>
      <c r="DN5" s="5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3" t="s">
        <v>18</v>
      </c>
      <c r="EF5" s="5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3" t="s">
        <v>18</v>
      </c>
      <c r="EW5" s="5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2">
        <f>(I3-I4)/(K3-K4)*(-K4)+I4</f>
        <v>0.68540990775410782</v>
      </c>
      <c r="J6" s="52"/>
      <c r="K6" s="13">
        <f>INDEX(K11:K1056,MATCH(L6,L11:L1056,0))</f>
        <v>1.37024E-3</v>
      </c>
      <c r="L6" s="10">
        <f>INDEX(L11:L1056,MATCH(0,K11:K1056,-1))</f>
        <v>35.302700000000002</v>
      </c>
      <c r="M6" s="8" t="s">
        <v>22</v>
      </c>
      <c r="N6" s="9"/>
      <c r="O6" s="2"/>
      <c r="P6" s="2"/>
      <c r="Q6" s="56">
        <f>(Q3-Q4)/(S3-S4)*(-S4)+Q4</f>
        <v>0.68540065435327258</v>
      </c>
      <c r="R6" s="56"/>
      <c r="S6" s="13">
        <f>INDEX(S11:S1056,MATCH(T6,T11:T1056,0))</f>
        <v>-3.09143E-3</v>
      </c>
      <c r="T6" s="10">
        <f>INDEX(T11:T1056,MATCH(0,S11:S1056,1))</f>
        <v>35.275300000000001</v>
      </c>
      <c r="U6" s="8" t="s">
        <v>22</v>
      </c>
      <c r="X6" s="9"/>
      <c r="Y6" s="2"/>
      <c r="Z6" s="2"/>
      <c r="AA6" s="52">
        <f>(AA3-AA4)/(AC3-AC4)*(-AC4)+AA4</f>
        <v>0.68804857949956144</v>
      </c>
      <c r="AB6" s="52"/>
      <c r="AC6" s="13">
        <f>INDEX(AC11:AC1056,MATCH(AD6,AD11:AD1056,0))</f>
        <v>1.3031E-3</v>
      </c>
      <c r="AD6" s="10">
        <f>INDEX(AD11:AD1056,MATCH(0,AC11:AC1056,-1))</f>
        <v>34.368900000000004</v>
      </c>
      <c r="AE6" s="8" t="s">
        <v>22</v>
      </c>
      <c r="AF6" s="9"/>
      <c r="AG6" s="2"/>
      <c r="AH6" s="2"/>
      <c r="AI6" s="56">
        <f>(AI3-AI4)/(AK3-AK4)*(-AK4)+AI4</f>
        <v>0.68780628721862624</v>
      </c>
      <c r="AJ6" s="56"/>
      <c r="AK6" s="13">
        <f>INDEX(AK11:AK1056,MATCH(AL6,AL11:AL1056,0))</f>
        <v>-3.1280499999999998E-3</v>
      </c>
      <c r="AL6" s="10">
        <f>INDEX(AL11:AL1056,MATCH(0,AK11:AK1056,1))</f>
        <v>34.4452</v>
      </c>
      <c r="AM6" s="8" t="s">
        <v>22</v>
      </c>
      <c r="AP6" s="9"/>
      <c r="AQ6" s="2"/>
      <c r="AR6" s="2"/>
      <c r="AS6" s="52">
        <f>(AS3-AS4)/(AU3-AU4)*(-AU4)+AS4</f>
        <v>0.68732920494847416</v>
      </c>
      <c r="AT6" s="52"/>
      <c r="AU6" s="13">
        <f>INDEX(AU11:AU1056,MATCH(AV6,AV11:AV1056,0))</f>
        <v>6.3873300000000001E-3</v>
      </c>
      <c r="AV6" s="10">
        <f>INDEX(AV11:AV1056,MATCH(0,AU11:AU1056,-1))</f>
        <v>34.4574</v>
      </c>
      <c r="AW6" s="8" t="s">
        <v>22</v>
      </c>
      <c r="AX6" s="9"/>
      <c r="AY6" s="2"/>
      <c r="AZ6" s="2"/>
      <c r="BA6" s="56">
        <f>(BA3-BA4)/(BC3-BC4)*(-BC4)+BA4</f>
        <v>0.68722763057249159</v>
      </c>
      <c r="BB6" s="56"/>
      <c r="BC6" s="13">
        <f>INDEX(BC11:BC1056,MATCH(BD6,BD11:BD1056,0))</f>
        <v>-2.8274500000000001E-2</v>
      </c>
      <c r="BD6" s="10">
        <f>INDEX(BD11:BD1056,MATCH(0,BC11:BC1056,1))</f>
        <v>34.371899999999997</v>
      </c>
      <c r="BE6" s="8" t="s">
        <v>22</v>
      </c>
      <c r="BH6" s="9"/>
      <c r="BI6" s="2"/>
      <c r="BJ6" s="2"/>
      <c r="BK6" s="52">
        <f>(BK3-BK4)/(BM3-BM4)*(-BM4)+BK4</f>
        <v>0.68535910872959716</v>
      </c>
      <c r="BL6" s="52"/>
      <c r="BM6" s="13">
        <f>INDEX(BM11:BM1056,MATCH(BN6,BN11:BN1056,0))</f>
        <v>1.3885499999999999E-3</v>
      </c>
      <c r="BN6" s="10">
        <f>INDEX(BN11:BN1056,MATCH(0,BM11:BM1056,-1))</f>
        <v>35.342400000000005</v>
      </c>
      <c r="BO6" s="8" t="s">
        <v>22</v>
      </c>
      <c r="BP6" s="9"/>
      <c r="BQ6" s="2"/>
      <c r="BR6" s="2"/>
      <c r="BS6" s="56">
        <f>(BS3-BS4)/(BU3-BU4)*(-BU4)+BS4</f>
        <v>0.68549609669109179</v>
      </c>
      <c r="BT6" s="56"/>
      <c r="BU6" s="13">
        <f>INDEX(BU11:BU1056,MATCH(BV6,BV11:BV1056,0))</f>
        <v>-1.32111E-2</v>
      </c>
      <c r="BV6" s="10">
        <f>INDEX(BV11:BV1056,MATCH(0,BU11:BU1056,1))</f>
        <v>35.223400000000005</v>
      </c>
      <c r="BW6" s="8" t="s">
        <v>22</v>
      </c>
      <c r="BZ6" s="9"/>
      <c r="CA6" s="2"/>
      <c r="CB6" s="2"/>
      <c r="CC6" s="52">
        <f>(CC3-CC4)/(CE3-CE4)*(-CE4)+CC4</f>
        <v>0.68534467529457044</v>
      </c>
      <c r="CD6" s="52"/>
      <c r="CE6" s="13">
        <f>INDEX(CE11:CE1056,MATCH(CF6,CF11:CF1056,0))</f>
        <v>6.4361599999999998E-3</v>
      </c>
      <c r="CF6" s="10">
        <f>INDEX(CF11:CF1056,MATCH(0,CE11:CE1056,-1))</f>
        <v>35.247800000000005</v>
      </c>
      <c r="CG6" s="8" t="s">
        <v>22</v>
      </c>
      <c r="CH6" s="9"/>
      <c r="CI6" s="2"/>
      <c r="CJ6" s="2"/>
      <c r="CK6" s="56">
        <f>(CK3-CK4)/(CM3-CM4)*(-CM4)+CK4</f>
        <v>0.68526352518816702</v>
      </c>
      <c r="CL6" s="56"/>
      <c r="CM6" s="13">
        <f>INDEX(CM11:CM1056,MATCH(CN6,CN11:CN1056,0))</f>
        <v>-3.0975299999999998E-3</v>
      </c>
      <c r="CN6" s="10">
        <f>INDEX(CN11:CN1056,MATCH(0,CM11:CM1056,1))</f>
        <v>35.354599999999998</v>
      </c>
      <c r="CO6" s="8" t="s">
        <v>22</v>
      </c>
      <c r="CR6" s="9"/>
      <c r="CS6" s="2"/>
      <c r="CT6" s="2"/>
      <c r="CU6" s="52" t="e">
        <f>(CU3-CU4)/(CW3-CW4)*(-CW4)+CU4</f>
        <v>#N/A</v>
      </c>
      <c r="CV6" s="5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2" t="e">
        <f>(DM3-DM4)/(DO3-DO4)*(-DO4)+DM4</f>
        <v>#N/A</v>
      </c>
      <c r="DN6" s="5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2" t="e">
        <f>(EE3-EE4)/(EG3-EG4)*(-EG4)+EE4</f>
        <v>#N/A</v>
      </c>
      <c r="EF6" s="5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2" t="e">
        <f>(EV3-EV4)/(EX3-EX4)*(-EX4)+EV4</f>
        <v>#N/A</v>
      </c>
      <c r="EW6" s="5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-3.68958E-3</v>
      </c>
      <c r="L7" s="10">
        <f>INDEX(L11:L856,1+MATCH(0,K11:K856,-1))</f>
        <v>35.311900000000001</v>
      </c>
      <c r="M7" s="12">
        <f>INDEX(K11:K1056,MATCH(M9,M11:M1056,0))</f>
        <v>0.55499299999999996</v>
      </c>
      <c r="N7" s="9"/>
      <c r="O7" s="2"/>
      <c r="P7" s="2"/>
      <c r="Q7" s="2"/>
      <c r="R7" s="2"/>
      <c r="S7" s="13">
        <f>INDEX(S11:S1056,MATCH(T7,T11:T1056,0))</f>
        <v>2.0446800000000001E-3</v>
      </c>
      <c r="T7" s="10">
        <f>INDEX(T11:T1056,1+MATCH(0,S11:S1056,1))</f>
        <v>35.256999999999998</v>
      </c>
      <c r="U7" s="12">
        <f>INDEX(S11:S1056,MATCH(U9,U11:U1056,0))</f>
        <v>0.55563399999999996</v>
      </c>
      <c r="X7" s="9"/>
      <c r="Y7" s="2"/>
      <c r="Z7" s="2"/>
      <c r="AA7" s="2"/>
      <c r="AB7" s="2"/>
      <c r="AC7" s="13">
        <f>INDEX(AC11:AC856,MATCH(AD7,AD11:AD856,1))</f>
        <v>5.1748700000000002E-2</v>
      </c>
      <c r="AD7" s="10">
        <f>INDEX(AD11:AD856,1+MATCH(0,AC11:AC856,-1))</f>
        <v>34.381099999999996</v>
      </c>
      <c r="AE7" s="12">
        <f>INDEX(AC11:AC1056,MATCH(AE9,AE11:AE1056,0))</f>
        <v>0.56008899999999995</v>
      </c>
      <c r="AF7" s="9"/>
      <c r="AG7" s="2"/>
      <c r="AH7" s="2"/>
      <c r="AI7" s="2"/>
      <c r="AJ7" s="2"/>
      <c r="AK7" s="13">
        <f>INDEX(AK11:AK1056,MATCH(AL7,AL11:AL1056,0))</f>
        <v>2.0172100000000002E-3</v>
      </c>
      <c r="AL7" s="10">
        <f>INDEX(AL11:AL1056,1+MATCH(0,AK11:AK1056,1))</f>
        <v>34.426900000000003</v>
      </c>
      <c r="AM7" s="12">
        <f>INDEX(AK11:AK1056,MATCH(AM9,AM11:AM1056,0))</f>
        <v>0.55572500000000002</v>
      </c>
      <c r="AP7" s="9"/>
      <c r="AQ7" s="2"/>
      <c r="AR7" s="2"/>
      <c r="AS7" s="2"/>
      <c r="AT7" s="2"/>
      <c r="AU7" s="13">
        <f>INDEX(AU11:AU856,MATCH(AV7,AV11:AV856,1))</f>
        <v>-3.7506100000000001E-3</v>
      </c>
      <c r="AV7" s="10">
        <f>INDEX(AV11:AV856,1+MATCH(0,AU11:AU856,-1))</f>
        <v>34.4574</v>
      </c>
      <c r="AW7" s="12">
        <f>INDEX(AU11:AU1056,MATCH(AW9,AW11:AW1056,0))</f>
        <v>0.56002799999999997</v>
      </c>
      <c r="AX7" s="9"/>
      <c r="AY7" s="2"/>
      <c r="AZ7" s="2"/>
      <c r="BA7" s="2"/>
      <c r="BB7" s="2"/>
      <c r="BC7" s="13">
        <f>INDEX(BC11:BC1056,MATCH(BD7,BD11:BD1056,0))</f>
        <v>1.9226099999999999E-3</v>
      </c>
      <c r="BD7" s="10">
        <f>INDEX(BD11:BD1056,1+MATCH(0,BC11:BC1056,1))</f>
        <v>34.3658</v>
      </c>
      <c r="BE7" s="12">
        <f>INDEX(BC11:BC1056,MATCH(BE9,BE11:BE1056,0))</f>
        <v>0.56066899999999997</v>
      </c>
      <c r="BH7" s="9"/>
      <c r="BI7" s="2"/>
      <c r="BJ7" s="2"/>
      <c r="BK7" s="2"/>
      <c r="BL7" s="2"/>
      <c r="BM7" s="13">
        <f>INDEX(BM11:BM856,MATCH(BN7,BN11:BN856,1))</f>
        <v>-5.4656999999999997E-2</v>
      </c>
      <c r="BN7" s="10">
        <f>INDEX(BN11:BN856,1+MATCH(0,BM11:BM856,-1))</f>
        <v>35.336300000000001</v>
      </c>
      <c r="BO7" s="12">
        <f>INDEX(BM11:BM1056,MATCH(BO9,BO11:BO1056,0))</f>
        <v>0.55502300000000004</v>
      </c>
      <c r="BP7" s="9"/>
      <c r="BQ7" s="2"/>
      <c r="BR7" s="2"/>
      <c r="BS7" s="2"/>
      <c r="BT7" s="2"/>
      <c r="BU7" s="13">
        <f>INDEX(BU11:BU1056,MATCH(BV7,BV11:BV1056,0))</f>
        <v>1.9622799999999998E-3</v>
      </c>
      <c r="BV7" s="10">
        <f>INDEX(BV11:BV1056,1+MATCH(0,BU11:BU1056,1))</f>
        <v>35.229499999999994</v>
      </c>
      <c r="BW7" s="12">
        <f>INDEX(BU11:BU1056,MATCH(BW9,BW11:BW1056,0))</f>
        <v>0.55566400000000005</v>
      </c>
      <c r="BZ7" s="9"/>
      <c r="CA7" s="2"/>
      <c r="CB7" s="2"/>
      <c r="CC7" s="2"/>
      <c r="CD7" s="2"/>
      <c r="CE7" s="13">
        <f>INDEX(CE11:CE856,MATCH(CF7,CF11:CF856,1))</f>
        <v>0.18209800000000001</v>
      </c>
      <c r="CF7" s="10">
        <f>INDEX(CF11:CF856,1+MATCH(0,CE11:CE856,-1))</f>
        <v>35.247800000000005</v>
      </c>
      <c r="CG7" s="12">
        <f>INDEX(CE11:CE1056,MATCH(CG9,CG11:CG1056,0))</f>
        <v>0.55502300000000004</v>
      </c>
      <c r="CH7" s="9"/>
      <c r="CI7" s="2"/>
      <c r="CJ7" s="2"/>
      <c r="CK7" s="2"/>
      <c r="CL7" s="2"/>
      <c r="CM7" s="13">
        <f>INDEX(CM11:CM1056,MATCH(CN7,CN11:CN1056,0))</f>
        <v>2.0446800000000001E-3</v>
      </c>
      <c r="CN7" s="10">
        <f>INDEX(CN11:CN1056,1+MATCH(0,CM11:CM1056,1))</f>
        <v>35.327100000000002</v>
      </c>
      <c r="CO7" s="12">
        <f>INDEX(CM11:CM1056,MATCH(CO9,CO11:CO1056,0))</f>
        <v>0.55563399999999996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1.9731501441815785E-3</v>
      </c>
      <c r="J9" s="2"/>
      <c r="K9" s="2"/>
      <c r="L9" s="3">
        <f>(L6-L7)/(K6-K7)*(-K7)+L7</f>
        <v>35.305191434082637</v>
      </c>
      <c r="M9" s="16">
        <f>MAX(M11:M1056)</f>
        <v>18.1137355945</v>
      </c>
      <c r="N9" s="9"/>
      <c r="O9" s="2"/>
      <c r="P9" s="2"/>
      <c r="Q9" s="2"/>
      <c r="R9" s="2"/>
      <c r="S9" s="2"/>
      <c r="T9" s="3">
        <f>(T6-T7)/(S6-S7)*(-S7)+T7</f>
        <v>35.264285210791826</v>
      </c>
      <c r="U9" s="16">
        <f>MAX(U11:U1056)</f>
        <v>18.1133781833</v>
      </c>
      <c r="X9" s="9"/>
      <c r="Y9" s="2"/>
      <c r="Z9" s="2"/>
      <c r="AA9" s="15">
        <f>(MAX(AD2,AL2)-MIN(AD2,AL2))/MAX(AD2,AL2)%</f>
        <v>3.7540028296971693E-2</v>
      </c>
      <c r="AB9" s="2"/>
      <c r="AC9" s="2"/>
      <c r="AD9" s="3">
        <f>(AD6-AD7)/(AC6-AC7)*(-AC7)+AD7</f>
        <v>34.368584852197223</v>
      </c>
      <c r="AE9" s="16">
        <f>MAX(AE11:AE1056)</f>
        <v>17.763097395799999</v>
      </c>
      <c r="AF9" s="9"/>
      <c r="AG9" s="2"/>
      <c r="AH9" s="2"/>
      <c r="AI9" s="2"/>
      <c r="AJ9" s="2"/>
      <c r="AK9" s="2"/>
      <c r="AL9" s="3">
        <f>(AL6-AL7)/(AK6-AK7)*(-AK7)+AL7</f>
        <v>34.43407455347252</v>
      </c>
      <c r="AM9" s="16">
        <f>MAX(AM11:AM1056)</f>
        <v>17.769768171799999</v>
      </c>
      <c r="AP9" s="9"/>
      <c r="AQ9" s="2"/>
      <c r="AR9" s="2"/>
      <c r="AS9" s="15">
        <f>(MAX(AV2,BD2)-MIN(AV2,BD2))/MAX(AV2,BD2)%</f>
        <v>6.3576911752684526E-2</v>
      </c>
      <c r="AT9" s="2"/>
      <c r="AU9" s="2"/>
      <c r="AV9" s="3">
        <f>(AV6-AV7)/(AU6-AU7)*(-AU7)+AV7</f>
        <v>34.4574</v>
      </c>
      <c r="AW9" s="16">
        <f>MAX(AW11:AW1056)</f>
        <v>17.793790997599999</v>
      </c>
      <c r="AX9" s="9"/>
      <c r="AY9" s="2"/>
      <c r="AZ9" s="2"/>
      <c r="BA9" s="2"/>
      <c r="BB9" s="2"/>
      <c r="BC9" s="2"/>
      <c r="BD9" s="3">
        <f>(BD6-BD7)/(BC6-BC7)*(-BC7)+BD7</f>
        <v>34.366188378921031</v>
      </c>
      <c r="BE9" s="16">
        <f>MAX(BE11:BE1056)</f>
        <v>17.782478254799997</v>
      </c>
      <c r="BH9" s="9"/>
      <c r="BI9" s="2"/>
      <c r="BJ9" s="2"/>
      <c r="BK9" s="15">
        <f>(MAX(BN2,BV2)-MIN(BN2,BV2))/MAX(BN2,BV2)%</f>
        <v>0.23549637115132052</v>
      </c>
      <c r="BL9" s="2"/>
      <c r="BM9" s="2"/>
      <c r="BN9" s="3">
        <f>(BN6-BN7)/(BM6-BM7)*(-BM7)+BN7</f>
        <v>35.342248870160077</v>
      </c>
      <c r="BO9" s="16">
        <f>MAX(BO11:BO1056)</f>
        <v>18.135731260399997</v>
      </c>
      <c r="BP9" s="9"/>
      <c r="BQ9" s="2"/>
      <c r="BR9" s="2"/>
      <c r="BS9" s="2"/>
      <c r="BT9" s="2"/>
      <c r="BU9" s="2"/>
      <c r="BV9" s="3">
        <f>(BV6-BV7)/(BU6-BU7)*(-BU7)+BV7</f>
        <v>35.22871112448248</v>
      </c>
      <c r="BW9" s="16">
        <f>MAX(BW11:BW1056)</f>
        <v>18.093022271400002</v>
      </c>
      <c r="BZ9" s="9"/>
      <c r="CA9" s="2"/>
      <c r="CB9" s="2"/>
      <c r="CC9" s="15">
        <f>(MAX(CF2,CN2)-MIN(CF2,CN2))/MAX(CF2,CN2)%</f>
        <v>0.14191037808435342</v>
      </c>
      <c r="CD9" s="2"/>
      <c r="CE9" s="2"/>
      <c r="CF9" s="3">
        <f>(CF6-CF7)/(CE6-CE7)*(-CE7)+CF7</f>
        <v>35.247800000000005</v>
      </c>
      <c r="CG9" s="16">
        <f>MAX(CG11:CG1056)</f>
        <v>18.135731260399997</v>
      </c>
      <c r="CH9" s="9"/>
      <c r="CI9" s="2"/>
      <c r="CJ9" s="2"/>
      <c r="CK9" s="2"/>
      <c r="CL9" s="2"/>
      <c r="CM9" s="2"/>
      <c r="CN9" s="3">
        <f>(CN6-CN7)/(CM6-CM7)*(-CM7)+CN7</f>
        <v>35.338034734287397</v>
      </c>
      <c r="CO9" s="16">
        <f>MAX(CO11:CO1056)</f>
        <v>18.109994775600001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0.68540990775410782</v>
      </c>
      <c r="B11" s="19">
        <f>IFERROR(L9,0)</f>
        <v>35.305191434082637</v>
      </c>
      <c r="C11" s="20">
        <f>IFERROR(L4,0)</f>
        <v>0.74854700217505576</v>
      </c>
      <c r="D11" s="21">
        <f>IFERROR(L2,0)</f>
        <v>18.1137355945</v>
      </c>
      <c r="E11" s="21">
        <f>IFERROR(I9,0)</f>
        <v>1.9731501441815785E-3</v>
      </c>
      <c r="F11" s="9"/>
      <c r="G11" s="22">
        <v>0.69503800000000004</v>
      </c>
      <c r="H11" s="22">
        <v>13.6876</v>
      </c>
      <c r="I11" s="22">
        <v>6.6803000000000001E-3</v>
      </c>
      <c r="J11" s="22">
        <v>1</v>
      </c>
      <c r="K11" s="22">
        <v>0.69680799999999998</v>
      </c>
      <c r="L11">
        <f>-I11/$F$2*1000</f>
        <v>-6.6802999999999999</v>
      </c>
      <c r="M11">
        <f>L11*G11</f>
        <v>-4.6430623514000002</v>
      </c>
      <c r="N11" s="9"/>
      <c r="O11" s="22">
        <v>-9.49097E-2</v>
      </c>
      <c r="P11" s="22">
        <v>16.437200000000001</v>
      </c>
      <c r="Q11" s="22">
        <v>-3.5434E-2</v>
      </c>
      <c r="R11" s="22">
        <v>1</v>
      </c>
      <c r="S11" s="22">
        <v>-9.4360399999999997E-2</v>
      </c>
      <c r="T11">
        <f>-Q11/$F$2*1000</f>
        <v>35.433999999999997</v>
      </c>
      <c r="U11">
        <f>T11*O11</f>
        <v>-3.3630303097999996</v>
      </c>
      <c r="V11" s="23"/>
      <c r="W11" s="24"/>
      <c r="X11" s="9"/>
      <c r="Y11" s="22">
        <v>0.69503800000000004</v>
      </c>
      <c r="Z11" s="22">
        <v>23.945799999999998</v>
      </c>
      <c r="AA11" s="22">
        <v>4.9865700000000001E-3</v>
      </c>
      <c r="AB11" s="22">
        <v>1</v>
      </c>
      <c r="AC11" s="22">
        <v>0.69674700000000001</v>
      </c>
      <c r="AD11">
        <f>-AA11/$F$2*1000</f>
        <v>-4.9865700000000004</v>
      </c>
      <c r="AE11">
        <f>AD11*Y11</f>
        <v>-3.4658556396600004</v>
      </c>
      <c r="AF11" s="9"/>
      <c r="AG11" s="22">
        <v>-9.49097E-2</v>
      </c>
      <c r="AH11" s="22">
        <v>31.083400000000001</v>
      </c>
      <c r="AI11" s="22">
        <v>-3.4396400000000001E-2</v>
      </c>
      <c r="AJ11" s="22">
        <v>1</v>
      </c>
      <c r="AK11" s="22">
        <v>-9.4451900000000005E-2</v>
      </c>
      <c r="AL11">
        <f>-AI11/$F$2*1000</f>
        <v>34.3964</v>
      </c>
      <c r="AM11">
        <f>AL11*AG11</f>
        <v>-3.2645520050800001</v>
      </c>
      <c r="AP11" s="9"/>
      <c r="AQ11" s="22">
        <v>0.69503800000000004</v>
      </c>
      <c r="AR11" s="22">
        <v>38.332099999999997</v>
      </c>
      <c r="AS11" s="22">
        <v>5.3893999999999999E-3</v>
      </c>
      <c r="AT11" s="22">
        <v>1</v>
      </c>
      <c r="AU11" s="22">
        <v>0.69674700000000001</v>
      </c>
      <c r="AV11">
        <f>-AS11/$F$2*1000</f>
        <v>-5.3894000000000002</v>
      </c>
      <c r="AW11">
        <f>AV11*AQ11</f>
        <v>-3.7458377972000005</v>
      </c>
      <c r="AX11" s="9"/>
      <c r="AY11" s="22">
        <v>-9.49097E-2</v>
      </c>
      <c r="AZ11" s="22">
        <v>45.534700000000001</v>
      </c>
      <c r="BA11" s="22">
        <v>-3.4445200000000002E-2</v>
      </c>
      <c r="BB11" s="22">
        <v>1</v>
      </c>
      <c r="BC11" s="22">
        <v>-9.4360399999999997E-2</v>
      </c>
      <c r="BD11">
        <f>-BA11/$F$2*1000</f>
        <v>34.4452</v>
      </c>
      <c r="BE11">
        <f>BD11*AY11</f>
        <v>-3.2691835984400002</v>
      </c>
      <c r="BH11" s="9"/>
      <c r="BI11" s="22">
        <v>0.69503800000000004</v>
      </c>
      <c r="BJ11" s="22">
        <v>8.1764500000000009</v>
      </c>
      <c r="BK11" s="22">
        <v>6.7077600000000001E-3</v>
      </c>
      <c r="BL11" s="22">
        <v>1</v>
      </c>
      <c r="BM11" s="22">
        <v>0.69683799999999996</v>
      </c>
      <c r="BN11">
        <f>-BK11/$F$2*1000</f>
        <v>-6.7077600000000004</v>
      </c>
      <c r="BO11">
        <f>BN11*BI11</f>
        <v>-4.6621480948800009</v>
      </c>
      <c r="BP11" s="9"/>
      <c r="BQ11" s="22">
        <v>-9.49097E-2</v>
      </c>
      <c r="BR11" s="22">
        <v>11.071</v>
      </c>
      <c r="BS11" s="22">
        <v>-3.5333299999999998E-2</v>
      </c>
      <c r="BT11" s="22">
        <v>1</v>
      </c>
      <c r="BU11" s="22">
        <v>-9.4360399999999997E-2</v>
      </c>
      <c r="BV11">
        <f>-BS11/$F$2*1000</f>
        <v>35.333300000000001</v>
      </c>
      <c r="BW11">
        <f>BV11*BQ11</f>
        <v>-3.3534729030100001</v>
      </c>
      <c r="BZ11" s="9"/>
      <c r="CA11" s="22">
        <v>0.69503800000000004</v>
      </c>
      <c r="CB11" s="22">
        <v>19.197700000000001</v>
      </c>
      <c r="CC11" s="22">
        <v>6.7535399999999997E-3</v>
      </c>
      <c r="CD11" s="22">
        <v>1</v>
      </c>
      <c r="CE11" s="22">
        <v>0.69680799999999998</v>
      </c>
      <c r="CF11">
        <f>-CC11/$F$2*1000</f>
        <v>-6.7535400000000001</v>
      </c>
      <c r="CG11">
        <f>CF11*CA11</f>
        <v>-4.6939669345200006</v>
      </c>
      <c r="CH11" s="9"/>
      <c r="CI11" s="22">
        <v>-9.49097E-2</v>
      </c>
      <c r="CJ11" s="22">
        <v>21.773299999999999</v>
      </c>
      <c r="CK11" s="22">
        <v>-3.5342400000000003E-2</v>
      </c>
      <c r="CL11" s="22">
        <v>1</v>
      </c>
      <c r="CM11" s="22">
        <v>-9.4482399999999994E-2</v>
      </c>
      <c r="CN11">
        <f>-CK11/$F$2*1000</f>
        <v>35.342400000000005</v>
      </c>
      <c r="CO11">
        <f>CN11*CI11</f>
        <v>-3.3543365812800006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0.68540065435327258</v>
      </c>
      <c r="B12" s="19">
        <f>IFERROR(T9,0)</f>
        <v>35.264285210791826</v>
      </c>
      <c r="C12" s="20">
        <f>IFERROR(T4,0)</f>
        <v>0.74941063967587118</v>
      </c>
      <c r="D12" s="21">
        <f>IFERROR(T2,0)</f>
        <v>18.1133781833</v>
      </c>
      <c r="E12" s="21"/>
      <c r="F12" s="9"/>
      <c r="G12" s="22">
        <v>0.690002</v>
      </c>
      <c r="H12" s="22">
        <v>13.697699999999999</v>
      </c>
      <c r="I12" s="22">
        <v>3.5955800000000001E-3</v>
      </c>
      <c r="J12" s="22">
        <v>2</v>
      </c>
      <c r="K12" s="22">
        <v>0.69171099999999996</v>
      </c>
      <c r="L12">
        <f t="shared" ref="L12:L75" si="0">-I12/$F$2*1000</f>
        <v>-3.59558</v>
      </c>
      <c r="M12">
        <f t="shared" ref="M12:M75" si="1">L12*G12</f>
        <v>-2.48095739116</v>
      </c>
      <c r="N12" s="9"/>
      <c r="O12" s="22">
        <v>-8.9874300000000004E-2</v>
      </c>
      <c r="P12" s="22">
        <v>16.447199999999999</v>
      </c>
      <c r="Q12" s="22">
        <v>-3.5409499999999997E-2</v>
      </c>
      <c r="R12" s="22">
        <v>2</v>
      </c>
      <c r="S12" s="22">
        <v>-8.9385999999999993E-2</v>
      </c>
      <c r="T12">
        <f t="shared" ref="T12:T75" si="2">-Q12/$F$2*1000</f>
        <v>35.409499999999994</v>
      </c>
      <c r="U12">
        <f t="shared" ref="U12:U75" si="3">T12*O12</f>
        <v>-3.1824040258499995</v>
      </c>
      <c r="V12" s="23"/>
      <c r="W12" s="24"/>
      <c r="X12" s="9"/>
      <c r="Y12" s="22">
        <v>0.690002</v>
      </c>
      <c r="Z12" s="22">
        <v>23.9558</v>
      </c>
      <c r="AA12" s="22">
        <v>1.9967700000000001E-3</v>
      </c>
      <c r="AB12" s="22">
        <v>2</v>
      </c>
      <c r="AC12" s="22">
        <v>0.69168099999999999</v>
      </c>
      <c r="AD12">
        <f t="shared" ref="AD12:AD75" si="4">-AA12/$F$2*1000</f>
        <v>-1.9967700000000002</v>
      </c>
      <c r="AE12">
        <f t="shared" ref="AE12:AE75" si="5">AD12*Y12</f>
        <v>-1.3777752935400001</v>
      </c>
      <c r="AF12" s="9"/>
      <c r="AG12" s="22">
        <v>-8.9874300000000004E-2</v>
      </c>
      <c r="AH12" s="22">
        <v>31.093499999999999</v>
      </c>
      <c r="AI12" s="22">
        <v>-3.4402500000000003E-2</v>
      </c>
      <c r="AJ12" s="22">
        <v>2</v>
      </c>
      <c r="AK12" s="22">
        <v>-8.9385999999999993E-2</v>
      </c>
      <c r="AL12">
        <f t="shared" ref="AL12:AL75" si="6">-AI12/$F$2*1000</f>
        <v>34.402500000000003</v>
      </c>
      <c r="AM12">
        <f t="shared" ref="AM12:AM75" si="7">AL12*AG12</f>
        <v>-3.0919006057500003</v>
      </c>
      <c r="AP12" s="9"/>
      <c r="AQ12" s="22">
        <v>0.690002</v>
      </c>
      <c r="AR12" s="22">
        <v>38.342199999999998</v>
      </c>
      <c r="AS12" s="22">
        <v>2.4029500000000001E-3</v>
      </c>
      <c r="AT12" s="22">
        <v>2</v>
      </c>
      <c r="AU12" s="22">
        <v>0.69168099999999999</v>
      </c>
      <c r="AV12">
        <f t="shared" ref="AV12:AV75" si="8">-AS12/$F$2*1000</f>
        <v>-2.4029500000000001</v>
      </c>
      <c r="AW12">
        <f t="shared" ref="AW12:AW75" si="9">AV12*AQ12</f>
        <v>-1.6580403059000002</v>
      </c>
      <c r="AX12" s="9"/>
      <c r="AY12" s="22">
        <v>-8.9874300000000004E-2</v>
      </c>
      <c r="AZ12" s="22">
        <v>45.544800000000002</v>
      </c>
      <c r="BA12" s="22">
        <v>-3.4445200000000002E-2</v>
      </c>
      <c r="BB12" s="22">
        <v>2</v>
      </c>
      <c r="BC12" s="22">
        <v>-8.9416499999999996E-2</v>
      </c>
      <c r="BD12">
        <f t="shared" ref="BD12:BD75" si="10">-BA12/$F$2*1000</f>
        <v>34.4452</v>
      </c>
      <c r="BE12">
        <f t="shared" ref="BE12:BE75" si="11">BD12*AY12</f>
        <v>-3.0957382383600001</v>
      </c>
      <c r="BH12" s="9"/>
      <c r="BI12" s="22">
        <v>0.690002</v>
      </c>
      <c r="BJ12" s="22">
        <v>8.1865199999999998</v>
      </c>
      <c r="BK12" s="22">
        <v>3.59589E-3</v>
      </c>
      <c r="BL12" s="22">
        <v>2</v>
      </c>
      <c r="BM12" s="22">
        <v>0.69164999999999999</v>
      </c>
      <c r="BN12">
        <f t="shared" ref="BN12:BN75" si="12">-BK12/$F$2*1000</f>
        <v>-3.5958899999999998</v>
      </c>
      <c r="BO12">
        <f t="shared" ref="BO12:BO75" si="13">BN12*BI12</f>
        <v>-2.48117129178</v>
      </c>
      <c r="BP12" s="9"/>
      <c r="BQ12" s="22">
        <v>-8.9874300000000004E-2</v>
      </c>
      <c r="BR12" s="22">
        <v>11.081099999999999</v>
      </c>
      <c r="BS12" s="22">
        <v>-3.5318000000000002E-2</v>
      </c>
      <c r="BT12" s="22">
        <v>2</v>
      </c>
      <c r="BU12" s="22">
        <v>-8.9325000000000002E-2</v>
      </c>
      <c r="BV12">
        <f t="shared" ref="BV12:BV75" si="14">-BS12/$F$2*1000</f>
        <v>35.318000000000005</v>
      </c>
      <c r="BW12">
        <f t="shared" ref="BW12:BW75" si="15">BV12*BQ12</f>
        <v>-3.1741805274000008</v>
      </c>
      <c r="BZ12" s="9"/>
      <c r="CA12" s="22">
        <v>0.690002</v>
      </c>
      <c r="CB12" s="22">
        <v>19.207799999999999</v>
      </c>
      <c r="CC12" s="22">
        <v>3.5946699999999999E-3</v>
      </c>
      <c r="CD12" s="22">
        <v>2</v>
      </c>
      <c r="CE12" s="22">
        <v>0.69168099999999999</v>
      </c>
      <c r="CF12">
        <f t="shared" ref="CF12:CF75" si="16">-CC12/$F$2*1000</f>
        <v>-3.5946699999999998</v>
      </c>
      <c r="CG12">
        <f t="shared" ref="CG12:CG75" si="17">CF12*CA12</f>
        <v>-2.4803294893399999</v>
      </c>
      <c r="CH12" s="9"/>
      <c r="CI12" s="22">
        <v>-8.9874300000000004E-2</v>
      </c>
      <c r="CJ12" s="22">
        <v>21.7834</v>
      </c>
      <c r="CK12" s="22">
        <v>-3.5333299999999998E-2</v>
      </c>
      <c r="CL12" s="22">
        <v>2</v>
      </c>
      <c r="CM12" s="22">
        <v>-8.9325000000000002E-2</v>
      </c>
      <c r="CN12">
        <f t="shared" ref="CN12:CN75" si="18">-CK12/$F$2*1000</f>
        <v>35.333300000000001</v>
      </c>
      <c r="CO12">
        <f t="shared" ref="CO12:CO75" si="19">CN12*CI12</f>
        <v>-3.1755556041900004</v>
      </c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0.68804857949956144</v>
      </c>
      <c r="B13" s="19">
        <f>IFERROR(AD9,0)</f>
        <v>34.368584852197223</v>
      </c>
      <c r="C13" s="20">
        <f>IFERROR(AD4,0)</f>
        <v>0.75116949745001749</v>
      </c>
      <c r="D13" s="21">
        <f>IFERROR(AD2,0)</f>
        <v>17.763097395799999</v>
      </c>
      <c r="E13" s="21">
        <f>IFERROR(AA9,0)</f>
        <v>3.7540028296971693E-2</v>
      </c>
      <c r="F13" s="9"/>
      <c r="G13" s="22">
        <v>0.68496699999999999</v>
      </c>
      <c r="H13" s="22">
        <v>13.707700000000001</v>
      </c>
      <c r="I13" s="22">
        <v>6.5002400000000002E-4</v>
      </c>
      <c r="J13" s="22">
        <v>3</v>
      </c>
      <c r="K13" s="22">
        <v>0.68661499999999998</v>
      </c>
      <c r="L13">
        <f t="shared" si="0"/>
        <v>-0.65002400000000005</v>
      </c>
      <c r="M13">
        <f t="shared" si="1"/>
        <v>-0.44524498920800004</v>
      </c>
      <c r="N13" s="9"/>
      <c r="O13" s="22">
        <v>-8.4838899999999995E-2</v>
      </c>
      <c r="P13" s="22">
        <v>16.4573</v>
      </c>
      <c r="Q13" s="22">
        <v>-3.5385100000000003E-2</v>
      </c>
      <c r="R13" s="22">
        <v>3</v>
      </c>
      <c r="S13" s="22">
        <v>-8.4259000000000001E-2</v>
      </c>
      <c r="T13">
        <f t="shared" si="2"/>
        <v>35.385100000000001</v>
      </c>
      <c r="U13">
        <f t="shared" si="3"/>
        <v>-3.0020329603899998</v>
      </c>
      <c r="V13" s="23"/>
      <c r="W13" s="24"/>
      <c r="X13" s="9"/>
      <c r="Y13" s="22">
        <v>0.68496699999999999</v>
      </c>
      <c r="Z13" s="22">
        <v>23.965900000000001</v>
      </c>
      <c r="AA13" s="22">
        <v>-8.3862300000000004E-4</v>
      </c>
      <c r="AB13" s="22">
        <v>3</v>
      </c>
      <c r="AC13" s="22">
        <v>0.68652299999999999</v>
      </c>
      <c r="AD13">
        <f t="shared" si="4"/>
        <v>0.83862300000000001</v>
      </c>
      <c r="AE13">
        <f t="shared" si="5"/>
        <v>0.57442908044100005</v>
      </c>
      <c r="AF13" s="9"/>
      <c r="AG13" s="22">
        <v>-8.4838899999999995E-2</v>
      </c>
      <c r="AH13" s="22">
        <v>31.1036</v>
      </c>
      <c r="AI13" s="22">
        <v>-3.4411600000000001E-2</v>
      </c>
      <c r="AJ13" s="22">
        <v>3</v>
      </c>
      <c r="AK13" s="22">
        <v>-8.4350599999999998E-2</v>
      </c>
      <c r="AL13">
        <f t="shared" si="6"/>
        <v>34.4116</v>
      </c>
      <c r="AM13">
        <f t="shared" si="7"/>
        <v>-2.9194422912399998</v>
      </c>
      <c r="AP13" s="9"/>
      <c r="AQ13" s="22">
        <v>0.68496699999999999</v>
      </c>
      <c r="AR13" s="22">
        <v>38.352200000000003</v>
      </c>
      <c r="AS13" s="22">
        <v>-4.61731E-4</v>
      </c>
      <c r="AT13" s="22">
        <v>3</v>
      </c>
      <c r="AU13" s="22">
        <v>0.68649300000000002</v>
      </c>
      <c r="AV13">
        <f t="shared" si="8"/>
        <v>0.461731</v>
      </c>
      <c r="AW13">
        <f t="shared" si="9"/>
        <v>0.31627049787700001</v>
      </c>
      <c r="AX13" s="9"/>
      <c r="AY13" s="22">
        <v>-8.4838899999999995E-2</v>
      </c>
      <c r="AZ13" s="22">
        <v>45.554900000000004</v>
      </c>
      <c r="BA13" s="22">
        <v>-3.4451299999999997E-2</v>
      </c>
      <c r="BB13" s="22">
        <v>3</v>
      </c>
      <c r="BC13" s="22">
        <v>-8.4411600000000003E-2</v>
      </c>
      <c r="BD13">
        <f t="shared" si="10"/>
        <v>34.451299999999996</v>
      </c>
      <c r="BE13">
        <f t="shared" si="11"/>
        <v>-2.9228103955699996</v>
      </c>
      <c r="BH13" s="9"/>
      <c r="BI13" s="22">
        <v>0.68496699999999999</v>
      </c>
      <c r="BJ13" s="22">
        <v>8.1965900000000005</v>
      </c>
      <c r="BK13" s="22">
        <v>6.6070600000000005E-4</v>
      </c>
      <c r="BL13" s="22">
        <v>3</v>
      </c>
      <c r="BM13" s="22">
        <v>0.686554</v>
      </c>
      <c r="BN13">
        <f t="shared" si="12"/>
        <v>-0.66070600000000002</v>
      </c>
      <c r="BO13">
        <f t="shared" si="13"/>
        <v>-0.45256180670200002</v>
      </c>
      <c r="BP13" s="9"/>
      <c r="BQ13" s="22">
        <v>-8.4838899999999995E-2</v>
      </c>
      <c r="BR13" s="22">
        <v>11.091200000000001</v>
      </c>
      <c r="BS13" s="22">
        <v>-3.5308800000000001E-2</v>
      </c>
      <c r="BT13" s="22">
        <v>3</v>
      </c>
      <c r="BU13" s="22">
        <v>-8.4320099999999995E-2</v>
      </c>
      <c r="BV13">
        <f t="shared" si="14"/>
        <v>35.308799999999998</v>
      </c>
      <c r="BW13">
        <f t="shared" si="15"/>
        <v>-2.9955597523199997</v>
      </c>
      <c r="BZ13" s="9"/>
      <c r="CA13" s="22">
        <v>0.68496699999999999</v>
      </c>
      <c r="CB13" s="22">
        <v>19.2179</v>
      </c>
      <c r="CC13" s="22">
        <v>7.2967500000000005E-4</v>
      </c>
      <c r="CD13" s="22">
        <v>3</v>
      </c>
      <c r="CE13" s="22">
        <v>0.68664599999999998</v>
      </c>
      <c r="CF13">
        <f t="shared" si="16"/>
        <v>-0.72967500000000007</v>
      </c>
      <c r="CG13">
        <f t="shared" si="17"/>
        <v>-0.49980329572500004</v>
      </c>
      <c r="CH13" s="9"/>
      <c r="CI13" s="22">
        <v>-8.4838899999999995E-2</v>
      </c>
      <c r="CJ13" s="22">
        <v>21.793500000000002</v>
      </c>
      <c r="CK13" s="22">
        <v>-3.5324099999999997E-2</v>
      </c>
      <c r="CL13" s="22">
        <v>3</v>
      </c>
      <c r="CM13" s="22">
        <v>-8.4320099999999995E-2</v>
      </c>
      <c r="CN13">
        <f t="shared" si="18"/>
        <v>35.324099999999994</v>
      </c>
      <c r="CO13">
        <f t="shared" si="19"/>
        <v>-2.9968577874899993</v>
      </c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0.68780628721862624</v>
      </c>
      <c r="B14" s="19">
        <f>IFERROR(AL9,0)</f>
        <v>34.43407455347252</v>
      </c>
      <c r="C14" s="20">
        <f>IFERROR(AL4,0)</f>
        <v>0.7502866260015969</v>
      </c>
      <c r="D14" s="21">
        <f>IFERROR(AL2,0)</f>
        <v>17.769768171799999</v>
      </c>
      <c r="E14" s="21"/>
      <c r="F14" s="9"/>
      <c r="G14" s="22">
        <v>0.67993199999999998</v>
      </c>
      <c r="H14" s="22">
        <v>13.7178</v>
      </c>
      <c r="I14" s="22">
        <v>-2.1316500000000001E-3</v>
      </c>
      <c r="J14" s="22">
        <v>4</v>
      </c>
      <c r="K14" s="22">
        <v>0.68145800000000001</v>
      </c>
      <c r="L14">
        <f t="shared" si="0"/>
        <v>2.13165</v>
      </c>
      <c r="M14">
        <f t="shared" si="1"/>
        <v>1.4493770478000001</v>
      </c>
      <c r="N14" s="9"/>
      <c r="O14" s="22">
        <v>-7.9803499999999999E-2</v>
      </c>
      <c r="P14" s="22">
        <v>16.467400000000001</v>
      </c>
      <c r="Q14" s="22">
        <v>-3.5357699999999999E-2</v>
      </c>
      <c r="R14" s="22">
        <v>4</v>
      </c>
      <c r="S14" s="22">
        <v>-7.92847E-2</v>
      </c>
      <c r="T14">
        <f t="shared" si="2"/>
        <v>35.357700000000001</v>
      </c>
      <c r="U14">
        <f t="shared" si="3"/>
        <v>-2.8216682119500001</v>
      </c>
      <c r="V14" s="23"/>
      <c r="W14" s="24"/>
      <c r="X14" s="9"/>
      <c r="Y14" s="22">
        <v>0.67993199999999998</v>
      </c>
      <c r="Z14" s="22">
        <v>23.975999999999999</v>
      </c>
      <c r="AA14" s="22">
        <v>-3.5046399999999998E-3</v>
      </c>
      <c r="AB14" s="22">
        <v>4</v>
      </c>
      <c r="AC14" s="22">
        <v>0.68148799999999998</v>
      </c>
      <c r="AD14">
        <f t="shared" si="4"/>
        <v>3.5046399999999998</v>
      </c>
      <c r="AE14">
        <f t="shared" si="5"/>
        <v>2.3829168844799997</v>
      </c>
      <c r="AF14" s="9"/>
      <c r="AG14" s="22">
        <v>-7.9803499999999999E-2</v>
      </c>
      <c r="AH14" s="22">
        <v>31.113600000000002</v>
      </c>
      <c r="AI14" s="22">
        <v>-3.4417700000000002E-2</v>
      </c>
      <c r="AJ14" s="22">
        <v>4</v>
      </c>
      <c r="AK14" s="22">
        <v>-7.92847E-2</v>
      </c>
      <c r="AL14">
        <f t="shared" si="6"/>
        <v>34.417700000000004</v>
      </c>
      <c r="AM14">
        <f t="shared" si="7"/>
        <v>-2.7466529219500004</v>
      </c>
      <c r="AP14" s="9"/>
      <c r="AQ14" s="22">
        <v>0.67993199999999998</v>
      </c>
      <c r="AR14" s="22">
        <v>38.362299999999998</v>
      </c>
      <c r="AS14" s="22">
        <v>-3.14087E-3</v>
      </c>
      <c r="AT14" s="22">
        <v>4</v>
      </c>
      <c r="AU14" s="22">
        <v>0.68145800000000001</v>
      </c>
      <c r="AV14">
        <f t="shared" si="8"/>
        <v>3.1408700000000001</v>
      </c>
      <c r="AW14">
        <f t="shared" si="9"/>
        <v>2.1355780208400001</v>
      </c>
      <c r="AX14" s="9"/>
      <c r="AY14" s="22">
        <v>-7.9803499999999999E-2</v>
      </c>
      <c r="AZ14" s="22">
        <v>45.564999999999998</v>
      </c>
      <c r="BA14" s="22">
        <v>-3.44666E-2</v>
      </c>
      <c r="BB14" s="22">
        <v>4</v>
      </c>
      <c r="BC14" s="22">
        <v>-7.9345700000000005E-2</v>
      </c>
      <c r="BD14">
        <f t="shared" si="10"/>
        <v>34.4666</v>
      </c>
      <c r="BE14">
        <f t="shared" si="11"/>
        <v>-2.7505553131</v>
      </c>
      <c r="BH14" s="9"/>
      <c r="BI14" s="22">
        <v>0.67993199999999998</v>
      </c>
      <c r="BJ14" s="22">
        <v>8.2066599999999994</v>
      </c>
      <c r="BK14" s="22">
        <v>-2.1405E-3</v>
      </c>
      <c r="BL14" s="22">
        <v>4</v>
      </c>
      <c r="BM14" s="22">
        <v>0.68148799999999998</v>
      </c>
      <c r="BN14">
        <f t="shared" si="12"/>
        <v>2.1404999999999998</v>
      </c>
      <c r="BO14">
        <f t="shared" si="13"/>
        <v>1.4553944459999999</v>
      </c>
      <c r="BP14" s="9"/>
      <c r="BQ14" s="22">
        <v>-7.9803499999999999E-2</v>
      </c>
      <c r="BR14" s="22">
        <v>11.1012</v>
      </c>
      <c r="BS14" s="22">
        <v>-3.5305799999999998E-2</v>
      </c>
      <c r="BT14" s="22">
        <v>4</v>
      </c>
      <c r="BU14" s="22">
        <v>-7.9223600000000005E-2</v>
      </c>
      <c r="BV14">
        <f t="shared" si="14"/>
        <v>35.305799999999998</v>
      </c>
      <c r="BW14">
        <f t="shared" si="15"/>
        <v>-2.8175264102999997</v>
      </c>
      <c r="BZ14" s="9"/>
      <c r="CA14" s="22">
        <v>0.67993199999999998</v>
      </c>
      <c r="CB14" s="22">
        <v>19.228000000000002</v>
      </c>
      <c r="CC14" s="22">
        <v>-2.1283000000000001E-3</v>
      </c>
      <c r="CD14" s="22">
        <v>4</v>
      </c>
      <c r="CE14" s="22">
        <v>0.68154899999999996</v>
      </c>
      <c r="CF14">
        <f t="shared" si="16"/>
        <v>2.1282999999999999</v>
      </c>
      <c r="CG14">
        <f t="shared" si="17"/>
        <v>1.4470992755999998</v>
      </c>
      <c r="CH14" s="9"/>
      <c r="CI14" s="22">
        <v>-7.9803499999999999E-2</v>
      </c>
      <c r="CJ14" s="22">
        <v>21.8035</v>
      </c>
      <c r="CK14" s="22">
        <v>-3.5314900000000003E-2</v>
      </c>
      <c r="CL14" s="22">
        <v>4</v>
      </c>
      <c r="CM14" s="22">
        <v>-7.9193100000000002E-2</v>
      </c>
      <c r="CN14">
        <f t="shared" si="18"/>
        <v>35.314900000000002</v>
      </c>
      <c r="CO14">
        <f t="shared" si="19"/>
        <v>-2.8182526221500002</v>
      </c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0.68732920494847416</v>
      </c>
      <c r="B15" s="19">
        <f>IFERROR(AV9,0)</f>
        <v>34.4574</v>
      </c>
      <c r="C15" s="20">
        <f>IFERROR(AV4,0)</f>
        <v>0.75131348348271421</v>
      </c>
      <c r="D15" s="21">
        <f>IFERROR(AV2,0)</f>
        <v>17.793790997599999</v>
      </c>
      <c r="E15" s="21">
        <f>IFERROR(AS9,0)</f>
        <v>6.3576911752684526E-2</v>
      </c>
      <c r="F15" s="9"/>
      <c r="G15" s="22">
        <v>0.67489600000000005</v>
      </c>
      <c r="H15" s="22">
        <v>13.7279</v>
      </c>
      <c r="I15" s="22">
        <v>-4.7512800000000001E-3</v>
      </c>
      <c r="J15" s="22">
        <v>5</v>
      </c>
      <c r="K15" s="22">
        <v>0.67648299999999995</v>
      </c>
      <c r="L15">
        <f t="shared" si="0"/>
        <v>4.7512800000000004</v>
      </c>
      <c r="M15">
        <f t="shared" si="1"/>
        <v>3.2066198668800006</v>
      </c>
      <c r="N15" s="9"/>
      <c r="O15" s="22">
        <v>-7.4768100000000004E-2</v>
      </c>
      <c r="P15" s="22">
        <v>16.477399999999999</v>
      </c>
      <c r="Q15" s="22">
        <v>-3.53394E-2</v>
      </c>
      <c r="R15" s="22">
        <v>5</v>
      </c>
      <c r="S15" s="22">
        <v>-7.4249300000000004E-2</v>
      </c>
      <c r="T15">
        <f t="shared" si="2"/>
        <v>35.339399999999998</v>
      </c>
      <c r="U15">
        <f t="shared" si="3"/>
        <v>-2.64225979314</v>
      </c>
      <c r="V15" s="23"/>
      <c r="W15" s="24"/>
      <c r="X15" s="9"/>
      <c r="Y15" s="22">
        <v>0.67489600000000005</v>
      </c>
      <c r="Z15" s="22">
        <v>23.9861</v>
      </c>
      <c r="AA15" s="22">
        <v>-5.9966999999999998E-3</v>
      </c>
      <c r="AB15" s="22">
        <v>5</v>
      </c>
      <c r="AC15" s="22">
        <v>0.67648299999999995</v>
      </c>
      <c r="AD15">
        <f t="shared" si="4"/>
        <v>5.9966999999999997</v>
      </c>
      <c r="AE15">
        <f t="shared" si="5"/>
        <v>4.0471488432000005</v>
      </c>
      <c r="AF15" s="9"/>
      <c r="AG15" s="22">
        <v>-7.4768100000000004E-2</v>
      </c>
      <c r="AH15" s="22">
        <v>31.123699999999999</v>
      </c>
      <c r="AI15" s="22">
        <v>-3.4429899999999999E-2</v>
      </c>
      <c r="AJ15" s="22">
        <v>5</v>
      </c>
      <c r="AK15" s="22">
        <v>-7.4279800000000007E-2</v>
      </c>
      <c r="AL15">
        <f t="shared" si="6"/>
        <v>34.429899999999996</v>
      </c>
      <c r="AM15">
        <f t="shared" si="7"/>
        <v>-2.5742582061899997</v>
      </c>
      <c r="AP15" s="9"/>
      <c r="AQ15" s="22">
        <v>0.67489600000000005</v>
      </c>
      <c r="AR15" s="22">
        <v>38.372399999999999</v>
      </c>
      <c r="AS15" s="22">
        <v>-5.6701700000000004E-3</v>
      </c>
      <c r="AT15" s="22">
        <v>5</v>
      </c>
      <c r="AU15" s="22">
        <v>0.67642199999999997</v>
      </c>
      <c r="AV15">
        <f t="shared" si="8"/>
        <v>5.6701700000000006</v>
      </c>
      <c r="AW15">
        <f t="shared" si="9"/>
        <v>3.8267750523200008</v>
      </c>
      <c r="AX15" s="9"/>
      <c r="AY15" s="22">
        <v>-7.4768100000000004E-2</v>
      </c>
      <c r="AZ15" s="22">
        <v>45.575000000000003</v>
      </c>
      <c r="BA15" s="22">
        <v>-3.4469600000000003E-2</v>
      </c>
      <c r="BB15" s="22">
        <v>5</v>
      </c>
      <c r="BC15" s="22">
        <v>-7.4249300000000004E-2</v>
      </c>
      <c r="BD15">
        <f t="shared" si="10"/>
        <v>34.4696</v>
      </c>
      <c r="BE15">
        <f t="shared" si="11"/>
        <v>-2.5772264997600001</v>
      </c>
      <c r="BH15" s="9"/>
      <c r="BI15" s="22">
        <v>0.67489600000000005</v>
      </c>
      <c r="BJ15" s="22">
        <v>8.2167300000000001</v>
      </c>
      <c r="BK15" s="22">
        <v>-4.7521999999999998E-3</v>
      </c>
      <c r="BL15" s="22">
        <v>5</v>
      </c>
      <c r="BM15" s="22">
        <v>0.67648299999999995</v>
      </c>
      <c r="BN15">
        <f t="shared" si="12"/>
        <v>4.7522000000000002</v>
      </c>
      <c r="BO15">
        <f t="shared" si="13"/>
        <v>3.2072407712000004</v>
      </c>
      <c r="BP15" s="9"/>
      <c r="BQ15" s="22">
        <v>-7.4768100000000004E-2</v>
      </c>
      <c r="BR15" s="22">
        <v>11.1113</v>
      </c>
      <c r="BS15" s="22">
        <v>-3.5296599999999997E-2</v>
      </c>
      <c r="BT15" s="22">
        <v>5</v>
      </c>
      <c r="BU15" s="22">
        <v>-7.4279800000000007E-2</v>
      </c>
      <c r="BV15">
        <f t="shared" si="14"/>
        <v>35.296599999999998</v>
      </c>
      <c r="BW15">
        <f t="shared" si="15"/>
        <v>-2.63905971846</v>
      </c>
      <c r="BZ15" s="9"/>
      <c r="CA15" s="22">
        <v>0.67489600000000005</v>
      </c>
      <c r="CB15" s="22">
        <v>19.238</v>
      </c>
      <c r="CC15" s="22">
        <v>-4.6844499999999997E-3</v>
      </c>
      <c r="CD15" s="22">
        <v>5</v>
      </c>
      <c r="CE15" s="22">
        <v>0.67651399999999995</v>
      </c>
      <c r="CF15">
        <f t="shared" si="16"/>
        <v>4.68445</v>
      </c>
      <c r="CG15">
        <f t="shared" si="17"/>
        <v>3.1615165672000001</v>
      </c>
      <c r="CH15" s="9"/>
      <c r="CI15" s="22">
        <v>-7.4768100000000004E-2</v>
      </c>
      <c r="CJ15" s="22">
        <v>21.813600000000001</v>
      </c>
      <c r="CK15" s="22">
        <v>-3.5318000000000002E-2</v>
      </c>
      <c r="CL15" s="22">
        <v>5</v>
      </c>
      <c r="CM15" s="22">
        <v>-7.4188199999999996E-2</v>
      </c>
      <c r="CN15">
        <f t="shared" si="18"/>
        <v>35.318000000000005</v>
      </c>
      <c r="CO15">
        <f t="shared" si="19"/>
        <v>-2.6406597558000007</v>
      </c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0.68722763057249159</v>
      </c>
      <c r="B16" s="19">
        <f>IFERROR(BD9,0)</f>
        <v>34.366188378921031</v>
      </c>
      <c r="C16" s="20">
        <f>IFERROR(BD4,0)</f>
        <v>0.75293989233477665</v>
      </c>
      <c r="D16" s="21">
        <f>IFERROR(BD2,0)</f>
        <v>17.782478254799997</v>
      </c>
      <c r="E16" s="21"/>
      <c r="F16" s="9"/>
      <c r="G16" s="22">
        <v>0.66986100000000004</v>
      </c>
      <c r="H16" s="22">
        <v>13.7379</v>
      </c>
      <c r="I16" s="22">
        <v>-7.2265599999999999E-3</v>
      </c>
      <c r="J16" s="22">
        <v>6</v>
      </c>
      <c r="K16" s="22">
        <v>0.67141700000000004</v>
      </c>
      <c r="L16">
        <f t="shared" si="0"/>
        <v>7.2265600000000001</v>
      </c>
      <c r="M16">
        <f t="shared" si="1"/>
        <v>4.8407907081600001</v>
      </c>
      <c r="N16" s="9"/>
      <c r="O16" s="22">
        <v>-6.9732699999999995E-2</v>
      </c>
      <c r="P16" s="22">
        <v>16.487500000000001</v>
      </c>
      <c r="Q16" s="22">
        <v>-3.53271E-2</v>
      </c>
      <c r="R16" s="22">
        <v>6</v>
      </c>
      <c r="S16" s="22">
        <v>-6.9091799999999995E-2</v>
      </c>
      <c r="T16">
        <f t="shared" si="2"/>
        <v>35.327100000000002</v>
      </c>
      <c r="U16">
        <f t="shared" si="3"/>
        <v>-2.4634540661699997</v>
      </c>
      <c r="V16" s="23"/>
      <c r="W16" s="24"/>
      <c r="X16" s="9"/>
      <c r="Y16" s="22">
        <v>0.66986100000000004</v>
      </c>
      <c r="Z16" s="22">
        <v>23.996099999999998</v>
      </c>
      <c r="AA16" s="22">
        <v>-8.3648699999999999E-3</v>
      </c>
      <c r="AB16" s="22">
        <v>6</v>
      </c>
      <c r="AC16" s="22">
        <v>0.67135599999999995</v>
      </c>
      <c r="AD16">
        <f t="shared" si="4"/>
        <v>8.3648699999999998</v>
      </c>
      <c r="AE16">
        <f t="shared" si="5"/>
        <v>5.60330018307</v>
      </c>
      <c r="AF16" s="9"/>
      <c r="AG16" s="22">
        <v>-6.9732699999999995E-2</v>
      </c>
      <c r="AH16" s="22">
        <v>31.133800000000001</v>
      </c>
      <c r="AI16" s="22">
        <v>-3.4436000000000001E-2</v>
      </c>
      <c r="AJ16" s="22">
        <v>6</v>
      </c>
      <c r="AK16" s="22">
        <v>-6.9244399999999998E-2</v>
      </c>
      <c r="AL16">
        <f t="shared" si="6"/>
        <v>34.436</v>
      </c>
      <c r="AM16">
        <f t="shared" si="7"/>
        <v>-2.4013152571999998</v>
      </c>
      <c r="AP16" s="9"/>
      <c r="AQ16" s="22">
        <v>0.66986100000000004</v>
      </c>
      <c r="AR16" s="22">
        <v>38.382399999999997</v>
      </c>
      <c r="AS16" s="22">
        <v>-8.0474899999999992E-3</v>
      </c>
      <c r="AT16" s="22">
        <v>6</v>
      </c>
      <c r="AU16" s="22">
        <v>0.67132599999999998</v>
      </c>
      <c r="AV16">
        <f t="shared" si="8"/>
        <v>8.0474899999999998</v>
      </c>
      <c r="AW16">
        <f t="shared" si="9"/>
        <v>5.3906996988899998</v>
      </c>
      <c r="AX16" s="9"/>
      <c r="AY16" s="22">
        <v>-6.9732699999999995E-2</v>
      </c>
      <c r="AZ16" s="22">
        <v>45.585099999999997</v>
      </c>
      <c r="BA16" s="22">
        <v>-3.4472700000000002E-2</v>
      </c>
      <c r="BB16" s="22">
        <v>6</v>
      </c>
      <c r="BC16" s="22">
        <v>-6.9183300000000003E-2</v>
      </c>
      <c r="BD16">
        <f t="shared" si="10"/>
        <v>34.472700000000003</v>
      </c>
      <c r="BE16">
        <f t="shared" si="11"/>
        <v>-2.4038744472900002</v>
      </c>
      <c r="BH16" s="9"/>
      <c r="BI16" s="22">
        <v>0.66986100000000004</v>
      </c>
      <c r="BJ16" s="22">
        <v>8.2268100000000004</v>
      </c>
      <c r="BK16" s="22">
        <v>-7.2326700000000001E-3</v>
      </c>
      <c r="BL16" s="22">
        <v>6</v>
      </c>
      <c r="BM16" s="22">
        <v>0.67138699999999996</v>
      </c>
      <c r="BN16">
        <f t="shared" si="12"/>
        <v>7.2326699999999997</v>
      </c>
      <c r="BO16">
        <f t="shared" si="13"/>
        <v>4.8448835588700003</v>
      </c>
      <c r="BP16" s="9"/>
      <c r="BQ16" s="22">
        <v>-6.9732699999999995E-2</v>
      </c>
      <c r="BR16" s="22">
        <v>11.1214</v>
      </c>
      <c r="BS16" s="22">
        <v>-3.5296599999999997E-2</v>
      </c>
      <c r="BT16" s="22">
        <v>6</v>
      </c>
      <c r="BU16" s="22">
        <v>-6.9091799999999995E-2</v>
      </c>
      <c r="BV16">
        <f t="shared" si="14"/>
        <v>35.296599999999998</v>
      </c>
      <c r="BW16">
        <f t="shared" si="15"/>
        <v>-2.4613272188199997</v>
      </c>
      <c r="BZ16" s="9"/>
      <c r="CA16" s="22">
        <v>0.66986100000000004</v>
      </c>
      <c r="CB16" s="22">
        <v>19.248100000000001</v>
      </c>
      <c r="CC16" s="22">
        <v>-7.2174099999999996E-3</v>
      </c>
      <c r="CD16" s="22">
        <v>6</v>
      </c>
      <c r="CE16" s="22">
        <v>0.67138699999999996</v>
      </c>
      <c r="CF16">
        <f t="shared" si="16"/>
        <v>7.2174099999999992</v>
      </c>
      <c r="CG16">
        <f t="shared" si="17"/>
        <v>4.8346614800099994</v>
      </c>
      <c r="CH16" s="9"/>
      <c r="CI16" s="22">
        <v>-6.9732699999999995E-2</v>
      </c>
      <c r="CJ16" s="22">
        <v>21.823699999999999</v>
      </c>
      <c r="CK16" s="22">
        <v>-3.5308800000000001E-2</v>
      </c>
      <c r="CL16" s="22">
        <v>6</v>
      </c>
      <c r="CM16" s="22">
        <v>-6.9213899999999995E-2</v>
      </c>
      <c r="CN16">
        <f t="shared" si="18"/>
        <v>35.308799999999998</v>
      </c>
      <c r="CO16">
        <f t="shared" si="19"/>
        <v>-2.4621779577599998</v>
      </c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0.68535910872959716</v>
      </c>
      <c r="B17" s="19">
        <f>IFERROR(BN9,0)</f>
        <v>35.342248870160077</v>
      </c>
      <c r="C17" s="20">
        <f>IFERROR(BN4,0)</f>
        <v>0.74872563327715469</v>
      </c>
      <c r="D17" s="21">
        <f>IFERROR(BN2,0)</f>
        <v>18.1357312604</v>
      </c>
      <c r="E17" s="21">
        <f>IFERROR(BK9,0)</f>
        <v>0.23549637115132052</v>
      </c>
      <c r="F17" s="9"/>
      <c r="G17" s="22">
        <v>0.664825</v>
      </c>
      <c r="H17" s="22">
        <v>13.747999999999999</v>
      </c>
      <c r="I17" s="22">
        <v>-9.5703100000000003E-3</v>
      </c>
      <c r="J17" s="22">
        <v>7</v>
      </c>
      <c r="K17" s="22">
        <v>0.66625999999999996</v>
      </c>
      <c r="L17">
        <f t="shared" si="0"/>
        <v>9.570310000000001</v>
      </c>
      <c r="M17">
        <f t="shared" si="1"/>
        <v>6.3625813457500007</v>
      </c>
      <c r="N17" s="9"/>
      <c r="O17" s="22">
        <v>-6.4697299999999999E-2</v>
      </c>
      <c r="P17" s="22">
        <v>16.497599999999998</v>
      </c>
      <c r="Q17" s="22">
        <v>-3.53271E-2</v>
      </c>
      <c r="R17" s="22">
        <v>7</v>
      </c>
      <c r="S17" s="22">
        <v>-6.4178499999999999E-2</v>
      </c>
      <c r="T17">
        <f t="shared" si="2"/>
        <v>35.327100000000002</v>
      </c>
      <c r="U17">
        <f t="shared" si="3"/>
        <v>-2.2855679868300003</v>
      </c>
      <c r="V17" s="23"/>
      <c r="W17" s="24"/>
      <c r="X17" s="9"/>
      <c r="Y17" s="22">
        <v>0.664825</v>
      </c>
      <c r="Z17" s="22">
        <v>24.0062</v>
      </c>
      <c r="AA17" s="22">
        <v>-1.06049E-2</v>
      </c>
      <c r="AB17" s="22">
        <v>7</v>
      </c>
      <c r="AC17" s="22">
        <v>0.66625999999999996</v>
      </c>
      <c r="AD17">
        <f t="shared" si="4"/>
        <v>10.604900000000001</v>
      </c>
      <c r="AE17">
        <f t="shared" si="5"/>
        <v>7.0504026425000008</v>
      </c>
      <c r="AF17" s="9"/>
      <c r="AG17" s="22">
        <v>-6.4697299999999999E-2</v>
      </c>
      <c r="AH17" s="22">
        <v>31.143899999999999</v>
      </c>
      <c r="AI17" s="22">
        <v>-3.4457399999999999E-2</v>
      </c>
      <c r="AJ17" s="22">
        <v>7</v>
      </c>
      <c r="AK17" s="22">
        <v>-6.4147899999999994E-2</v>
      </c>
      <c r="AL17">
        <f t="shared" si="6"/>
        <v>34.4574</v>
      </c>
      <c r="AM17">
        <f t="shared" si="7"/>
        <v>-2.2293007450199998</v>
      </c>
      <c r="AP17" s="9"/>
      <c r="AQ17" s="22">
        <v>0.664825</v>
      </c>
      <c r="AR17" s="22">
        <v>38.392499999999998</v>
      </c>
      <c r="AS17" s="22">
        <v>-1.02997E-2</v>
      </c>
      <c r="AT17" s="22">
        <v>7</v>
      </c>
      <c r="AU17" s="22">
        <v>0.66625999999999996</v>
      </c>
      <c r="AV17">
        <f t="shared" si="8"/>
        <v>10.2997</v>
      </c>
      <c r="AW17">
        <f t="shared" si="9"/>
        <v>6.8474980524999998</v>
      </c>
      <c r="AX17" s="9"/>
      <c r="AY17" s="22">
        <v>-6.4697299999999999E-2</v>
      </c>
      <c r="AZ17" s="22">
        <v>45.595199999999998</v>
      </c>
      <c r="BA17" s="22">
        <v>-3.4472700000000002E-2</v>
      </c>
      <c r="BB17" s="22">
        <v>7</v>
      </c>
      <c r="BC17" s="22">
        <v>-6.4178499999999999E-2</v>
      </c>
      <c r="BD17">
        <f t="shared" si="10"/>
        <v>34.472700000000003</v>
      </c>
      <c r="BE17">
        <f t="shared" si="11"/>
        <v>-2.2302906137100003</v>
      </c>
      <c r="BH17" s="9"/>
      <c r="BI17" s="22">
        <v>0.664825</v>
      </c>
      <c r="BJ17" s="22">
        <v>8.2368799999999993</v>
      </c>
      <c r="BK17" s="22">
        <v>-9.5672599999999993E-3</v>
      </c>
      <c r="BL17" s="22">
        <v>7</v>
      </c>
      <c r="BM17" s="22">
        <v>0.66632100000000005</v>
      </c>
      <c r="BN17">
        <f t="shared" si="12"/>
        <v>9.5672599999999992</v>
      </c>
      <c r="BO17">
        <f t="shared" si="13"/>
        <v>6.3605536294999991</v>
      </c>
      <c r="BP17" s="9"/>
      <c r="BQ17" s="22">
        <v>-6.4697299999999999E-2</v>
      </c>
      <c r="BR17" s="22">
        <v>11.131399999999999</v>
      </c>
      <c r="BS17" s="22">
        <v>-3.5290500000000002E-2</v>
      </c>
      <c r="BT17" s="22">
        <v>7</v>
      </c>
      <c r="BU17" s="22">
        <v>-6.4147899999999994E-2</v>
      </c>
      <c r="BV17">
        <f t="shared" si="14"/>
        <v>35.290500000000002</v>
      </c>
      <c r="BW17">
        <f t="shared" si="15"/>
        <v>-2.28320006565</v>
      </c>
      <c r="BZ17" s="9"/>
      <c r="CA17" s="22">
        <v>0.664825</v>
      </c>
      <c r="CB17" s="22">
        <v>19.258199999999999</v>
      </c>
      <c r="CC17" s="22">
        <v>-9.5153800000000004E-3</v>
      </c>
      <c r="CD17" s="22">
        <v>7</v>
      </c>
      <c r="CE17" s="22">
        <v>0.66629000000000005</v>
      </c>
      <c r="CF17">
        <f t="shared" si="16"/>
        <v>9.5153800000000004</v>
      </c>
      <c r="CG17">
        <f t="shared" si="17"/>
        <v>6.3260625085000006</v>
      </c>
      <c r="CH17" s="9"/>
      <c r="CI17" s="22">
        <v>-6.4697299999999999E-2</v>
      </c>
      <c r="CJ17" s="22">
        <v>21.8337</v>
      </c>
      <c r="CK17" s="22">
        <v>-3.5299700000000003E-2</v>
      </c>
      <c r="CL17" s="22">
        <v>7</v>
      </c>
      <c r="CM17" s="22">
        <v>-6.4209000000000002E-2</v>
      </c>
      <c r="CN17">
        <f t="shared" si="18"/>
        <v>35.299700000000001</v>
      </c>
      <c r="CO17">
        <f t="shared" si="19"/>
        <v>-2.2837952808100002</v>
      </c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0.68549609669109179</v>
      </c>
      <c r="B18" s="19">
        <f>IFERROR(BV9,0)</f>
        <v>35.22871112448248</v>
      </c>
      <c r="C18" s="20">
        <f>IFERROR(BV4,0)</f>
        <v>0.74922002601443771</v>
      </c>
      <c r="D18" s="21">
        <f>IFERROR(BV2,0)</f>
        <v>18.093022271400002</v>
      </c>
      <c r="E18" s="21"/>
      <c r="F18" s="9"/>
      <c r="G18" s="22">
        <v>0.65978999999999999</v>
      </c>
      <c r="H18" s="22">
        <v>13.758100000000001</v>
      </c>
      <c r="I18" s="22">
        <v>-1.17523E-2</v>
      </c>
      <c r="J18" s="22">
        <v>8</v>
      </c>
      <c r="K18" s="22">
        <v>0.66113299999999997</v>
      </c>
      <c r="L18">
        <f t="shared" si="0"/>
        <v>11.7523</v>
      </c>
      <c r="M18">
        <f t="shared" si="1"/>
        <v>7.754050017</v>
      </c>
      <c r="N18" s="9"/>
      <c r="O18" s="22">
        <v>-5.9661899999999997E-2</v>
      </c>
      <c r="P18" s="22">
        <v>16.5077</v>
      </c>
      <c r="Q18" s="22">
        <v>-3.5330199999999999E-2</v>
      </c>
      <c r="R18" s="22">
        <v>8</v>
      </c>
      <c r="S18" s="22">
        <v>-5.9143099999999997E-2</v>
      </c>
      <c r="T18">
        <f t="shared" si="2"/>
        <v>35.330199999999998</v>
      </c>
      <c r="U18">
        <f t="shared" si="3"/>
        <v>-2.1078668593799996</v>
      </c>
      <c r="V18" s="23"/>
      <c r="W18" s="24"/>
      <c r="X18" s="9"/>
      <c r="Y18" s="22">
        <v>0.65978999999999999</v>
      </c>
      <c r="Z18" s="22">
        <v>24.016300000000001</v>
      </c>
      <c r="AA18" s="22">
        <v>-1.26801E-2</v>
      </c>
      <c r="AB18" s="22">
        <v>8</v>
      </c>
      <c r="AC18" s="22">
        <v>0.66113299999999997</v>
      </c>
      <c r="AD18">
        <f t="shared" si="4"/>
        <v>12.680099999999999</v>
      </c>
      <c r="AE18">
        <f t="shared" si="5"/>
        <v>8.3662031789999993</v>
      </c>
      <c r="AF18" s="9"/>
      <c r="AG18" s="22">
        <v>-5.9661899999999997E-2</v>
      </c>
      <c r="AH18" s="22">
        <v>31.1539</v>
      </c>
      <c r="AI18" s="22">
        <v>-3.44391E-2</v>
      </c>
      <c r="AJ18" s="22">
        <v>8</v>
      </c>
      <c r="AK18" s="22">
        <v>-5.91736E-2</v>
      </c>
      <c r="AL18">
        <f t="shared" si="6"/>
        <v>34.439100000000003</v>
      </c>
      <c r="AM18">
        <f t="shared" si="7"/>
        <v>-2.0547021402900003</v>
      </c>
      <c r="AP18" s="9"/>
      <c r="AQ18" s="22">
        <v>0.65978999999999999</v>
      </c>
      <c r="AR18" s="22">
        <v>38.4026</v>
      </c>
      <c r="AS18" s="22">
        <v>-1.2377900000000001E-2</v>
      </c>
      <c r="AT18" s="22">
        <v>8</v>
      </c>
      <c r="AU18" s="22">
        <v>0.66116299999999995</v>
      </c>
      <c r="AV18">
        <f t="shared" si="8"/>
        <v>12.3779</v>
      </c>
      <c r="AW18">
        <f t="shared" si="9"/>
        <v>8.1668146410000002</v>
      </c>
      <c r="AX18" s="9"/>
      <c r="AY18" s="22">
        <v>-5.9661899999999997E-2</v>
      </c>
      <c r="AZ18" s="22">
        <v>45.605200000000004</v>
      </c>
      <c r="BA18" s="22">
        <v>-3.44666E-2</v>
      </c>
      <c r="BB18" s="22">
        <v>8</v>
      </c>
      <c r="BC18" s="22">
        <v>-5.9082000000000003E-2</v>
      </c>
      <c r="BD18">
        <f t="shared" si="10"/>
        <v>34.4666</v>
      </c>
      <c r="BE18">
        <f t="shared" si="11"/>
        <v>-2.0563428425399999</v>
      </c>
      <c r="BH18" s="9"/>
      <c r="BI18" s="22">
        <v>0.65978999999999999</v>
      </c>
      <c r="BJ18" s="22">
        <v>8.24695</v>
      </c>
      <c r="BK18" s="22">
        <v>-1.1761499999999999E-2</v>
      </c>
      <c r="BL18" s="22">
        <v>8</v>
      </c>
      <c r="BM18" s="22">
        <v>0.66125500000000004</v>
      </c>
      <c r="BN18">
        <f t="shared" si="12"/>
        <v>11.7615</v>
      </c>
      <c r="BO18">
        <f t="shared" si="13"/>
        <v>7.7601200849999996</v>
      </c>
      <c r="BP18" s="9"/>
      <c r="BQ18" s="22">
        <v>-5.9661899999999997E-2</v>
      </c>
      <c r="BR18" s="22">
        <v>11.141500000000001</v>
      </c>
      <c r="BS18" s="22">
        <v>-3.5299700000000003E-2</v>
      </c>
      <c r="BT18" s="22">
        <v>8</v>
      </c>
      <c r="BU18" s="22">
        <v>-5.9204100000000003E-2</v>
      </c>
      <c r="BV18">
        <f t="shared" si="14"/>
        <v>35.299700000000001</v>
      </c>
      <c r="BW18">
        <f t="shared" si="15"/>
        <v>-2.1060471714299998</v>
      </c>
      <c r="BZ18" s="9"/>
      <c r="CA18" s="22">
        <v>0.65978999999999999</v>
      </c>
      <c r="CB18" s="22">
        <v>19.2682</v>
      </c>
      <c r="CC18" s="22">
        <v>-1.1731E-2</v>
      </c>
      <c r="CD18" s="22">
        <v>8</v>
      </c>
      <c r="CE18" s="22">
        <v>0.66125500000000004</v>
      </c>
      <c r="CF18">
        <f t="shared" si="16"/>
        <v>11.731</v>
      </c>
      <c r="CG18">
        <f t="shared" si="17"/>
        <v>7.7399964899999993</v>
      </c>
      <c r="CH18" s="9"/>
      <c r="CI18" s="22">
        <v>-5.9661899999999997E-2</v>
      </c>
      <c r="CJ18" s="22">
        <v>21.843800000000002</v>
      </c>
      <c r="CK18" s="22">
        <v>-3.5293600000000001E-2</v>
      </c>
      <c r="CL18" s="22">
        <v>8</v>
      </c>
      <c r="CM18" s="22">
        <v>-5.9020999999999997E-2</v>
      </c>
      <c r="CN18">
        <f t="shared" si="18"/>
        <v>35.293599999999998</v>
      </c>
      <c r="CO18">
        <f t="shared" si="19"/>
        <v>-2.1056832338399998</v>
      </c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0.68534467529457044</v>
      </c>
      <c r="B19" s="19">
        <f>IFERROR(CF9,0)</f>
        <v>35.247800000000005</v>
      </c>
      <c r="C19" s="20">
        <f>IFERROR(BN4,0)</f>
        <v>0.74872563327715469</v>
      </c>
      <c r="D19" s="21">
        <f>IFERROR(CF2,0)</f>
        <v>18.135731260399997</v>
      </c>
      <c r="E19" s="21">
        <f>IFERROR(CC9,0)</f>
        <v>0.14191037808435342</v>
      </c>
      <c r="F19" s="9"/>
      <c r="G19" s="22">
        <v>0.65475499999999998</v>
      </c>
      <c r="H19" s="22">
        <v>13.7682</v>
      </c>
      <c r="I19" s="22">
        <v>-1.3806199999999999E-2</v>
      </c>
      <c r="J19" s="22">
        <v>9</v>
      </c>
      <c r="K19" s="22">
        <v>0.65615800000000002</v>
      </c>
      <c r="L19">
        <f t="shared" si="0"/>
        <v>13.806199999999999</v>
      </c>
      <c r="M19">
        <f t="shared" si="1"/>
        <v>9.0396784809999993</v>
      </c>
      <c r="N19" s="9"/>
      <c r="O19" s="22">
        <v>-5.4626500000000001E-2</v>
      </c>
      <c r="P19" s="22">
        <v>16.517700000000001</v>
      </c>
      <c r="Q19" s="22">
        <v>-3.53546E-2</v>
      </c>
      <c r="R19" s="22">
        <v>9</v>
      </c>
      <c r="S19" s="22">
        <v>-5.40466E-2</v>
      </c>
      <c r="T19">
        <f t="shared" si="2"/>
        <v>35.354599999999998</v>
      </c>
      <c r="U19">
        <f t="shared" si="3"/>
        <v>-1.9312980569</v>
      </c>
      <c r="V19" s="23"/>
      <c r="W19" s="24"/>
      <c r="X19" s="9"/>
      <c r="Y19" s="22">
        <v>0.65475499999999998</v>
      </c>
      <c r="Z19" s="22">
        <v>24.026299999999999</v>
      </c>
      <c r="AA19" s="22">
        <v>-1.4627100000000001E-2</v>
      </c>
      <c r="AB19" s="22">
        <v>9</v>
      </c>
      <c r="AC19" s="22">
        <v>0.65618900000000002</v>
      </c>
      <c r="AD19">
        <f t="shared" si="4"/>
        <v>14.6271</v>
      </c>
      <c r="AE19">
        <f t="shared" si="5"/>
        <v>9.5771668605000002</v>
      </c>
      <c r="AF19" s="9"/>
      <c r="AG19" s="22">
        <v>-5.4626500000000001E-2</v>
      </c>
      <c r="AH19" s="22">
        <v>31.164000000000001</v>
      </c>
      <c r="AI19" s="22">
        <v>-3.4442100000000003E-2</v>
      </c>
      <c r="AJ19" s="22">
        <v>9</v>
      </c>
      <c r="AK19" s="22">
        <v>-5.4138199999999997E-2</v>
      </c>
      <c r="AL19">
        <f t="shared" si="6"/>
        <v>34.442100000000003</v>
      </c>
      <c r="AM19">
        <f t="shared" si="7"/>
        <v>-1.8814513756500002</v>
      </c>
      <c r="AP19" s="9"/>
      <c r="AQ19" s="22">
        <v>0.65475499999999998</v>
      </c>
      <c r="AR19" s="22">
        <v>38.412700000000001</v>
      </c>
      <c r="AS19" s="22">
        <v>-1.43372E-2</v>
      </c>
      <c r="AT19" s="22">
        <v>9</v>
      </c>
      <c r="AU19" s="22">
        <v>0.65609700000000004</v>
      </c>
      <c r="AV19">
        <f t="shared" si="8"/>
        <v>14.337199999999999</v>
      </c>
      <c r="AW19">
        <f t="shared" si="9"/>
        <v>9.3873533859999991</v>
      </c>
      <c r="AX19" s="9"/>
      <c r="AY19" s="22">
        <v>-5.4626500000000001E-2</v>
      </c>
      <c r="AZ19" s="22">
        <v>45.615299999999998</v>
      </c>
      <c r="BA19" s="22">
        <v>-3.4445200000000002E-2</v>
      </c>
      <c r="BB19" s="22">
        <v>9</v>
      </c>
      <c r="BC19" s="22">
        <v>-5.40466E-2</v>
      </c>
      <c r="BD19">
        <f t="shared" si="10"/>
        <v>34.4452</v>
      </c>
      <c r="BE19">
        <f t="shared" si="11"/>
        <v>-1.8816207178</v>
      </c>
      <c r="BH19" s="9"/>
      <c r="BI19" s="22">
        <v>0.65475499999999998</v>
      </c>
      <c r="BJ19" s="22">
        <v>8.2570200000000007</v>
      </c>
      <c r="BK19" s="22">
        <v>-1.3806199999999999E-2</v>
      </c>
      <c r="BL19" s="22">
        <v>9</v>
      </c>
      <c r="BM19" s="22">
        <v>0.65603599999999995</v>
      </c>
      <c r="BN19">
        <f t="shared" si="12"/>
        <v>13.806199999999999</v>
      </c>
      <c r="BO19">
        <f t="shared" si="13"/>
        <v>9.0396784809999993</v>
      </c>
      <c r="BP19" s="9"/>
      <c r="BQ19" s="22">
        <v>-5.4626500000000001E-2</v>
      </c>
      <c r="BR19" s="22">
        <v>11.1516</v>
      </c>
      <c r="BS19" s="22">
        <v>-3.5314900000000003E-2</v>
      </c>
      <c r="BT19" s="22">
        <v>9</v>
      </c>
      <c r="BU19" s="22">
        <v>-5.4107700000000002E-2</v>
      </c>
      <c r="BV19">
        <f t="shared" si="14"/>
        <v>35.314900000000002</v>
      </c>
      <c r="BW19">
        <f t="shared" si="15"/>
        <v>-1.9291293848500002</v>
      </c>
      <c r="BZ19" s="9"/>
      <c r="CA19" s="22">
        <v>0.65475499999999998</v>
      </c>
      <c r="CB19" s="22">
        <v>19.278300000000002</v>
      </c>
      <c r="CC19" s="22">
        <v>-1.37482E-2</v>
      </c>
      <c r="CD19" s="22">
        <v>9</v>
      </c>
      <c r="CE19" s="22">
        <v>0.65618900000000002</v>
      </c>
      <c r="CF19">
        <f t="shared" si="16"/>
        <v>13.748200000000001</v>
      </c>
      <c r="CG19">
        <f t="shared" si="17"/>
        <v>9.0017026910000002</v>
      </c>
      <c r="CH19" s="9"/>
      <c r="CI19" s="22">
        <v>-5.4626500000000001E-2</v>
      </c>
      <c r="CJ19" s="22">
        <v>21.853899999999999</v>
      </c>
      <c r="CK19" s="22">
        <v>-3.5278299999999999E-2</v>
      </c>
      <c r="CL19" s="22">
        <v>9</v>
      </c>
      <c r="CM19" s="22">
        <v>-5.4077100000000003E-2</v>
      </c>
      <c r="CN19">
        <f t="shared" si="18"/>
        <v>35.278300000000002</v>
      </c>
      <c r="CO19">
        <f t="shared" si="19"/>
        <v>-1.9271300549500001</v>
      </c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0.68526352518816702</v>
      </c>
      <c r="B20" s="19">
        <f>IFERROR(CN9,0)</f>
        <v>35.338034734287397</v>
      </c>
      <c r="C20" s="20">
        <f>IFERROR(CN4,0)</f>
        <v>0.74785657406253125</v>
      </c>
      <c r="D20" s="21">
        <f>IFERROR(CN2,0)</f>
        <v>18.109994775600001</v>
      </c>
      <c r="E20" s="21"/>
      <c r="F20" s="9"/>
      <c r="G20" s="22">
        <v>0.64971900000000005</v>
      </c>
      <c r="H20" s="22">
        <v>13.7782</v>
      </c>
      <c r="I20" s="22">
        <v>-1.5695199999999999E-2</v>
      </c>
      <c r="J20" s="22">
        <v>10</v>
      </c>
      <c r="K20" s="22">
        <v>0.65103100000000003</v>
      </c>
      <c r="L20">
        <f t="shared" si="0"/>
        <v>15.6952</v>
      </c>
      <c r="M20">
        <f t="shared" si="1"/>
        <v>10.1974696488</v>
      </c>
      <c r="N20" s="9"/>
      <c r="O20" s="22">
        <v>-4.9591099999999999E-2</v>
      </c>
      <c r="P20" s="22">
        <v>16.527799999999999</v>
      </c>
      <c r="Q20" s="22">
        <v>-3.5372899999999999E-2</v>
      </c>
      <c r="R20" s="22">
        <v>10</v>
      </c>
      <c r="S20" s="22">
        <v>-4.9072299999999999E-2</v>
      </c>
      <c r="T20">
        <f t="shared" si="2"/>
        <v>35.372900000000001</v>
      </c>
      <c r="U20">
        <f t="shared" si="3"/>
        <v>-1.75418102119</v>
      </c>
      <c r="V20" s="23"/>
      <c r="W20" s="24"/>
      <c r="X20" s="9"/>
      <c r="Y20" s="22">
        <v>0.64971900000000005</v>
      </c>
      <c r="Z20" s="22">
        <v>24.0364</v>
      </c>
      <c r="AA20" s="22">
        <v>-1.6421499999999999E-2</v>
      </c>
      <c r="AB20" s="22">
        <v>10</v>
      </c>
      <c r="AC20" s="22">
        <v>0.65100100000000005</v>
      </c>
      <c r="AD20">
        <f t="shared" si="4"/>
        <v>16.421499999999998</v>
      </c>
      <c r="AE20">
        <f t="shared" si="5"/>
        <v>10.669360558499999</v>
      </c>
      <c r="AF20" s="9"/>
      <c r="AG20" s="22">
        <v>-4.9591099999999999E-2</v>
      </c>
      <c r="AH20" s="22">
        <v>31.174099999999999</v>
      </c>
      <c r="AI20" s="22">
        <v>-3.4457399999999999E-2</v>
      </c>
      <c r="AJ20" s="22">
        <v>10</v>
      </c>
      <c r="AK20" s="22">
        <v>-4.9072299999999999E-2</v>
      </c>
      <c r="AL20">
        <f t="shared" si="6"/>
        <v>34.4574</v>
      </c>
      <c r="AM20">
        <f t="shared" si="7"/>
        <v>-1.7087803691399999</v>
      </c>
      <c r="AP20" s="9"/>
      <c r="AQ20" s="22">
        <v>0.64971900000000005</v>
      </c>
      <c r="AR20" s="22">
        <v>38.422699999999999</v>
      </c>
      <c r="AS20" s="22">
        <v>-1.6137700000000001E-2</v>
      </c>
      <c r="AT20" s="22">
        <v>10</v>
      </c>
      <c r="AU20" s="22">
        <v>0.65106200000000003</v>
      </c>
      <c r="AV20">
        <f t="shared" si="8"/>
        <v>16.137700000000002</v>
      </c>
      <c r="AW20">
        <f t="shared" si="9"/>
        <v>10.484970306300003</v>
      </c>
      <c r="AX20" s="9"/>
      <c r="AY20" s="22">
        <v>-4.9591099999999999E-2</v>
      </c>
      <c r="AZ20" s="22">
        <v>45.625399999999999</v>
      </c>
      <c r="BA20" s="22">
        <v>-3.4432999999999998E-2</v>
      </c>
      <c r="BB20" s="22">
        <v>10</v>
      </c>
      <c r="BC20" s="22">
        <v>-4.9041700000000001E-2</v>
      </c>
      <c r="BD20">
        <f t="shared" si="10"/>
        <v>34.433</v>
      </c>
      <c r="BE20">
        <f t="shared" si="11"/>
        <v>-1.7075703463</v>
      </c>
      <c r="BH20" s="9"/>
      <c r="BI20" s="22">
        <v>0.64971900000000005</v>
      </c>
      <c r="BJ20" s="22">
        <v>8.2670899999999996</v>
      </c>
      <c r="BK20" s="22">
        <v>-1.5698199999999999E-2</v>
      </c>
      <c r="BL20" s="22">
        <v>10</v>
      </c>
      <c r="BM20" s="22">
        <v>0.65106200000000003</v>
      </c>
      <c r="BN20">
        <f t="shared" si="12"/>
        <v>15.698199999999998</v>
      </c>
      <c r="BO20">
        <f t="shared" si="13"/>
        <v>10.199418805799999</v>
      </c>
      <c r="BP20" s="9"/>
      <c r="BQ20" s="22">
        <v>-4.9591099999999999E-2</v>
      </c>
      <c r="BR20" s="22">
        <v>11.1617</v>
      </c>
      <c r="BS20" s="22">
        <v>-3.5305799999999998E-2</v>
      </c>
      <c r="BT20" s="22">
        <v>10</v>
      </c>
      <c r="BU20" s="22">
        <v>-4.9041700000000001E-2</v>
      </c>
      <c r="BV20">
        <f t="shared" si="14"/>
        <v>35.305799999999998</v>
      </c>
      <c r="BW20">
        <f t="shared" si="15"/>
        <v>-1.7508534583799999</v>
      </c>
      <c r="BZ20" s="9"/>
      <c r="CA20" s="22">
        <v>0.64971900000000005</v>
      </c>
      <c r="CB20" s="22">
        <v>19.288399999999999</v>
      </c>
      <c r="CC20" s="22">
        <v>-1.5673800000000002E-2</v>
      </c>
      <c r="CD20" s="22">
        <v>10</v>
      </c>
      <c r="CE20" s="22">
        <v>0.65109300000000003</v>
      </c>
      <c r="CF20">
        <f t="shared" si="16"/>
        <v>15.673800000000002</v>
      </c>
      <c r="CG20">
        <f t="shared" si="17"/>
        <v>10.183565662200001</v>
      </c>
      <c r="CH20" s="9"/>
      <c r="CI20" s="22">
        <v>-4.9591099999999999E-2</v>
      </c>
      <c r="CJ20" s="22">
        <v>21.864000000000001</v>
      </c>
      <c r="CK20" s="22">
        <v>-3.5281399999999997E-2</v>
      </c>
      <c r="CL20" s="22">
        <v>10</v>
      </c>
      <c r="CM20" s="22">
        <v>-4.9041700000000001E-2</v>
      </c>
      <c r="CN20">
        <f t="shared" si="18"/>
        <v>35.281399999999998</v>
      </c>
      <c r="CO20">
        <f t="shared" si="19"/>
        <v>-1.7496434355399999</v>
      </c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13.7883</v>
      </c>
      <c r="I21" s="22">
        <v>-1.7468299999999999E-2</v>
      </c>
      <c r="J21" s="22">
        <v>11</v>
      </c>
      <c r="K21" s="22">
        <v>0.64596600000000004</v>
      </c>
      <c r="L21">
        <f t="shared" si="0"/>
        <v>17.468299999999999</v>
      </c>
      <c r="M21">
        <f t="shared" si="1"/>
        <v>11.2615335172</v>
      </c>
      <c r="N21" s="9"/>
      <c r="O21" s="22">
        <v>-4.4555699999999997E-2</v>
      </c>
      <c r="P21" s="22">
        <v>16.5379</v>
      </c>
      <c r="Q21" s="22">
        <v>-3.5375999999999998E-2</v>
      </c>
      <c r="R21" s="22">
        <v>11</v>
      </c>
      <c r="S21" s="22">
        <v>-4.33563E-2</v>
      </c>
      <c r="T21">
        <f t="shared" si="2"/>
        <v>35.375999999999998</v>
      </c>
      <c r="U21">
        <f t="shared" si="3"/>
        <v>-1.5762024431999997</v>
      </c>
      <c r="V21" s="23"/>
      <c r="W21" s="24"/>
      <c r="X21" s="9"/>
      <c r="Y21" s="22">
        <v>0.64468400000000003</v>
      </c>
      <c r="Z21" s="22">
        <v>24.046500000000002</v>
      </c>
      <c r="AA21" s="22">
        <v>-1.8084699999999999E-2</v>
      </c>
      <c r="AB21" s="22">
        <v>11</v>
      </c>
      <c r="AC21" s="22">
        <v>0.64596600000000004</v>
      </c>
      <c r="AD21">
        <f t="shared" si="4"/>
        <v>18.084699999999998</v>
      </c>
      <c r="AE21">
        <f t="shared" si="5"/>
        <v>11.6589167348</v>
      </c>
      <c r="AF21" s="9"/>
      <c r="AG21" s="22">
        <v>-4.4555699999999997E-2</v>
      </c>
      <c r="AH21" s="22">
        <v>31.184100000000001</v>
      </c>
      <c r="AI21" s="22">
        <v>-3.4457399999999999E-2</v>
      </c>
      <c r="AJ21" s="22">
        <v>11</v>
      </c>
      <c r="AK21" s="22">
        <v>-4.3447899999999998E-2</v>
      </c>
      <c r="AL21">
        <f t="shared" si="6"/>
        <v>34.4574</v>
      </c>
      <c r="AM21">
        <f t="shared" si="7"/>
        <v>-1.5352735771799999</v>
      </c>
      <c r="AP21" s="9"/>
      <c r="AQ21" s="22">
        <v>0.64468400000000003</v>
      </c>
      <c r="AR21" s="22">
        <v>38.4328</v>
      </c>
      <c r="AS21" s="22">
        <v>-1.78345E-2</v>
      </c>
      <c r="AT21" s="22">
        <v>11</v>
      </c>
      <c r="AU21" s="22">
        <v>0.64596600000000004</v>
      </c>
      <c r="AV21">
        <f t="shared" si="8"/>
        <v>17.834499999999998</v>
      </c>
      <c r="AW21">
        <f t="shared" si="9"/>
        <v>11.497616797999999</v>
      </c>
      <c r="AX21" s="9"/>
      <c r="AY21" s="22">
        <v>-4.4555699999999997E-2</v>
      </c>
      <c r="AZ21" s="22">
        <v>45.6355</v>
      </c>
      <c r="BA21" s="22">
        <v>-3.4414699999999999E-2</v>
      </c>
      <c r="BB21" s="22">
        <v>11</v>
      </c>
      <c r="BC21" s="22">
        <v>-4.33838E-2</v>
      </c>
      <c r="BD21">
        <f t="shared" si="10"/>
        <v>34.414699999999996</v>
      </c>
      <c r="BE21">
        <f t="shared" si="11"/>
        <v>-1.5333710487899996</v>
      </c>
      <c r="BH21" s="9"/>
      <c r="BI21" s="22">
        <v>0.64468400000000003</v>
      </c>
      <c r="BJ21" s="22">
        <v>8.2771600000000003</v>
      </c>
      <c r="BK21" s="22">
        <v>-1.7462200000000001E-2</v>
      </c>
      <c r="BL21" s="22">
        <v>11</v>
      </c>
      <c r="BM21" s="22">
        <v>0.64590499999999995</v>
      </c>
      <c r="BN21">
        <f t="shared" si="12"/>
        <v>17.462199999999999</v>
      </c>
      <c r="BO21">
        <f t="shared" si="13"/>
        <v>11.2576009448</v>
      </c>
      <c r="BP21" s="9"/>
      <c r="BQ21" s="22">
        <v>-4.4555699999999997E-2</v>
      </c>
      <c r="BR21" s="22">
        <v>11.1717</v>
      </c>
      <c r="BS21" s="22">
        <v>-3.5293600000000001E-2</v>
      </c>
      <c r="BT21" s="22">
        <v>11</v>
      </c>
      <c r="BU21" s="22">
        <v>-4.33838E-2</v>
      </c>
      <c r="BV21">
        <f t="shared" si="14"/>
        <v>35.293599999999998</v>
      </c>
      <c r="BW21">
        <f t="shared" si="15"/>
        <v>-1.5725310535199999</v>
      </c>
      <c r="BZ21" s="9"/>
      <c r="CA21" s="22">
        <v>0.64468400000000003</v>
      </c>
      <c r="CB21" s="22">
        <v>19.298400000000001</v>
      </c>
      <c r="CC21" s="22">
        <v>-1.74377E-2</v>
      </c>
      <c r="CD21" s="22">
        <v>11</v>
      </c>
      <c r="CE21" s="22">
        <v>0.64605699999999999</v>
      </c>
      <c r="CF21">
        <f t="shared" si="16"/>
        <v>17.4377</v>
      </c>
      <c r="CG21">
        <f t="shared" si="17"/>
        <v>11.2418061868</v>
      </c>
      <c r="CH21" s="9"/>
      <c r="CI21" s="22">
        <v>-4.4555699999999997E-2</v>
      </c>
      <c r="CJ21" s="22">
        <v>21.873999999999999</v>
      </c>
      <c r="CK21" s="22">
        <v>-3.5293600000000001E-2</v>
      </c>
      <c r="CL21" s="22">
        <v>11</v>
      </c>
      <c r="CM21" s="22">
        <v>-4.3423499999999997E-2</v>
      </c>
      <c r="CN21">
        <f t="shared" si="18"/>
        <v>35.293599999999998</v>
      </c>
      <c r="CO21">
        <f t="shared" si="19"/>
        <v>-1.5725310535199999</v>
      </c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13.798400000000001</v>
      </c>
      <c r="I22" s="22">
        <v>-1.9091799999999999E-2</v>
      </c>
      <c r="J22" s="22">
        <v>12</v>
      </c>
      <c r="K22" s="22">
        <v>0.64090000000000003</v>
      </c>
      <c r="L22">
        <f t="shared" si="0"/>
        <v>19.091799999999999</v>
      </c>
      <c r="M22">
        <f t="shared" si="1"/>
        <v>12.2120316864</v>
      </c>
      <c r="N22" s="9"/>
      <c r="O22" s="22">
        <v>-3.9520300000000001E-2</v>
      </c>
      <c r="P22" s="22">
        <v>16.547899999999998</v>
      </c>
      <c r="Q22" s="22">
        <v>-3.5375999999999998E-2</v>
      </c>
      <c r="R22" s="22">
        <v>12</v>
      </c>
      <c r="S22" s="22">
        <v>-3.8339199999999997E-2</v>
      </c>
      <c r="T22">
        <f t="shared" si="2"/>
        <v>35.375999999999998</v>
      </c>
      <c r="U22">
        <f t="shared" si="3"/>
        <v>-1.3980701328</v>
      </c>
      <c r="V22" s="23"/>
      <c r="W22" s="24"/>
      <c r="X22" s="9"/>
      <c r="Y22" s="22">
        <v>0.63964799999999999</v>
      </c>
      <c r="Z22" s="22">
        <v>24.0566</v>
      </c>
      <c r="AA22" s="22">
        <v>-1.9616700000000001E-2</v>
      </c>
      <c r="AB22" s="22">
        <v>12</v>
      </c>
      <c r="AC22" s="22">
        <v>0.64090000000000003</v>
      </c>
      <c r="AD22">
        <f t="shared" si="4"/>
        <v>19.616700000000002</v>
      </c>
      <c r="AE22">
        <f t="shared" si="5"/>
        <v>12.547782921600001</v>
      </c>
      <c r="AF22" s="9"/>
      <c r="AG22" s="22">
        <v>-3.9520300000000001E-2</v>
      </c>
      <c r="AH22" s="22">
        <v>31.194199999999999</v>
      </c>
      <c r="AI22" s="22">
        <v>-3.4448199999999998E-2</v>
      </c>
      <c r="AJ22" s="22">
        <v>12</v>
      </c>
      <c r="AK22" s="22">
        <v>-3.84064E-2</v>
      </c>
      <c r="AL22">
        <f t="shared" si="6"/>
        <v>34.4482</v>
      </c>
      <c r="AM22">
        <f t="shared" si="7"/>
        <v>-1.3614031984600001</v>
      </c>
      <c r="AP22" s="9"/>
      <c r="AQ22" s="22">
        <v>0.63964799999999999</v>
      </c>
      <c r="AR22" s="22">
        <v>38.442900000000002</v>
      </c>
      <c r="AS22" s="22">
        <v>-1.9384800000000001E-2</v>
      </c>
      <c r="AT22" s="22">
        <v>12</v>
      </c>
      <c r="AU22" s="22">
        <v>0.64083900000000005</v>
      </c>
      <c r="AV22">
        <f t="shared" si="8"/>
        <v>19.384800000000002</v>
      </c>
      <c r="AW22">
        <f t="shared" si="9"/>
        <v>12.399448550400001</v>
      </c>
      <c r="AX22" s="9"/>
      <c r="AY22" s="22">
        <v>-3.9520300000000001E-2</v>
      </c>
      <c r="AZ22" s="22">
        <v>45.645499999999998</v>
      </c>
      <c r="BA22" s="22">
        <v>-3.4411600000000001E-2</v>
      </c>
      <c r="BB22" s="22">
        <v>12</v>
      </c>
      <c r="BC22" s="22">
        <v>-3.8415499999999998E-2</v>
      </c>
      <c r="BD22">
        <f t="shared" si="10"/>
        <v>34.4116</v>
      </c>
      <c r="BE22">
        <f t="shared" si="11"/>
        <v>-1.3599567554800001</v>
      </c>
      <c r="BH22" s="9"/>
      <c r="BI22" s="22">
        <v>0.63964799999999999</v>
      </c>
      <c r="BJ22" s="22">
        <v>8.2872299999999992</v>
      </c>
      <c r="BK22" s="22">
        <v>-1.9094799999999999E-2</v>
      </c>
      <c r="BL22" s="22">
        <v>12</v>
      </c>
      <c r="BM22" s="22">
        <v>0.64093</v>
      </c>
      <c r="BN22">
        <f t="shared" si="12"/>
        <v>19.094799999999999</v>
      </c>
      <c r="BO22">
        <f t="shared" si="13"/>
        <v>12.213950630399999</v>
      </c>
      <c r="BP22" s="9"/>
      <c r="BQ22" s="22">
        <v>-3.9520300000000001E-2</v>
      </c>
      <c r="BR22" s="22">
        <v>11.181800000000001</v>
      </c>
      <c r="BS22" s="22">
        <v>-3.5281399999999997E-2</v>
      </c>
      <c r="BT22" s="22">
        <v>12</v>
      </c>
      <c r="BU22" s="22">
        <v>-3.8348399999999998E-2</v>
      </c>
      <c r="BV22">
        <f t="shared" si="14"/>
        <v>35.281399999999998</v>
      </c>
      <c r="BW22">
        <f t="shared" si="15"/>
        <v>-1.39433151242</v>
      </c>
      <c r="BZ22" s="9"/>
      <c r="CA22" s="22">
        <v>0.63964799999999999</v>
      </c>
      <c r="CB22" s="22">
        <v>19.308499999999999</v>
      </c>
      <c r="CC22" s="22">
        <v>-1.90887E-2</v>
      </c>
      <c r="CD22" s="22">
        <v>12</v>
      </c>
      <c r="CE22" s="22">
        <v>0.64090000000000003</v>
      </c>
      <c r="CF22">
        <f t="shared" si="16"/>
        <v>19.088699999999999</v>
      </c>
      <c r="CG22">
        <f t="shared" si="17"/>
        <v>12.210048777599999</v>
      </c>
      <c r="CH22" s="9"/>
      <c r="CI22" s="22">
        <v>-3.9520300000000001E-2</v>
      </c>
      <c r="CJ22" s="22">
        <v>21.8841</v>
      </c>
      <c r="CK22" s="22">
        <v>-3.5299700000000003E-2</v>
      </c>
      <c r="CL22" s="22">
        <v>12</v>
      </c>
      <c r="CM22" s="22">
        <v>-3.8378900000000001E-2</v>
      </c>
      <c r="CN22">
        <f t="shared" si="18"/>
        <v>35.299700000000001</v>
      </c>
      <c r="CO22">
        <f t="shared" si="19"/>
        <v>-1.3950547339100001</v>
      </c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13.808400000000001</v>
      </c>
      <c r="I23" s="22">
        <v>-2.0590199999999999E-2</v>
      </c>
      <c r="J23" s="22">
        <v>13</v>
      </c>
      <c r="K23" s="22">
        <v>0.63586399999999998</v>
      </c>
      <c r="L23">
        <f t="shared" si="0"/>
        <v>20.590199999999999</v>
      </c>
      <c r="M23">
        <f t="shared" si="1"/>
        <v>13.066808592599999</v>
      </c>
      <c r="N23" s="9"/>
      <c r="O23" s="22">
        <v>-3.4484899999999999E-2</v>
      </c>
      <c r="P23" s="22">
        <v>16.558</v>
      </c>
      <c r="Q23" s="22">
        <v>-3.5379000000000001E-2</v>
      </c>
      <c r="R23" s="22">
        <v>13</v>
      </c>
      <c r="S23" s="22">
        <v>-3.3401500000000001E-2</v>
      </c>
      <c r="T23">
        <f t="shared" si="2"/>
        <v>35.378999999999998</v>
      </c>
      <c r="U23">
        <f t="shared" si="3"/>
        <v>-1.2200412771</v>
      </c>
      <c r="V23" s="23"/>
      <c r="W23" s="24"/>
      <c r="X23" s="9"/>
      <c r="Y23" s="22">
        <v>0.63461299999999998</v>
      </c>
      <c r="Z23" s="22">
        <v>24.066600000000001</v>
      </c>
      <c r="AA23" s="22">
        <v>-2.1026599999999999E-2</v>
      </c>
      <c r="AB23" s="22">
        <v>13</v>
      </c>
      <c r="AC23" s="22">
        <v>0.63592499999999996</v>
      </c>
      <c r="AD23">
        <f t="shared" si="4"/>
        <v>21.026599999999998</v>
      </c>
      <c r="AE23">
        <f t="shared" si="5"/>
        <v>13.343753705799999</v>
      </c>
      <c r="AF23" s="9"/>
      <c r="AG23" s="22">
        <v>-3.4484899999999999E-2</v>
      </c>
      <c r="AH23" s="22">
        <v>31.2043</v>
      </c>
      <c r="AI23" s="22">
        <v>-3.4451299999999997E-2</v>
      </c>
      <c r="AJ23" s="22">
        <v>13</v>
      </c>
      <c r="AK23" s="22">
        <v>-3.3343499999999998E-2</v>
      </c>
      <c r="AL23">
        <f t="shared" si="6"/>
        <v>34.451299999999996</v>
      </c>
      <c r="AM23">
        <f t="shared" si="7"/>
        <v>-1.1880496353699999</v>
      </c>
      <c r="AP23" s="9"/>
      <c r="AQ23" s="22">
        <v>0.63461299999999998</v>
      </c>
      <c r="AR23" s="22">
        <v>38.4529</v>
      </c>
      <c r="AS23" s="22">
        <v>-2.0816000000000001E-2</v>
      </c>
      <c r="AT23" s="22">
        <v>13</v>
      </c>
      <c r="AU23" s="22">
        <v>0.63586399999999998</v>
      </c>
      <c r="AV23">
        <f t="shared" si="8"/>
        <v>20.816000000000003</v>
      </c>
      <c r="AW23">
        <f t="shared" si="9"/>
        <v>13.210104208000001</v>
      </c>
      <c r="AX23" s="9"/>
      <c r="AY23" s="22">
        <v>-3.4484899999999999E-2</v>
      </c>
      <c r="AZ23" s="22">
        <v>45.6556</v>
      </c>
      <c r="BA23" s="22">
        <v>-3.4393300000000002E-2</v>
      </c>
      <c r="BB23" s="22">
        <v>13</v>
      </c>
      <c r="BC23" s="22">
        <v>-3.3380100000000003E-2</v>
      </c>
      <c r="BD23">
        <f t="shared" si="10"/>
        <v>34.393300000000004</v>
      </c>
      <c r="BE23">
        <f t="shared" si="11"/>
        <v>-1.18604951117</v>
      </c>
      <c r="BH23" s="9"/>
      <c r="BI23" s="22">
        <v>0.63461299999999998</v>
      </c>
      <c r="BJ23" s="22">
        <v>8.2972999999999999</v>
      </c>
      <c r="BK23" s="22">
        <v>-2.06024E-2</v>
      </c>
      <c r="BL23" s="22">
        <v>13</v>
      </c>
      <c r="BM23" s="22">
        <v>0.63586399999999998</v>
      </c>
      <c r="BN23">
        <f t="shared" si="12"/>
        <v>20.602399999999999</v>
      </c>
      <c r="BO23">
        <f t="shared" si="13"/>
        <v>13.0745508712</v>
      </c>
      <c r="BP23" s="9"/>
      <c r="BQ23" s="22">
        <v>-3.4484899999999999E-2</v>
      </c>
      <c r="BR23" s="22">
        <v>11.1919</v>
      </c>
      <c r="BS23" s="22">
        <v>-3.5256999999999997E-2</v>
      </c>
      <c r="BT23" s="22">
        <v>13</v>
      </c>
      <c r="BU23" s="22">
        <v>-3.3313000000000002E-2</v>
      </c>
      <c r="BV23">
        <f t="shared" si="14"/>
        <v>35.256999999999998</v>
      </c>
      <c r="BW23">
        <f t="shared" si="15"/>
        <v>-1.2158341193</v>
      </c>
      <c r="BZ23" s="9"/>
      <c r="CA23" s="22">
        <v>0.63461299999999998</v>
      </c>
      <c r="CB23" s="22">
        <v>19.3186</v>
      </c>
      <c r="CC23" s="22">
        <v>-2.0605499999999999E-2</v>
      </c>
      <c r="CD23" s="22">
        <v>13</v>
      </c>
      <c r="CE23" s="22">
        <v>0.63592499999999996</v>
      </c>
      <c r="CF23">
        <f t="shared" si="16"/>
        <v>20.605499999999999</v>
      </c>
      <c r="CG23">
        <f t="shared" si="17"/>
        <v>13.076518171499998</v>
      </c>
      <c r="CH23" s="9"/>
      <c r="CI23" s="22">
        <v>-3.4484899999999999E-2</v>
      </c>
      <c r="CJ23" s="22">
        <v>21.894200000000001</v>
      </c>
      <c r="CK23" s="22">
        <v>-3.5302699999999999E-2</v>
      </c>
      <c r="CL23" s="22">
        <v>13</v>
      </c>
      <c r="CM23" s="22">
        <v>-3.3328200000000002E-2</v>
      </c>
      <c r="CN23">
        <f t="shared" si="18"/>
        <v>35.302700000000002</v>
      </c>
      <c r="CO23">
        <f t="shared" si="19"/>
        <v>-1.21741007923</v>
      </c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13.8185</v>
      </c>
      <c r="I24" s="22">
        <v>-2.1984900000000002E-2</v>
      </c>
      <c r="J24" s="22">
        <v>14</v>
      </c>
      <c r="K24" s="22">
        <v>0.63073699999999999</v>
      </c>
      <c r="L24">
        <f t="shared" si="0"/>
        <v>21.984900000000003</v>
      </c>
      <c r="M24">
        <f t="shared" si="1"/>
        <v>13.841209372200002</v>
      </c>
      <c r="N24" s="9"/>
      <c r="O24" s="22">
        <v>-2.94495E-2</v>
      </c>
      <c r="P24" s="22">
        <v>16.568100000000001</v>
      </c>
      <c r="Q24" s="22">
        <v>-3.5375999999999998E-2</v>
      </c>
      <c r="R24" s="22">
        <v>14</v>
      </c>
      <c r="S24" s="22">
        <v>-2.8247100000000001E-2</v>
      </c>
      <c r="T24">
        <f t="shared" si="2"/>
        <v>35.375999999999998</v>
      </c>
      <c r="U24">
        <f t="shared" si="3"/>
        <v>-1.0418055119999998</v>
      </c>
      <c r="V24" s="23"/>
      <c r="W24" s="24"/>
      <c r="X24" s="9"/>
      <c r="Y24" s="22">
        <v>0.62957799999999997</v>
      </c>
      <c r="Z24" s="22">
        <v>24.076699999999999</v>
      </c>
      <c r="AA24" s="22">
        <v>-2.2338899999999998E-2</v>
      </c>
      <c r="AB24" s="22">
        <v>14</v>
      </c>
      <c r="AC24" s="22">
        <v>0.63082899999999997</v>
      </c>
      <c r="AD24">
        <f t="shared" si="4"/>
        <v>22.338899999999999</v>
      </c>
      <c r="AE24">
        <f t="shared" si="5"/>
        <v>14.064079984199999</v>
      </c>
      <c r="AF24" s="9"/>
      <c r="AG24" s="22">
        <v>-2.94495E-2</v>
      </c>
      <c r="AH24" s="22">
        <v>31.214400000000001</v>
      </c>
      <c r="AI24" s="22">
        <v>-3.4448199999999998E-2</v>
      </c>
      <c r="AJ24" s="22">
        <v>14</v>
      </c>
      <c r="AK24" s="22">
        <v>-2.8299000000000001E-2</v>
      </c>
      <c r="AL24">
        <f t="shared" si="6"/>
        <v>34.4482</v>
      </c>
      <c r="AM24">
        <f t="shared" si="7"/>
        <v>-1.0144822658999999</v>
      </c>
      <c r="AP24" s="9"/>
      <c r="AQ24" s="22">
        <v>0.62957799999999997</v>
      </c>
      <c r="AR24" s="22">
        <v>38.463000000000001</v>
      </c>
      <c r="AS24" s="22">
        <v>-2.2143599999999999E-2</v>
      </c>
      <c r="AT24" s="22">
        <v>14</v>
      </c>
      <c r="AU24" s="22">
        <v>0.630768</v>
      </c>
      <c r="AV24">
        <f t="shared" si="8"/>
        <v>22.143599999999999</v>
      </c>
      <c r="AW24">
        <f t="shared" si="9"/>
        <v>13.941123400799999</v>
      </c>
      <c r="AX24" s="9"/>
      <c r="AY24" s="22">
        <v>-2.94495E-2</v>
      </c>
      <c r="AZ24" s="22">
        <v>45.665700000000001</v>
      </c>
      <c r="BA24" s="22">
        <v>-3.4371899999999997E-2</v>
      </c>
      <c r="BB24" s="22">
        <v>14</v>
      </c>
      <c r="BC24" s="22">
        <v>-2.8274500000000001E-2</v>
      </c>
      <c r="BD24">
        <f t="shared" si="10"/>
        <v>34.371899999999997</v>
      </c>
      <c r="BE24">
        <f t="shared" si="11"/>
        <v>-1.0122352690499998</v>
      </c>
      <c r="BH24" s="9"/>
      <c r="BI24" s="22">
        <v>0.62957799999999997</v>
      </c>
      <c r="BJ24" s="22">
        <v>8.3073700000000006</v>
      </c>
      <c r="BK24" s="22">
        <v>-2.2000100000000002E-2</v>
      </c>
      <c r="BL24" s="22">
        <v>14</v>
      </c>
      <c r="BM24" s="22">
        <v>0.63082899999999997</v>
      </c>
      <c r="BN24">
        <f t="shared" si="12"/>
        <v>22.000100000000003</v>
      </c>
      <c r="BO24">
        <f t="shared" si="13"/>
        <v>13.850778957800001</v>
      </c>
      <c r="BP24" s="9"/>
      <c r="BQ24" s="22">
        <v>-2.94495E-2</v>
      </c>
      <c r="BR24" s="22">
        <v>11.2019</v>
      </c>
      <c r="BS24" s="22">
        <v>-3.5241700000000001E-2</v>
      </c>
      <c r="BT24" s="22">
        <v>14</v>
      </c>
      <c r="BU24" s="22">
        <v>-2.82501E-2</v>
      </c>
      <c r="BV24">
        <f t="shared" si="14"/>
        <v>35.241700000000002</v>
      </c>
      <c r="BW24">
        <f t="shared" si="15"/>
        <v>-1.0378504441500001</v>
      </c>
      <c r="BZ24" s="9"/>
      <c r="CA24" s="22">
        <v>0.62957799999999997</v>
      </c>
      <c r="CB24" s="22">
        <v>19.328700000000001</v>
      </c>
      <c r="CC24" s="22">
        <v>-2.2009299999999999E-2</v>
      </c>
      <c r="CD24" s="22">
        <v>14</v>
      </c>
      <c r="CE24" s="22">
        <v>0.63085899999999995</v>
      </c>
      <c r="CF24">
        <f t="shared" si="16"/>
        <v>22.0093</v>
      </c>
      <c r="CG24">
        <f t="shared" si="17"/>
        <v>13.8565710754</v>
      </c>
      <c r="CH24" s="9"/>
      <c r="CI24" s="22">
        <v>-2.94495E-2</v>
      </c>
      <c r="CJ24" s="22">
        <v>21.904199999999999</v>
      </c>
      <c r="CK24" s="22">
        <v>-3.5318000000000002E-2</v>
      </c>
      <c r="CL24" s="22">
        <v>14</v>
      </c>
      <c r="CM24" s="22">
        <v>-2.8228799999999998E-2</v>
      </c>
      <c r="CN24">
        <f t="shared" si="18"/>
        <v>35.318000000000005</v>
      </c>
      <c r="CO24">
        <f t="shared" si="19"/>
        <v>-1.0400974410000001</v>
      </c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13.8286</v>
      </c>
      <c r="I25" s="22">
        <v>-2.3281900000000001E-2</v>
      </c>
      <c r="J25" s="22">
        <v>15</v>
      </c>
      <c r="K25" s="22">
        <v>0.625641</v>
      </c>
      <c r="L25">
        <f t="shared" si="0"/>
        <v>23.2819</v>
      </c>
      <c r="M25">
        <f t="shared" si="1"/>
        <v>14.540524389800002</v>
      </c>
      <c r="N25" s="9"/>
      <c r="O25" s="22">
        <v>-2.4414100000000001E-2</v>
      </c>
      <c r="P25" s="22">
        <v>16.578199999999999</v>
      </c>
      <c r="Q25" s="22">
        <v>-3.5369900000000003E-2</v>
      </c>
      <c r="R25" s="22">
        <v>15</v>
      </c>
      <c r="S25" s="22">
        <v>-2.3321499999999998E-2</v>
      </c>
      <c r="T25">
        <f t="shared" si="2"/>
        <v>35.369900000000001</v>
      </c>
      <c r="U25">
        <f t="shared" si="3"/>
        <v>-0.86352427559000011</v>
      </c>
      <c r="V25" s="23"/>
      <c r="W25" s="24"/>
      <c r="X25" s="9"/>
      <c r="Y25" s="22">
        <v>0.62454200000000004</v>
      </c>
      <c r="Z25" s="22">
        <v>24.0868</v>
      </c>
      <c r="AA25" s="22">
        <v>-2.35321E-2</v>
      </c>
      <c r="AB25" s="22">
        <v>15</v>
      </c>
      <c r="AC25" s="22">
        <v>0.625641</v>
      </c>
      <c r="AD25">
        <f t="shared" si="4"/>
        <v>23.5321</v>
      </c>
      <c r="AE25">
        <f t="shared" si="5"/>
        <v>14.696784798200001</v>
      </c>
      <c r="AF25" s="9"/>
      <c r="AG25" s="22">
        <v>-2.4414100000000001E-2</v>
      </c>
      <c r="AH25" s="22">
        <v>31.224399999999999</v>
      </c>
      <c r="AI25" s="22">
        <v>-3.4457399999999999E-2</v>
      </c>
      <c r="AJ25" s="22">
        <v>15</v>
      </c>
      <c r="AK25" s="22">
        <v>-2.3318499999999999E-2</v>
      </c>
      <c r="AL25">
        <f t="shared" si="6"/>
        <v>34.4574</v>
      </c>
      <c r="AM25">
        <f t="shared" si="7"/>
        <v>-0.84124640934000006</v>
      </c>
      <c r="AP25" s="9"/>
      <c r="AQ25" s="22">
        <v>0.62454200000000004</v>
      </c>
      <c r="AR25" s="22">
        <v>38.473100000000002</v>
      </c>
      <c r="AS25" s="22">
        <v>-2.3376500000000001E-2</v>
      </c>
      <c r="AT25" s="22">
        <v>15</v>
      </c>
      <c r="AU25" s="22">
        <v>0.62567099999999998</v>
      </c>
      <c r="AV25">
        <f t="shared" si="8"/>
        <v>23.3765</v>
      </c>
      <c r="AW25">
        <f t="shared" si="9"/>
        <v>14.599606063000001</v>
      </c>
      <c r="AX25" s="9"/>
      <c r="AY25" s="22">
        <v>-2.4414100000000001E-2</v>
      </c>
      <c r="AZ25" s="22">
        <v>45.675699999999999</v>
      </c>
      <c r="BA25" s="22">
        <v>-3.4371899999999997E-2</v>
      </c>
      <c r="BB25" s="22">
        <v>15</v>
      </c>
      <c r="BC25" s="22">
        <v>-2.3284900000000001E-2</v>
      </c>
      <c r="BD25">
        <f t="shared" si="10"/>
        <v>34.371899999999997</v>
      </c>
      <c r="BE25">
        <f t="shared" si="11"/>
        <v>-0.83915900378999997</v>
      </c>
      <c r="BH25" s="9"/>
      <c r="BI25" s="22">
        <v>0.62454200000000004</v>
      </c>
      <c r="BJ25" s="22">
        <v>8.3174399999999995</v>
      </c>
      <c r="BK25" s="22">
        <v>-2.3284900000000001E-2</v>
      </c>
      <c r="BL25" s="22">
        <v>15</v>
      </c>
      <c r="BM25" s="22">
        <v>0.62570199999999998</v>
      </c>
      <c r="BN25">
        <f t="shared" si="12"/>
        <v>23.2849</v>
      </c>
      <c r="BO25">
        <f t="shared" si="13"/>
        <v>14.542398015800002</v>
      </c>
      <c r="BP25" s="9"/>
      <c r="BQ25" s="22">
        <v>-2.4414100000000001E-2</v>
      </c>
      <c r="BR25" s="22">
        <v>11.212</v>
      </c>
      <c r="BS25" s="22">
        <v>-3.5226399999999998E-2</v>
      </c>
      <c r="BT25" s="22">
        <v>15</v>
      </c>
      <c r="BU25" s="22">
        <v>-2.3275799999999999E-2</v>
      </c>
      <c r="BV25">
        <f t="shared" si="14"/>
        <v>35.226399999999998</v>
      </c>
      <c r="BW25">
        <f t="shared" si="15"/>
        <v>-0.86002085224000002</v>
      </c>
      <c r="BZ25" s="9"/>
      <c r="CA25" s="22">
        <v>0.62454200000000004</v>
      </c>
      <c r="CB25" s="22">
        <v>19.338699999999999</v>
      </c>
      <c r="CC25" s="22">
        <v>-2.3306299999999999E-2</v>
      </c>
      <c r="CD25" s="22">
        <v>15</v>
      </c>
      <c r="CE25" s="22">
        <v>0.62567099999999998</v>
      </c>
      <c r="CF25">
        <f t="shared" si="16"/>
        <v>23.3063</v>
      </c>
      <c r="CG25">
        <f t="shared" si="17"/>
        <v>14.555763214600001</v>
      </c>
      <c r="CH25" s="9"/>
      <c r="CI25" s="22">
        <v>-2.4414100000000001E-2</v>
      </c>
      <c r="CJ25" s="22">
        <v>21.914300000000001</v>
      </c>
      <c r="CK25" s="22">
        <v>-3.5342400000000003E-2</v>
      </c>
      <c r="CL25" s="22">
        <v>15</v>
      </c>
      <c r="CM25" s="22">
        <v>-2.3233E-2</v>
      </c>
      <c r="CN25">
        <f t="shared" si="18"/>
        <v>35.342400000000005</v>
      </c>
      <c r="CO25">
        <f t="shared" si="19"/>
        <v>-0.86285288784000014</v>
      </c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13.838699999999999</v>
      </c>
      <c r="I26" s="22">
        <v>-2.44598E-2</v>
      </c>
      <c r="J26" s="22">
        <v>16</v>
      </c>
      <c r="K26" s="22">
        <v>0.62063599999999997</v>
      </c>
      <c r="L26">
        <f t="shared" si="0"/>
        <v>24.459800000000001</v>
      </c>
      <c r="M26">
        <f t="shared" si="1"/>
        <v>15.153017318600002</v>
      </c>
      <c r="N26" s="9"/>
      <c r="O26" s="22">
        <v>-1.9378699999999999E-2</v>
      </c>
      <c r="P26" s="22">
        <v>16.588200000000001</v>
      </c>
      <c r="Q26" s="22">
        <v>-3.5348499999999998E-2</v>
      </c>
      <c r="R26" s="22">
        <v>16</v>
      </c>
      <c r="S26" s="22">
        <v>-1.8258699999999999E-2</v>
      </c>
      <c r="T26">
        <f t="shared" si="2"/>
        <v>35.348500000000001</v>
      </c>
      <c r="U26">
        <f t="shared" si="3"/>
        <v>-0.68500797694999993</v>
      </c>
      <c r="V26" s="23"/>
      <c r="W26" s="24"/>
      <c r="X26" s="9"/>
      <c r="Y26" s="22">
        <v>0.61950700000000003</v>
      </c>
      <c r="Z26" s="22">
        <v>24.096800000000002</v>
      </c>
      <c r="AA26" s="22">
        <v>-2.46246E-2</v>
      </c>
      <c r="AB26" s="22">
        <v>16</v>
      </c>
      <c r="AC26" s="22">
        <v>0.62060499999999996</v>
      </c>
      <c r="AD26">
        <f t="shared" si="4"/>
        <v>24.624600000000001</v>
      </c>
      <c r="AE26">
        <f t="shared" si="5"/>
        <v>15.255112072200001</v>
      </c>
      <c r="AF26" s="9"/>
      <c r="AG26" s="22">
        <v>-1.9378699999999999E-2</v>
      </c>
      <c r="AH26" s="22">
        <v>31.234500000000001</v>
      </c>
      <c r="AI26" s="22">
        <v>-3.4463500000000001E-2</v>
      </c>
      <c r="AJ26" s="22">
        <v>16</v>
      </c>
      <c r="AK26" s="22">
        <v>-1.82556E-2</v>
      </c>
      <c r="AL26">
        <f t="shared" si="6"/>
        <v>34.463500000000003</v>
      </c>
      <c r="AM26">
        <f t="shared" si="7"/>
        <v>-0.66785782745</v>
      </c>
      <c r="AP26" s="9"/>
      <c r="AQ26" s="22">
        <v>0.61950700000000003</v>
      </c>
      <c r="AR26" s="22">
        <v>38.4831</v>
      </c>
      <c r="AS26" s="22">
        <v>-2.4478099999999999E-2</v>
      </c>
      <c r="AT26" s="22">
        <v>16</v>
      </c>
      <c r="AU26" s="22">
        <v>0.62072799999999995</v>
      </c>
      <c r="AV26">
        <f t="shared" si="8"/>
        <v>24.478099999999998</v>
      </c>
      <c r="AW26">
        <f t="shared" si="9"/>
        <v>15.164354296699999</v>
      </c>
      <c r="AX26" s="9"/>
      <c r="AY26" s="22">
        <v>-1.9378699999999999E-2</v>
      </c>
      <c r="AZ26" s="22">
        <v>45.6858</v>
      </c>
      <c r="BA26" s="22">
        <v>-3.4381099999999998E-2</v>
      </c>
      <c r="BB26" s="22">
        <v>16</v>
      </c>
      <c r="BC26" s="22">
        <v>-1.8252600000000001E-2</v>
      </c>
      <c r="BD26">
        <f t="shared" si="10"/>
        <v>34.381099999999996</v>
      </c>
      <c r="BE26">
        <f t="shared" si="11"/>
        <v>-0.66626102256999986</v>
      </c>
      <c r="BH26" s="9"/>
      <c r="BI26" s="22">
        <v>0.61950700000000003</v>
      </c>
      <c r="BJ26" s="22">
        <v>8.3275199999999998</v>
      </c>
      <c r="BK26" s="22">
        <v>-2.44598E-2</v>
      </c>
      <c r="BL26" s="22">
        <v>16</v>
      </c>
      <c r="BM26" s="22">
        <v>0.62069700000000005</v>
      </c>
      <c r="BN26">
        <f t="shared" si="12"/>
        <v>24.459800000000001</v>
      </c>
      <c r="BO26">
        <f t="shared" si="13"/>
        <v>15.153017318600002</v>
      </c>
      <c r="BP26" s="9"/>
      <c r="BQ26" s="22">
        <v>-1.9378699999999999E-2</v>
      </c>
      <c r="BR26" s="22">
        <v>11.222099999999999</v>
      </c>
      <c r="BS26" s="22">
        <v>-3.5220300000000003E-2</v>
      </c>
      <c r="BT26" s="22">
        <v>16</v>
      </c>
      <c r="BU26" s="22">
        <v>-1.82953E-2</v>
      </c>
      <c r="BV26">
        <f t="shared" si="14"/>
        <v>35.220300000000002</v>
      </c>
      <c r="BW26">
        <f t="shared" si="15"/>
        <v>-0.68252362760999996</v>
      </c>
      <c r="BZ26" s="9"/>
      <c r="CA26" s="22">
        <v>0.61950700000000003</v>
      </c>
      <c r="CB26" s="22">
        <v>19.348800000000001</v>
      </c>
      <c r="CC26" s="22">
        <v>-2.44873E-2</v>
      </c>
      <c r="CD26" s="22">
        <v>16</v>
      </c>
      <c r="CE26" s="22">
        <v>0.62069700000000005</v>
      </c>
      <c r="CF26">
        <f t="shared" si="16"/>
        <v>24.487300000000001</v>
      </c>
      <c r="CG26">
        <f t="shared" si="17"/>
        <v>15.170053761100002</v>
      </c>
      <c r="CH26" s="9"/>
      <c r="CI26" s="22">
        <v>-1.9378699999999999E-2</v>
      </c>
      <c r="CJ26" s="22">
        <v>21.924399999999999</v>
      </c>
      <c r="CK26" s="22">
        <v>-3.5369900000000003E-2</v>
      </c>
      <c r="CL26" s="22">
        <v>16</v>
      </c>
      <c r="CM26" s="22">
        <v>-1.8237300000000001E-2</v>
      </c>
      <c r="CN26">
        <f t="shared" si="18"/>
        <v>35.369900000000001</v>
      </c>
      <c r="CO26">
        <f t="shared" si="19"/>
        <v>-0.68542268112999993</v>
      </c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13.848699999999999</v>
      </c>
      <c r="I27" s="22">
        <v>-2.5534100000000001E-2</v>
      </c>
      <c r="J27" s="22">
        <v>17</v>
      </c>
      <c r="K27" s="22">
        <v>0.61560099999999995</v>
      </c>
      <c r="L27">
        <f t="shared" si="0"/>
        <v>25.534100000000002</v>
      </c>
      <c r="M27">
        <f t="shared" si="1"/>
        <v>15.689963961100002</v>
      </c>
      <c r="N27" s="9"/>
      <c r="O27" s="22">
        <v>-1.43433E-2</v>
      </c>
      <c r="P27" s="22">
        <v>16.598299999999998</v>
      </c>
      <c r="Q27" s="22">
        <v>-3.5333299999999998E-2</v>
      </c>
      <c r="R27" s="22">
        <v>17</v>
      </c>
      <c r="S27" s="22">
        <v>-1.3229400000000001E-2</v>
      </c>
      <c r="T27">
        <f t="shared" si="2"/>
        <v>35.333300000000001</v>
      </c>
      <c r="U27">
        <f t="shared" si="3"/>
        <v>-0.50679612189000001</v>
      </c>
      <c r="X27" s="9"/>
      <c r="Y27" s="22">
        <v>0.61447099999999999</v>
      </c>
      <c r="Z27" s="22">
        <v>24.1069</v>
      </c>
      <c r="AA27" s="22">
        <v>-2.56195E-2</v>
      </c>
      <c r="AB27" s="22">
        <v>17</v>
      </c>
      <c r="AC27" s="22">
        <v>0.61550899999999997</v>
      </c>
      <c r="AD27">
        <f t="shared" si="4"/>
        <v>25.619499999999999</v>
      </c>
      <c r="AE27">
        <f t="shared" si="5"/>
        <v>15.742439784499998</v>
      </c>
      <c r="AF27" s="9"/>
      <c r="AG27" s="22">
        <v>-1.43433E-2</v>
      </c>
      <c r="AH27" s="22">
        <v>31.244599999999998</v>
      </c>
      <c r="AI27" s="22">
        <v>-3.4463500000000001E-2</v>
      </c>
      <c r="AJ27" s="22">
        <v>17</v>
      </c>
      <c r="AK27" s="22">
        <v>-1.3247699999999999E-2</v>
      </c>
      <c r="AL27">
        <f t="shared" si="6"/>
        <v>34.463500000000003</v>
      </c>
      <c r="AM27">
        <f t="shared" si="7"/>
        <v>-0.49432031955000005</v>
      </c>
      <c r="AP27" s="9"/>
      <c r="AQ27" s="22">
        <v>0.61447099999999999</v>
      </c>
      <c r="AR27" s="22">
        <v>38.493200000000002</v>
      </c>
      <c r="AS27" s="22">
        <v>-2.54944E-2</v>
      </c>
      <c r="AT27" s="22">
        <v>17</v>
      </c>
      <c r="AU27" s="22">
        <v>0.61553999999999998</v>
      </c>
      <c r="AV27">
        <f t="shared" si="8"/>
        <v>25.494399999999999</v>
      </c>
      <c r="AW27">
        <f t="shared" si="9"/>
        <v>15.665569462399999</v>
      </c>
      <c r="AX27" s="9"/>
      <c r="AY27" s="22">
        <v>-1.43433E-2</v>
      </c>
      <c r="AZ27" s="22">
        <v>45.695900000000002</v>
      </c>
      <c r="BA27" s="22">
        <v>-3.4375000000000003E-2</v>
      </c>
      <c r="BB27" s="22">
        <v>17</v>
      </c>
      <c r="BC27" s="22">
        <v>-1.32446E-2</v>
      </c>
      <c r="BD27">
        <f t="shared" si="10"/>
        <v>34.375</v>
      </c>
      <c r="BE27">
        <f t="shared" si="11"/>
        <v>-0.49305093750000001</v>
      </c>
      <c r="BH27" s="9"/>
      <c r="BI27" s="22">
        <v>0.61447099999999999</v>
      </c>
      <c r="BJ27" s="22">
        <v>8.3375900000000005</v>
      </c>
      <c r="BK27" s="22">
        <v>-2.5531000000000002E-2</v>
      </c>
      <c r="BL27" s="22">
        <v>17</v>
      </c>
      <c r="BM27" s="22">
        <v>0.61566200000000004</v>
      </c>
      <c r="BN27">
        <f t="shared" si="12"/>
        <v>25.531000000000002</v>
      </c>
      <c r="BO27">
        <f t="shared" si="13"/>
        <v>15.688059101</v>
      </c>
      <c r="BP27" s="9"/>
      <c r="BQ27" s="22">
        <v>-1.43433E-2</v>
      </c>
      <c r="BR27" s="22">
        <v>11.232200000000001</v>
      </c>
      <c r="BS27" s="22">
        <v>-3.5223400000000002E-2</v>
      </c>
      <c r="BT27" s="22">
        <v>17</v>
      </c>
      <c r="BU27" s="22">
        <v>-1.32111E-2</v>
      </c>
      <c r="BV27">
        <f t="shared" si="14"/>
        <v>35.223400000000005</v>
      </c>
      <c r="BW27">
        <f t="shared" si="15"/>
        <v>-0.5052197932200001</v>
      </c>
      <c r="BZ27" s="9"/>
      <c r="CA27" s="22">
        <v>0.61447099999999999</v>
      </c>
      <c r="CB27" s="22">
        <v>19.358899999999998</v>
      </c>
      <c r="CC27" s="22">
        <v>-2.5589000000000001E-2</v>
      </c>
      <c r="CD27" s="22">
        <v>17</v>
      </c>
      <c r="CE27" s="22">
        <v>0.61550899999999997</v>
      </c>
      <c r="CF27">
        <f t="shared" si="16"/>
        <v>25.589000000000002</v>
      </c>
      <c r="CG27">
        <f t="shared" si="17"/>
        <v>15.723698419000002</v>
      </c>
      <c r="CH27" s="9"/>
      <c r="CI27" s="22">
        <v>-1.43433E-2</v>
      </c>
      <c r="CJ27" s="22">
        <v>21.9344</v>
      </c>
      <c r="CK27" s="22">
        <v>-3.5385100000000003E-2</v>
      </c>
      <c r="CL27" s="22">
        <v>17</v>
      </c>
      <c r="CM27" s="22">
        <v>-1.31897E-2</v>
      </c>
      <c r="CN27">
        <f t="shared" si="18"/>
        <v>35.385100000000001</v>
      </c>
      <c r="CO27">
        <f t="shared" si="19"/>
        <v>-0.50753910482999998</v>
      </c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13.8588</v>
      </c>
      <c r="I28" s="22">
        <v>-2.6513700000000001E-2</v>
      </c>
      <c r="J28" s="22">
        <v>18</v>
      </c>
      <c r="K28" s="22">
        <v>0.61059600000000003</v>
      </c>
      <c r="L28">
        <f t="shared" si="0"/>
        <v>26.5137</v>
      </c>
      <c r="M28">
        <f t="shared" si="1"/>
        <v>16.158403273200001</v>
      </c>
      <c r="N28" s="9"/>
      <c r="O28" s="22">
        <v>-9.3078599999999994E-3</v>
      </c>
      <c r="P28" s="22">
        <v>16.6084</v>
      </c>
      <c r="Q28" s="22">
        <v>-3.5296599999999997E-2</v>
      </c>
      <c r="R28" s="22">
        <v>18</v>
      </c>
      <c r="S28" s="22">
        <v>-8.1176800000000004E-3</v>
      </c>
      <c r="T28">
        <f t="shared" si="2"/>
        <v>35.296599999999998</v>
      </c>
      <c r="U28">
        <f t="shared" si="3"/>
        <v>-0.32853581127599996</v>
      </c>
      <c r="X28" s="9"/>
      <c r="Y28" s="22">
        <v>0.60943599999999998</v>
      </c>
      <c r="Z28" s="22">
        <v>24.117000000000001</v>
      </c>
      <c r="AA28" s="22">
        <v>-2.65198E-2</v>
      </c>
      <c r="AB28" s="22">
        <v>18</v>
      </c>
      <c r="AC28" s="22">
        <v>0.61041299999999998</v>
      </c>
      <c r="AD28">
        <f t="shared" si="4"/>
        <v>26.5198</v>
      </c>
      <c r="AE28">
        <f t="shared" si="5"/>
        <v>16.162120832799999</v>
      </c>
      <c r="AF28" s="9"/>
      <c r="AG28" s="22">
        <v>-9.3078599999999994E-3</v>
      </c>
      <c r="AH28" s="22">
        <v>31.2546</v>
      </c>
      <c r="AI28" s="22">
        <v>-3.44543E-2</v>
      </c>
      <c r="AJ28" s="22">
        <v>18</v>
      </c>
      <c r="AK28" s="22">
        <v>-8.1817599999999997E-3</v>
      </c>
      <c r="AL28">
        <f t="shared" si="6"/>
        <v>34.454300000000003</v>
      </c>
      <c r="AM28">
        <f t="shared" si="7"/>
        <v>-0.32069580079800003</v>
      </c>
      <c r="AP28" s="9"/>
      <c r="AQ28" s="22">
        <v>0.60943599999999998</v>
      </c>
      <c r="AR28" s="22">
        <v>38.503300000000003</v>
      </c>
      <c r="AS28" s="22">
        <v>-2.6403800000000002E-2</v>
      </c>
      <c r="AT28" s="22">
        <v>18</v>
      </c>
      <c r="AU28" s="22">
        <v>0.61044299999999996</v>
      </c>
      <c r="AV28">
        <f t="shared" si="8"/>
        <v>26.4038</v>
      </c>
      <c r="AW28">
        <f t="shared" si="9"/>
        <v>16.091426256799998</v>
      </c>
      <c r="AX28" s="9"/>
      <c r="AY28" s="22">
        <v>-9.3078599999999994E-3</v>
      </c>
      <c r="AZ28" s="22">
        <v>45.7059</v>
      </c>
      <c r="BA28" s="22">
        <v>-3.4368900000000001E-2</v>
      </c>
      <c r="BB28" s="22">
        <v>18</v>
      </c>
      <c r="BC28" s="22">
        <v>-8.1970199999999993E-3</v>
      </c>
      <c r="BD28">
        <f t="shared" si="10"/>
        <v>34.368900000000004</v>
      </c>
      <c r="BE28">
        <f t="shared" si="11"/>
        <v>-0.31990090955400002</v>
      </c>
      <c r="BH28" s="9"/>
      <c r="BI28" s="22">
        <v>0.60943599999999998</v>
      </c>
      <c r="BJ28" s="22">
        <v>8.3476599999999994</v>
      </c>
      <c r="BK28" s="22">
        <v>-2.6507599999999999E-2</v>
      </c>
      <c r="BL28" s="22">
        <v>18</v>
      </c>
      <c r="BM28" s="22">
        <v>0.61056500000000002</v>
      </c>
      <c r="BN28">
        <f t="shared" si="12"/>
        <v>26.5076</v>
      </c>
      <c r="BO28">
        <f t="shared" si="13"/>
        <v>16.154685713599999</v>
      </c>
      <c r="BP28" s="9"/>
      <c r="BQ28" s="22">
        <v>-9.3078599999999994E-3</v>
      </c>
      <c r="BR28" s="22">
        <v>11.2422</v>
      </c>
      <c r="BS28" s="22">
        <v>-3.5220300000000003E-2</v>
      </c>
      <c r="BT28" s="22">
        <v>18</v>
      </c>
      <c r="BU28" s="22">
        <v>-8.1298800000000008E-3</v>
      </c>
      <c r="BV28">
        <f t="shared" si="14"/>
        <v>35.220300000000002</v>
      </c>
      <c r="BW28">
        <f t="shared" si="15"/>
        <v>-0.32782562155799999</v>
      </c>
      <c r="BZ28" s="9"/>
      <c r="CA28" s="22">
        <v>0.60943599999999998</v>
      </c>
      <c r="CB28" s="22">
        <v>19.3689</v>
      </c>
      <c r="CC28" s="22">
        <v>-2.6562499999999999E-2</v>
      </c>
      <c r="CD28" s="22">
        <v>18</v>
      </c>
      <c r="CE28" s="22">
        <v>0.61053500000000005</v>
      </c>
      <c r="CF28">
        <f t="shared" si="16"/>
        <v>26.5625</v>
      </c>
      <c r="CG28">
        <f t="shared" si="17"/>
        <v>16.188143749999998</v>
      </c>
      <c r="CH28" s="9"/>
      <c r="CI28" s="22">
        <v>-9.3078599999999994E-3</v>
      </c>
      <c r="CJ28" s="22">
        <v>21.944500000000001</v>
      </c>
      <c r="CK28" s="22">
        <v>-3.53821E-2</v>
      </c>
      <c r="CL28" s="22">
        <v>18</v>
      </c>
      <c r="CM28" s="22">
        <v>-8.1268299999999998E-3</v>
      </c>
      <c r="CN28">
        <f t="shared" si="18"/>
        <v>35.382100000000001</v>
      </c>
      <c r="CO28">
        <f t="shared" si="19"/>
        <v>-0.32933163330600002</v>
      </c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13.8689</v>
      </c>
      <c r="I29" s="22">
        <v>-2.74078E-2</v>
      </c>
      <c r="J29" s="22">
        <v>19</v>
      </c>
      <c r="K29" s="22">
        <v>0.60553000000000001</v>
      </c>
      <c r="L29">
        <f t="shared" si="0"/>
        <v>27.407799999999998</v>
      </c>
      <c r="M29">
        <f t="shared" si="1"/>
        <v>16.565301727799998</v>
      </c>
      <c r="N29" s="9"/>
      <c r="O29" s="22">
        <v>-4.2724599999999996E-3</v>
      </c>
      <c r="P29" s="22">
        <v>16.618400000000001</v>
      </c>
      <c r="Q29" s="22">
        <v>-3.5275300000000002E-2</v>
      </c>
      <c r="R29" s="22">
        <v>19</v>
      </c>
      <c r="S29" s="22">
        <v>-3.09143E-3</v>
      </c>
      <c r="T29">
        <f t="shared" si="2"/>
        <v>35.275300000000001</v>
      </c>
      <c r="U29">
        <f t="shared" si="3"/>
        <v>-0.150712308238</v>
      </c>
      <c r="X29" s="9"/>
      <c r="Y29" s="22">
        <v>0.60440099999999997</v>
      </c>
      <c r="Z29" s="22">
        <v>24.127099999999999</v>
      </c>
      <c r="AA29" s="22">
        <v>-2.7346800000000001E-2</v>
      </c>
      <c r="AB29" s="22">
        <v>19</v>
      </c>
      <c r="AC29" s="22">
        <v>0.60543800000000003</v>
      </c>
      <c r="AD29">
        <f t="shared" si="4"/>
        <v>27.346800000000002</v>
      </c>
      <c r="AE29">
        <f t="shared" si="5"/>
        <v>16.5284332668</v>
      </c>
      <c r="AF29" s="9"/>
      <c r="AG29" s="22">
        <v>-4.2724599999999996E-3</v>
      </c>
      <c r="AH29" s="22">
        <v>31.264700000000001</v>
      </c>
      <c r="AI29" s="22">
        <v>-3.4445200000000002E-2</v>
      </c>
      <c r="AJ29" s="22">
        <v>19</v>
      </c>
      <c r="AK29" s="22">
        <v>-3.1280499999999998E-3</v>
      </c>
      <c r="AL29">
        <f t="shared" si="6"/>
        <v>34.4452</v>
      </c>
      <c r="AM29">
        <f t="shared" si="7"/>
        <v>-0.14716573919199999</v>
      </c>
      <c r="AP29" s="9"/>
      <c r="AQ29" s="22">
        <v>0.60440099999999997</v>
      </c>
      <c r="AR29" s="22">
        <v>38.513399999999997</v>
      </c>
      <c r="AS29" s="22">
        <v>-2.7224700000000001E-2</v>
      </c>
      <c r="AT29" s="22">
        <v>19</v>
      </c>
      <c r="AU29" s="22">
        <v>0.60546900000000003</v>
      </c>
      <c r="AV29">
        <f t="shared" si="8"/>
        <v>27.224700000000002</v>
      </c>
      <c r="AW29">
        <f t="shared" si="9"/>
        <v>16.454635904700002</v>
      </c>
      <c r="AX29" s="9"/>
      <c r="AY29" s="22">
        <v>-4.2724599999999996E-3</v>
      </c>
      <c r="AZ29" s="22">
        <v>45.716000000000001</v>
      </c>
      <c r="BA29" s="22">
        <v>-3.4371899999999997E-2</v>
      </c>
      <c r="BB29" s="22">
        <v>19</v>
      </c>
      <c r="BC29" s="22">
        <v>-3.1494100000000001E-3</v>
      </c>
      <c r="BD29">
        <f t="shared" si="10"/>
        <v>34.371899999999997</v>
      </c>
      <c r="BE29">
        <f t="shared" si="11"/>
        <v>-0.14685256787399997</v>
      </c>
      <c r="BH29" s="9"/>
      <c r="BI29" s="22">
        <v>0.60440099999999997</v>
      </c>
      <c r="BJ29" s="22">
        <v>8.3577300000000001</v>
      </c>
      <c r="BK29" s="22">
        <v>-2.7410899999999998E-2</v>
      </c>
      <c r="BL29" s="22">
        <v>19</v>
      </c>
      <c r="BM29" s="22">
        <v>0.60540799999999995</v>
      </c>
      <c r="BN29">
        <f t="shared" si="12"/>
        <v>27.410899999999998</v>
      </c>
      <c r="BO29">
        <f t="shared" si="13"/>
        <v>16.567175370899999</v>
      </c>
      <c r="BP29" s="9"/>
      <c r="BQ29" s="22">
        <v>-4.2724599999999996E-3</v>
      </c>
      <c r="BR29" s="22">
        <v>11.2523</v>
      </c>
      <c r="BS29" s="22">
        <v>-3.5223400000000002E-2</v>
      </c>
      <c r="BT29" s="22">
        <v>19</v>
      </c>
      <c r="BU29" s="22">
        <v>-3.0853299999999998E-3</v>
      </c>
      <c r="BV29">
        <f t="shared" si="14"/>
        <v>35.223400000000005</v>
      </c>
      <c r="BW29">
        <f t="shared" si="15"/>
        <v>-0.15049056756400001</v>
      </c>
      <c r="BZ29" s="9"/>
      <c r="CA29" s="22">
        <v>0.60440099999999997</v>
      </c>
      <c r="CB29" s="22">
        <v>19.379000000000001</v>
      </c>
      <c r="CC29" s="22">
        <v>-2.7474999999999999E-2</v>
      </c>
      <c r="CD29" s="22">
        <v>19</v>
      </c>
      <c r="CE29" s="22">
        <v>0.60546900000000003</v>
      </c>
      <c r="CF29">
        <f t="shared" si="16"/>
        <v>27.474999999999998</v>
      </c>
      <c r="CG29">
        <f t="shared" si="17"/>
        <v>16.605917474999998</v>
      </c>
      <c r="CH29" s="9"/>
      <c r="CI29" s="22">
        <v>-4.2724599999999996E-3</v>
      </c>
      <c r="CJ29" s="22">
        <v>21.954599999999999</v>
      </c>
      <c r="CK29" s="22">
        <v>-3.53546E-2</v>
      </c>
      <c r="CL29" s="22">
        <v>19</v>
      </c>
      <c r="CM29" s="22">
        <v>-3.0975299999999998E-3</v>
      </c>
      <c r="CN29">
        <f t="shared" si="18"/>
        <v>35.354599999999998</v>
      </c>
      <c r="CO29">
        <f t="shared" si="19"/>
        <v>-0.15105111431599999</v>
      </c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13.8789</v>
      </c>
      <c r="I30" s="22">
        <v>-2.81982E-2</v>
      </c>
      <c r="J30" s="22">
        <v>20</v>
      </c>
      <c r="K30" s="22">
        <v>0.600464</v>
      </c>
      <c r="L30">
        <f t="shared" si="0"/>
        <v>28.1982</v>
      </c>
      <c r="M30">
        <f t="shared" si="1"/>
        <v>16.901014143000001</v>
      </c>
      <c r="N30" s="9"/>
      <c r="O30" s="22">
        <v>7.6293900000000002E-4</v>
      </c>
      <c r="P30" s="22">
        <v>16.628499999999999</v>
      </c>
      <c r="Q30" s="22">
        <v>-3.5256999999999997E-2</v>
      </c>
      <c r="R30" s="22">
        <v>20</v>
      </c>
      <c r="S30" s="22">
        <v>2.0446800000000001E-3</v>
      </c>
      <c r="T30">
        <f t="shared" si="2"/>
        <v>35.256999999999998</v>
      </c>
      <c r="U30">
        <f t="shared" si="3"/>
        <v>2.6898940322999998E-2</v>
      </c>
      <c r="X30" s="9"/>
      <c r="Y30" s="22">
        <v>0.59936500000000004</v>
      </c>
      <c r="Z30" s="22">
        <v>24.1371</v>
      </c>
      <c r="AA30" s="22">
        <v>-2.8088399999999999E-2</v>
      </c>
      <c r="AB30" s="22">
        <v>20</v>
      </c>
      <c r="AC30" s="22">
        <v>0.600464</v>
      </c>
      <c r="AD30">
        <f t="shared" si="4"/>
        <v>28.0884</v>
      </c>
      <c r="AE30">
        <f t="shared" si="5"/>
        <v>16.835203866000001</v>
      </c>
      <c r="AF30" s="9"/>
      <c r="AG30" s="22">
        <v>7.6293900000000002E-4</v>
      </c>
      <c r="AH30" s="22">
        <v>31.274799999999999</v>
      </c>
      <c r="AI30" s="22">
        <v>-3.4426900000000003E-2</v>
      </c>
      <c r="AJ30" s="22">
        <v>20</v>
      </c>
      <c r="AK30" s="22">
        <v>2.0172100000000002E-3</v>
      </c>
      <c r="AL30">
        <f t="shared" si="6"/>
        <v>34.426900000000003</v>
      </c>
      <c r="AM30">
        <f t="shared" si="7"/>
        <v>2.6265624659100005E-2</v>
      </c>
      <c r="AP30" s="9"/>
      <c r="AQ30" s="22">
        <v>0.59936500000000004</v>
      </c>
      <c r="AR30" s="22">
        <v>38.523400000000002</v>
      </c>
      <c r="AS30" s="22">
        <v>-2.79633E-2</v>
      </c>
      <c r="AT30" s="22">
        <v>20</v>
      </c>
      <c r="AU30" s="22">
        <v>0.600464</v>
      </c>
      <c r="AV30">
        <f t="shared" si="8"/>
        <v>27.9633</v>
      </c>
      <c r="AW30">
        <f t="shared" si="9"/>
        <v>16.760223304500002</v>
      </c>
      <c r="AX30" s="9"/>
      <c r="AY30" s="22">
        <v>7.6293900000000002E-4</v>
      </c>
      <c r="AZ30" s="22">
        <v>45.726100000000002</v>
      </c>
      <c r="BA30" s="22">
        <v>-3.4365800000000002E-2</v>
      </c>
      <c r="BB30" s="22">
        <v>20</v>
      </c>
      <c r="BC30" s="22">
        <v>1.9226099999999999E-3</v>
      </c>
      <c r="BD30">
        <f t="shared" si="10"/>
        <v>34.3658</v>
      </c>
      <c r="BE30">
        <f t="shared" si="11"/>
        <v>2.62190090862E-2</v>
      </c>
      <c r="BH30" s="9"/>
      <c r="BI30" s="22">
        <v>0.59936500000000004</v>
      </c>
      <c r="BJ30" s="22">
        <v>8.3678000000000008</v>
      </c>
      <c r="BK30" s="22">
        <v>-2.8216600000000001E-2</v>
      </c>
      <c r="BL30" s="22">
        <v>20</v>
      </c>
      <c r="BM30" s="22">
        <v>0.60049399999999997</v>
      </c>
      <c r="BN30">
        <f t="shared" si="12"/>
        <v>28.2166</v>
      </c>
      <c r="BO30">
        <f t="shared" si="13"/>
        <v>16.912042459000002</v>
      </c>
      <c r="BP30" s="9"/>
      <c r="BQ30" s="22">
        <v>7.6293900000000002E-4</v>
      </c>
      <c r="BR30" s="22">
        <v>11.2624</v>
      </c>
      <c r="BS30" s="22">
        <v>-3.5229499999999997E-2</v>
      </c>
      <c r="BT30" s="22">
        <v>20</v>
      </c>
      <c r="BU30" s="22">
        <v>1.9622799999999998E-3</v>
      </c>
      <c r="BV30">
        <f t="shared" si="14"/>
        <v>35.229499999999994</v>
      </c>
      <c r="BW30">
        <f t="shared" si="15"/>
        <v>2.6877959500499995E-2</v>
      </c>
      <c r="BZ30" s="9"/>
      <c r="CA30" s="22">
        <v>0.59936500000000004</v>
      </c>
      <c r="CB30" s="22">
        <v>19.389099999999999</v>
      </c>
      <c r="CC30" s="22">
        <v>-2.8268399999999999E-2</v>
      </c>
      <c r="CD30" s="22">
        <v>20</v>
      </c>
      <c r="CE30" s="22">
        <v>0.60043299999999999</v>
      </c>
      <c r="CF30">
        <f t="shared" si="16"/>
        <v>28.2684</v>
      </c>
      <c r="CG30">
        <f t="shared" si="17"/>
        <v>16.943089566000001</v>
      </c>
      <c r="CH30" s="9"/>
      <c r="CI30" s="22">
        <v>7.6293900000000002E-4</v>
      </c>
      <c r="CJ30" s="22">
        <v>21.964700000000001</v>
      </c>
      <c r="CK30" s="22">
        <v>-3.53271E-2</v>
      </c>
      <c r="CL30" s="22">
        <v>20</v>
      </c>
      <c r="CM30" s="22">
        <v>2.0446800000000001E-3</v>
      </c>
      <c r="CN30">
        <f t="shared" si="18"/>
        <v>35.327100000000002</v>
      </c>
      <c r="CO30">
        <f t="shared" si="19"/>
        <v>2.6952422346900002E-2</v>
      </c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13.888999999999999</v>
      </c>
      <c r="I31" s="22">
        <v>-2.89307E-2</v>
      </c>
      <c r="J31" s="22">
        <v>21</v>
      </c>
      <c r="K31" s="22">
        <v>0.59536699999999998</v>
      </c>
      <c r="L31">
        <f t="shared" si="0"/>
        <v>28.930700000000002</v>
      </c>
      <c r="M31">
        <f t="shared" si="1"/>
        <v>17.194382931000003</v>
      </c>
      <c r="N31" s="9"/>
      <c r="O31" s="22">
        <v>5.7983399999999999E-3</v>
      </c>
      <c r="P31" s="22">
        <v>16.6386</v>
      </c>
      <c r="Q31" s="22">
        <v>-3.5269200000000001E-2</v>
      </c>
      <c r="R31" s="22">
        <v>21</v>
      </c>
      <c r="S31" s="22">
        <v>7.0007300000000001E-3</v>
      </c>
      <c r="T31">
        <f t="shared" si="2"/>
        <v>35.269199999999998</v>
      </c>
      <c r="U31">
        <f t="shared" si="3"/>
        <v>0.20450281312799998</v>
      </c>
      <c r="X31" s="9"/>
      <c r="Y31" s="22">
        <v>0.59433000000000002</v>
      </c>
      <c r="Z31" s="22">
        <v>24.147200000000002</v>
      </c>
      <c r="AA31" s="22">
        <v>-2.87537E-2</v>
      </c>
      <c r="AB31" s="22">
        <v>21</v>
      </c>
      <c r="AC31" s="22">
        <v>0.59536699999999998</v>
      </c>
      <c r="AD31">
        <f t="shared" si="4"/>
        <v>28.753699999999998</v>
      </c>
      <c r="AE31">
        <f t="shared" si="5"/>
        <v>17.089186520999998</v>
      </c>
      <c r="AF31" s="9"/>
      <c r="AG31" s="22">
        <v>5.7983399999999999E-3</v>
      </c>
      <c r="AH31" s="22">
        <v>31.284800000000001</v>
      </c>
      <c r="AI31" s="22">
        <v>-3.4414699999999999E-2</v>
      </c>
      <c r="AJ31" s="22">
        <v>21</v>
      </c>
      <c r="AK31" s="22">
        <v>6.9641099999999999E-3</v>
      </c>
      <c r="AL31">
        <f t="shared" si="6"/>
        <v>34.414699999999996</v>
      </c>
      <c r="AM31">
        <f t="shared" si="7"/>
        <v>0.19954813159799997</v>
      </c>
      <c r="AP31" s="9"/>
      <c r="AQ31" s="22">
        <v>0.59433000000000002</v>
      </c>
      <c r="AR31" s="22">
        <v>38.533499999999997</v>
      </c>
      <c r="AS31" s="22">
        <v>-2.86346E-2</v>
      </c>
      <c r="AT31" s="22">
        <v>21</v>
      </c>
      <c r="AU31" s="22">
        <v>0.595306</v>
      </c>
      <c r="AV31">
        <f t="shared" si="8"/>
        <v>28.634599999999999</v>
      </c>
      <c r="AW31">
        <f t="shared" si="9"/>
        <v>17.018401818000001</v>
      </c>
      <c r="AX31" s="9"/>
      <c r="AY31" s="22">
        <v>5.7983399999999999E-3</v>
      </c>
      <c r="AZ31" s="22">
        <v>45.736199999999997</v>
      </c>
      <c r="BA31" s="22">
        <v>-3.43597E-2</v>
      </c>
      <c r="BB31" s="22">
        <v>21</v>
      </c>
      <c r="BC31" s="22">
        <v>7.0312500000000002E-3</v>
      </c>
      <c r="BD31">
        <f t="shared" si="10"/>
        <v>34.359699999999997</v>
      </c>
      <c r="BE31">
        <f t="shared" si="11"/>
        <v>0.19922922289799996</v>
      </c>
      <c r="BH31" s="9"/>
      <c r="BI31" s="22">
        <v>0.59433000000000002</v>
      </c>
      <c r="BJ31" s="22">
        <v>8.3778699999999997</v>
      </c>
      <c r="BK31" s="22">
        <v>-2.8942900000000001E-2</v>
      </c>
      <c r="BL31" s="22">
        <v>21</v>
      </c>
      <c r="BM31" s="22">
        <v>0.59545899999999996</v>
      </c>
      <c r="BN31">
        <f t="shared" si="12"/>
        <v>28.942900000000002</v>
      </c>
      <c r="BO31">
        <f t="shared" si="13"/>
        <v>17.201633757000003</v>
      </c>
      <c r="BP31" s="9"/>
      <c r="BQ31" s="22">
        <v>5.7983399999999999E-3</v>
      </c>
      <c r="BR31" s="22">
        <v>11.272399999999999</v>
      </c>
      <c r="BS31" s="22">
        <v>-3.52448E-2</v>
      </c>
      <c r="BT31" s="22">
        <v>21</v>
      </c>
      <c r="BU31" s="22">
        <v>7.0373500000000004E-3</v>
      </c>
      <c r="BV31">
        <f t="shared" si="14"/>
        <v>35.244799999999998</v>
      </c>
      <c r="BW31">
        <f t="shared" si="15"/>
        <v>0.20436133363199999</v>
      </c>
      <c r="BZ31" s="9"/>
      <c r="CA31" s="22">
        <v>0.59433000000000002</v>
      </c>
      <c r="CB31" s="22">
        <v>19.3992</v>
      </c>
      <c r="CC31" s="22">
        <v>-2.90253E-2</v>
      </c>
      <c r="CD31" s="22">
        <v>21</v>
      </c>
      <c r="CE31" s="22">
        <v>0.59548999999999996</v>
      </c>
      <c r="CF31">
        <f t="shared" si="16"/>
        <v>29.025300000000001</v>
      </c>
      <c r="CG31">
        <f t="shared" si="17"/>
        <v>17.250606549</v>
      </c>
      <c r="CH31" s="9"/>
      <c r="CI31" s="22">
        <v>5.7983399999999999E-3</v>
      </c>
      <c r="CJ31" s="22">
        <v>21.974699999999999</v>
      </c>
      <c r="CK31" s="22">
        <v>-3.53271E-2</v>
      </c>
      <c r="CL31" s="22">
        <v>21</v>
      </c>
      <c r="CM31" s="22">
        <v>7.0373500000000004E-3</v>
      </c>
      <c r="CN31">
        <f t="shared" si="18"/>
        <v>35.327100000000002</v>
      </c>
      <c r="CO31">
        <f t="shared" si="19"/>
        <v>0.20483853701400001</v>
      </c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13.899100000000001</v>
      </c>
      <c r="I32" s="22">
        <v>-2.9580700000000001E-2</v>
      </c>
      <c r="J32" s="22">
        <v>22</v>
      </c>
      <c r="K32" s="22">
        <v>0.59027099999999999</v>
      </c>
      <c r="L32">
        <f t="shared" si="0"/>
        <v>29.5807</v>
      </c>
      <c r="M32">
        <f t="shared" si="1"/>
        <v>17.431729025799999</v>
      </c>
      <c r="N32" s="9"/>
      <c r="O32" s="22">
        <v>1.08337E-2</v>
      </c>
      <c r="P32" s="22">
        <v>16.648700000000002</v>
      </c>
      <c r="Q32" s="22">
        <v>-3.5281399999999997E-2</v>
      </c>
      <c r="R32" s="22">
        <v>22</v>
      </c>
      <c r="S32" s="22">
        <v>1.2124599999999999E-2</v>
      </c>
      <c r="T32">
        <f t="shared" si="2"/>
        <v>35.281399999999998</v>
      </c>
      <c r="U32">
        <f t="shared" si="3"/>
        <v>0.38222810318</v>
      </c>
      <c r="X32" s="9"/>
      <c r="Y32" s="22">
        <v>0.58929399999999998</v>
      </c>
      <c r="Z32" s="22">
        <v>24.157299999999999</v>
      </c>
      <c r="AA32" s="22">
        <v>-2.9342699999999999E-2</v>
      </c>
      <c r="AB32" s="22">
        <v>22</v>
      </c>
      <c r="AC32" s="22">
        <v>0.59033199999999997</v>
      </c>
      <c r="AD32">
        <f t="shared" si="4"/>
        <v>29.342700000000001</v>
      </c>
      <c r="AE32">
        <f t="shared" si="5"/>
        <v>17.291477053800001</v>
      </c>
      <c r="AF32" s="9"/>
      <c r="AG32" s="22">
        <v>1.08337E-2</v>
      </c>
      <c r="AH32" s="22">
        <v>31.294899999999998</v>
      </c>
      <c r="AI32" s="22">
        <v>-3.4390299999999999E-2</v>
      </c>
      <c r="AJ32" s="22">
        <v>22</v>
      </c>
      <c r="AK32" s="22">
        <v>1.20728E-2</v>
      </c>
      <c r="AL32">
        <f t="shared" si="6"/>
        <v>34.390299999999996</v>
      </c>
      <c r="AM32">
        <f t="shared" si="7"/>
        <v>0.37257419310999995</v>
      </c>
      <c r="AP32" s="9"/>
      <c r="AQ32" s="22">
        <v>0.58929399999999998</v>
      </c>
      <c r="AR32" s="22">
        <v>38.543599999999998</v>
      </c>
      <c r="AS32" s="22">
        <v>-2.9263299999999999E-2</v>
      </c>
      <c r="AT32" s="22">
        <v>22</v>
      </c>
      <c r="AU32" s="22">
        <v>0.59033199999999997</v>
      </c>
      <c r="AV32">
        <f t="shared" si="8"/>
        <v>29.263299999999997</v>
      </c>
      <c r="AW32">
        <f t="shared" si="9"/>
        <v>17.244687110199997</v>
      </c>
      <c r="AX32" s="9"/>
      <c r="AY32" s="22">
        <v>1.08337E-2</v>
      </c>
      <c r="AZ32" s="22">
        <v>45.746200000000002</v>
      </c>
      <c r="BA32" s="22">
        <v>-3.4356699999999997E-2</v>
      </c>
      <c r="BB32" s="22">
        <v>22</v>
      </c>
      <c r="BC32" s="22">
        <v>1.20331E-2</v>
      </c>
      <c r="BD32">
        <f t="shared" si="10"/>
        <v>34.356699999999996</v>
      </c>
      <c r="BE32">
        <f t="shared" si="11"/>
        <v>0.37221018078999996</v>
      </c>
      <c r="BH32" s="9"/>
      <c r="BI32" s="22">
        <v>0.58929399999999998</v>
      </c>
      <c r="BJ32" s="22">
        <v>8.3879400000000004</v>
      </c>
      <c r="BK32" s="22">
        <v>-2.96265E-2</v>
      </c>
      <c r="BL32" s="22">
        <v>22</v>
      </c>
      <c r="BM32" s="22">
        <v>0.59033199999999997</v>
      </c>
      <c r="BN32">
        <f t="shared" si="12"/>
        <v>29.6265</v>
      </c>
      <c r="BO32">
        <f t="shared" si="13"/>
        <v>17.458718690999998</v>
      </c>
      <c r="BP32" s="9"/>
      <c r="BQ32" s="22">
        <v>1.08337E-2</v>
      </c>
      <c r="BR32" s="22">
        <v>11.282500000000001</v>
      </c>
      <c r="BS32" s="22">
        <v>-3.5241700000000001E-2</v>
      </c>
      <c r="BT32" s="22">
        <v>22</v>
      </c>
      <c r="BU32" s="22">
        <v>1.20453E-2</v>
      </c>
      <c r="BV32">
        <f t="shared" si="14"/>
        <v>35.241700000000002</v>
      </c>
      <c r="BW32">
        <f t="shared" si="15"/>
        <v>0.38179800529000002</v>
      </c>
      <c r="BZ32" s="9"/>
      <c r="CA32" s="22">
        <v>0.58929399999999998</v>
      </c>
      <c r="CB32" s="22">
        <v>19.409199999999998</v>
      </c>
      <c r="CC32" s="22">
        <v>-2.9659999999999999E-2</v>
      </c>
      <c r="CD32" s="22">
        <v>22</v>
      </c>
      <c r="CE32" s="22">
        <v>0.59036299999999997</v>
      </c>
      <c r="CF32">
        <f t="shared" si="16"/>
        <v>29.66</v>
      </c>
      <c r="CG32">
        <f t="shared" si="17"/>
        <v>17.478460039999998</v>
      </c>
      <c r="CH32" s="9"/>
      <c r="CI32" s="22">
        <v>1.08337E-2</v>
      </c>
      <c r="CJ32" s="22">
        <v>21.9848</v>
      </c>
      <c r="CK32" s="22">
        <v>-3.5336300000000001E-2</v>
      </c>
      <c r="CL32" s="22">
        <v>22</v>
      </c>
      <c r="CM32" s="22">
        <v>1.21277E-2</v>
      </c>
      <c r="CN32">
        <f t="shared" si="18"/>
        <v>35.336300000000001</v>
      </c>
      <c r="CO32">
        <f t="shared" si="19"/>
        <v>0.38282287331000003</v>
      </c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13.9092</v>
      </c>
      <c r="I33" s="22">
        <v>-3.0184900000000001E-2</v>
      </c>
      <c r="J33" s="22">
        <v>23</v>
      </c>
      <c r="K33" s="22">
        <v>0.58529699999999996</v>
      </c>
      <c r="L33">
        <f t="shared" si="0"/>
        <v>30.184899999999999</v>
      </c>
      <c r="M33">
        <f t="shared" si="1"/>
        <v>17.635799489099998</v>
      </c>
      <c r="N33" s="9"/>
      <c r="O33" s="22">
        <v>1.5869100000000001E-2</v>
      </c>
      <c r="P33" s="22">
        <v>16.6587</v>
      </c>
      <c r="Q33" s="22">
        <v>-3.5290500000000002E-2</v>
      </c>
      <c r="R33" s="22">
        <v>23</v>
      </c>
      <c r="S33" s="22">
        <v>1.7105100000000002E-2</v>
      </c>
      <c r="T33">
        <f t="shared" si="2"/>
        <v>35.290500000000002</v>
      </c>
      <c r="U33">
        <f t="shared" si="3"/>
        <v>0.56002847355000007</v>
      </c>
      <c r="X33" s="9"/>
      <c r="Y33" s="22">
        <v>0.58425899999999997</v>
      </c>
      <c r="Z33" s="22">
        <v>24.167300000000001</v>
      </c>
      <c r="AA33" s="22">
        <v>-2.98584E-2</v>
      </c>
      <c r="AB33" s="22">
        <v>23</v>
      </c>
      <c r="AC33" s="22">
        <v>0.58526599999999995</v>
      </c>
      <c r="AD33">
        <f t="shared" si="4"/>
        <v>29.8584</v>
      </c>
      <c r="AE33">
        <f t="shared" si="5"/>
        <v>17.445038925599999</v>
      </c>
      <c r="AF33" s="9"/>
      <c r="AG33" s="22">
        <v>1.5869100000000001E-2</v>
      </c>
      <c r="AH33" s="22">
        <v>31.305</v>
      </c>
      <c r="AI33" s="22">
        <v>-3.4381099999999998E-2</v>
      </c>
      <c r="AJ33" s="22">
        <v>23</v>
      </c>
      <c r="AK33" s="22">
        <v>1.70288E-2</v>
      </c>
      <c r="AL33">
        <f t="shared" si="6"/>
        <v>34.381099999999996</v>
      </c>
      <c r="AM33">
        <f t="shared" si="7"/>
        <v>0.54559711400999999</v>
      </c>
      <c r="AP33" s="9"/>
      <c r="AQ33" s="22">
        <v>0.58425899999999997</v>
      </c>
      <c r="AR33" s="22">
        <v>38.553600000000003</v>
      </c>
      <c r="AS33" s="22">
        <v>-2.9833999999999999E-2</v>
      </c>
      <c r="AT33" s="22">
        <v>23</v>
      </c>
      <c r="AU33" s="22">
        <v>0.58523599999999998</v>
      </c>
      <c r="AV33">
        <f t="shared" si="8"/>
        <v>29.834</v>
      </c>
      <c r="AW33">
        <f t="shared" si="9"/>
        <v>17.430783005999999</v>
      </c>
      <c r="AX33" s="9"/>
      <c r="AY33" s="22">
        <v>1.5869100000000001E-2</v>
      </c>
      <c r="AZ33" s="22">
        <v>45.756300000000003</v>
      </c>
      <c r="BA33" s="22">
        <v>-3.4362799999999999E-2</v>
      </c>
      <c r="BB33" s="22">
        <v>23</v>
      </c>
      <c r="BC33" s="22">
        <v>1.70166E-2</v>
      </c>
      <c r="BD33">
        <f t="shared" si="10"/>
        <v>34.3628</v>
      </c>
      <c r="BE33">
        <f t="shared" si="11"/>
        <v>0.54530670948000004</v>
      </c>
      <c r="BH33" s="9"/>
      <c r="BI33" s="22">
        <v>0.58425899999999997</v>
      </c>
      <c r="BJ33" s="22">
        <v>8.3980099999999993</v>
      </c>
      <c r="BK33" s="22">
        <v>-3.02429E-2</v>
      </c>
      <c r="BL33" s="22">
        <v>23</v>
      </c>
      <c r="BM33" s="22">
        <v>0.58535800000000004</v>
      </c>
      <c r="BN33">
        <f t="shared" si="12"/>
        <v>30.242899999999999</v>
      </c>
      <c r="BO33">
        <f t="shared" si="13"/>
        <v>17.6696865111</v>
      </c>
      <c r="BP33" s="9"/>
      <c r="BQ33" s="22">
        <v>1.5869100000000001E-2</v>
      </c>
      <c r="BR33" s="22">
        <v>11.2926</v>
      </c>
      <c r="BS33" s="22">
        <v>-3.5241700000000001E-2</v>
      </c>
      <c r="BT33" s="22">
        <v>23</v>
      </c>
      <c r="BU33" s="22">
        <v>1.7092900000000001E-2</v>
      </c>
      <c r="BV33">
        <f t="shared" si="14"/>
        <v>35.241700000000002</v>
      </c>
      <c r="BW33">
        <f t="shared" si="15"/>
        <v>0.55925406147000001</v>
      </c>
      <c r="BZ33" s="9"/>
      <c r="CA33" s="22">
        <v>0.58425899999999997</v>
      </c>
      <c r="CB33" s="22">
        <v>19.4193</v>
      </c>
      <c r="CC33" s="22">
        <v>-3.0270399999999999E-2</v>
      </c>
      <c r="CD33" s="22">
        <v>23</v>
      </c>
      <c r="CE33" s="22">
        <v>0.58523599999999998</v>
      </c>
      <c r="CF33">
        <f t="shared" si="16"/>
        <v>30.270399999999999</v>
      </c>
      <c r="CG33">
        <f t="shared" si="17"/>
        <v>17.685753633599997</v>
      </c>
      <c r="CH33" s="9"/>
      <c r="CI33" s="22">
        <v>1.5869100000000001E-2</v>
      </c>
      <c r="CJ33" s="22">
        <v>21.994900000000001</v>
      </c>
      <c r="CK33" s="22">
        <v>-3.53271E-2</v>
      </c>
      <c r="CL33" s="22">
        <v>23</v>
      </c>
      <c r="CM33" s="22">
        <v>1.7102099999999999E-2</v>
      </c>
      <c r="CN33">
        <f t="shared" si="18"/>
        <v>35.327100000000002</v>
      </c>
      <c r="CO33">
        <f t="shared" si="19"/>
        <v>0.56060928261000009</v>
      </c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13.9192</v>
      </c>
      <c r="I34" s="22">
        <v>-3.0712900000000001E-2</v>
      </c>
      <c r="J34" s="22">
        <v>24</v>
      </c>
      <c r="K34" s="22">
        <v>0.58026100000000003</v>
      </c>
      <c r="L34">
        <f t="shared" si="0"/>
        <v>30.712900000000001</v>
      </c>
      <c r="M34">
        <f t="shared" si="1"/>
        <v>17.789648789600001</v>
      </c>
      <c r="N34" s="9"/>
      <c r="O34" s="22">
        <v>2.0904499999999999E-2</v>
      </c>
      <c r="P34" s="22">
        <v>16.668800000000001</v>
      </c>
      <c r="Q34" s="22">
        <v>-3.5272199999999997E-2</v>
      </c>
      <c r="R34" s="22">
        <v>24</v>
      </c>
      <c r="S34" s="22">
        <v>2.2106899999999999E-2</v>
      </c>
      <c r="T34">
        <f t="shared" si="2"/>
        <v>35.272199999999998</v>
      </c>
      <c r="U34">
        <f t="shared" si="3"/>
        <v>0.7373477048999999</v>
      </c>
      <c r="X34" s="9"/>
      <c r="Y34" s="22">
        <v>0.57922399999999996</v>
      </c>
      <c r="Z34" s="22">
        <v>24.177399999999999</v>
      </c>
      <c r="AA34" s="22">
        <v>-3.0331400000000001E-2</v>
      </c>
      <c r="AB34" s="22">
        <v>24</v>
      </c>
      <c r="AC34" s="22">
        <v>0.58026100000000003</v>
      </c>
      <c r="AD34">
        <f t="shared" si="4"/>
        <v>30.331400000000002</v>
      </c>
      <c r="AE34">
        <f t="shared" si="5"/>
        <v>17.568674833599999</v>
      </c>
      <c r="AF34" s="9"/>
      <c r="AG34" s="22">
        <v>2.0904499999999999E-2</v>
      </c>
      <c r="AH34" s="22">
        <v>31.315100000000001</v>
      </c>
      <c r="AI34" s="22">
        <v>-3.4378100000000002E-2</v>
      </c>
      <c r="AJ34" s="22">
        <v>24</v>
      </c>
      <c r="AK34" s="22">
        <v>2.2161899999999998E-2</v>
      </c>
      <c r="AL34">
        <f t="shared" si="6"/>
        <v>34.378100000000003</v>
      </c>
      <c r="AM34">
        <f t="shared" si="7"/>
        <v>0.71865699145000006</v>
      </c>
      <c r="AP34" s="9"/>
      <c r="AQ34" s="22">
        <v>0.57922399999999996</v>
      </c>
      <c r="AR34" s="22">
        <v>38.563699999999997</v>
      </c>
      <c r="AS34" s="22">
        <v>-3.0328399999999998E-2</v>
      </c>
      <c r="AT34" s="22">
        <v>24</v>
      </c>
      <c r="AU34" s="22">
        <v>0.58026100000000003</v>
      </c>
      <c r="AV34">
        <f t="shared" si="8"/>
        <v>30.328399999999998</v>
      </c>
      <c r="AW34">
        <f t="shared" si="9"/>
        <v>17.566937161599999</v>
      </c>
      <c r="AX34" s="9"/>
      <c r="AY34" s="22">
        <v>2.0904499999999999E-2</v>
      </c>
      <c r="AZ34" s="22">
        <v>45.766399999999997</v>
      </c>
      <c r="BA34" s="22">
        <v>-3.4353599999999998E-2</v>
      </c>
      <c r="BB34" s="22">
        <v>24</v>
      </c>
      <c r="BC34" s="22">
        <v>2.2048999999999999E-2</v>
      </c>
      <c r="BD34">
        <f t="shared" si="10"/>
        <v>34.3536</v>
      </c>
      <c r="BE34">
        <f t="shared" si="11"/>
        <v>0.71814483119999994</v>
      </c>
      <c r="BH34" s="9"/>
      <c r="BI34" s="22">
        <v>0.57922399999999996</v>
      </c>
      <c r="BJ34" s="22">
        <v>8.40808</v>
      </c>
      <c r="BK34" s="22">
        <v>-3.0792199999999999E-2</v>
      </c>
      <c r="BL34" s="22">
        <v>24</v>
      </c>
      <c r="BM34" s="22">
        <v>0.58020000000000005</v>
      </c>
      <c r="BN34">
        <f t="shared" si="12"/>
        <v>30.792199999999998</v>
      </c>
      <c r="BO34">
        <f t="shared" si="13"/>
        <v>17.835581252799997</v>
      </c>
      <c r="BP34" s="9"/>
      <c r="BQ34" s="22">
        <v>2.0904499999999999E-2</v>
      </c>
      <c r="BR34" s="22">
        <v>11.3026</v>
      </c>
      <c r="BS34" s="22">
        <v>-3.5235599999999999E-2</v>
      </c>
      <c r="BT34" s="22">
        <v>24</v>
      </c>
      <c r="BU34" s="22">
        <v>2.21558E-2</v>
      </c>
      <c r="BV34">
        <f t="shared" si="14"/>
        <v>35.235599999999998</v>
      </c>
      <c r="BW34">
        <f t="shared" si="15"/>
        <v>0.73658260019999999</v>
      </c>
      <c r="BZ34" s="9"/>
      <c r="CA34" s="22">
        <v>0.57922399999999996</v>
      </c>
      <c r="CB34" s="22">
        <v>19.429400000000001</v>
      </c>
      <c r="CC34" s="22">
        <v>-3.0789199999999999E-2</v>
      </c>
      <c r="CD34" s="22">
        <v>24</v>
      </c>
      <c r="CE34" s="22">
        <v>0.58020000000000005</v>
      </c>
      <c r="CF34">
        <f t="shared" si="16"/>
        <v>30.789199999999997</v>
      </c>
      <c r="CG34">
        <f t="shared" si="17"/>
        <v>17.833843580799996</v>
      </c>
      <c r="CH34" s="9"/>
      <c r="CI34" s="22">
        <v>2.0904499999999999E-2</v>
      </c>
      <c r="CJ34" s="22">
        <v>22.004899999999999</v>
      </c>
      <c r="CK34" s="22">
        <v>-3.53119E-2</v>
      </c>
      <c r="CL34" s="22">
        <v>24</v>
      </c>
      <c r="CM34" s="22">
        <v>2.2082500000000001E-2</v>
      </c>
      <c r="CN34">
        <f t="shared" si="18"/>
        <v>35.311900000000001</v>
      </c>
      <c r="CO34">
        <f t="shared" si="19"/>
        <v>0.73817761355</v>
      </c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13.9293</v>
      </c>
      <c r="I35" s="22">
        <v>-3.1213399999999999E-2</v>
      </c>
      <c r="J35" s="22">
        <v>25</v>
      </c>
      <c r="K35" s="22">
        <v>0.57522600000000002</v>
      </c>
      <c r="L35">
        <f t="shared" si="0"/>
        <v>31.2134</v>
      </c>
      <c r="M35">
        <f t="shared" si="1"/>
        <v>17.922359719199999</v>
      </c>
      <c r="N35" s="9"/>
      <c r="O35" s="22">
        <v>2.5939899999999998E-2</v>
      </c>
      <c r="P35" s="22">
        <v>16.678899999999999</v>
      </c>
      <c r="Q35" s="22">
        <v>-3.5272199999999997E-2</v>
      </c>
      <c r="R35" s="22">
        <v>25</v>
      </c>
      <c r="S35" s="22">
        <v>2.7169800000000001E-2</v>
      </c>
      <c r="T35">
        <f t="shared" si="2"/>
        <v>35.272199999999998</v>
      </c>
      <c r="U35">
        <f t="shared" si="3"/>
        <v>0.91495734077999991</v>
      </c>
      <c r="X35" s="9"/>
      <c r="Y35" s="22">
        <v>0.57418800000000003</v>
      </c>
      <c r="Z35" s="22">
        <v>24.1875</v>
      </c>
      <c r="AA35" s="22">
        <v>-3.0755600000000001E-2</v>
      </c>
      <c r="AB35" s="22">
        <v>25</v>
      </c>
      <c r="AC35" s="22">
        <v>0.57513400000000003</v>
      </c>
      <c r="AD35">
        <f t="shared" si="4"/>
        <v>30.755600000000001</v>
      </c>
      <c r="AE35">
        <f t="shared" si="5"/>
        <v>17.659496452800003</v>
      </c>
      <c r="AF35" s="9"/>
      <c r="AG35" s="22">
        <v>2.5939899999999998E-2</v>
      </c>
      <c r="AH35" s="22">
        <v>31.325099999999999</v>
      </c>
      <c r="AI35" s="22">
        <v>-3.4393300000000002E-2</v>
      </c>
      <c r="AJ35" s="22">
        <v>25</v>
      </c>
      <c r="AK35" s="22">
        <v>2.72003E-2</v>
      </c>
      <c r="AL35">
        <f t="shared" si="6"/>
        <v>34.393300000000004</v>
      </c>
      <c r="AM35">
        <f t="shared" si="7"/>
        <v>0.89215876267000005</v>
      </c>
      <c r="AP35" s="9"/>
      <c r="AQ35" s="22">
        <v>0.57418800000000003</v>
      </c>
      <c r="AR35" s="22">
        <v>38.573799999999999</v>
      </c>
      <c r="AS35" s="22">
        <v>-3.07739E-2</v>
      </c>
      <c r="AT35" s="22">
        <v>25</v>
      </c>
      <c r="AU35" s="22">
        <v>0.57525599999999999</v>
      </c>
      <c r="AV35">
        <f t="shared" si="8"/>
        <v>30.773900000000001</v>
      </c>
      <c r="AW35">
        <f t="shared" si="9"/>
        <v>17.670004093200003</v>
      </c>
      <c r="AX35" s="9"/>
      <c r="AY35" s="22">
        <v>2.5939899999999998E-2</v>
      </c>
      <c r="AZ35" s="22">
        <v>45.776400000000002</v>
      </c>
      <c r="BA35" s="22">
        <v>-3.4341400000000001E-2</v>
      </c>
      <c r="BB35" s="22">
        <v>25</v>
      </c>
      <c r="BC35" s="22">
        <v>2.7114900000000001E-2</v>
      </c>
      <c r="BD35">
        <f t="shared" si="10"/>
        <v>34.3414</v>
      </c>
      <c r="BE35">
        <f t="shared" si="11"/>
        <v>0.89081248185999995</v>
      </c>
      <c r="BH35" s="9"/>
      <c r="BI35" s="22">
        <v>0.57418800000000003</v>
      </c>
      <c r="BJ35" s="22">
        <v>8.4181500000000007</v>
      </c>
      <c r="BK35" s="22">
        <v>-3.1274400000000001E-2</v>
      </c>
      <c r="BL35" s="22">
        <v>25</v>
      </c>
      <c r="BM35" s="22">
        <v>0.57516500000000004</v>
      </c>
      <c r="BN35">
        <f t="shared" si="12"/>
        <v>31.2744</v>
      </c>
      <c r="BO35">
        <f t="shared" si="13"/>
        <v>17.9573851872</v>
      </c>
      <c r="BP35" s="9"/>
      <c r="BQ35" s="22">
        <v>2.5939899999999998E-2</v>
      </c>
      <c r="BR35" s="22">
        <v>11.3127</v>
      </c>
      <c r="BS35" s="22">
        <v>-3.5226399999999998E-2</v>
      </c>
      <c r="BT35" s="22">
        <v>25</v>
      </c>
      <c r="BU35" s="22">
        <v>2.7154500000000002E-2</v>
      </c>
      <c r="BV35">
        <f t="shared" si="14"/>
        <v>35.226399999999998</v>
      </c>
      <c r="BW35">
        <f t="shared" si="15"/>
        <v>0.9137692933599999</v>
      </c>
      <c r="BZ35" s="9"/>
      <c r="CA35" s="22">
        <v>0.57418800000000003</v>
      </c>
      <c r="CB35" s="22">
        <v>19.439399999999999</v>
      </c>
      <c r="CC35" s="22">
        <v>-3.1295799999999999E-2</v>
      </c>
      <c r="CD35" s="22">
        <v>25</v>
      </c>
      <c r="CE35" s="22">
        <v>0.57522600000000002</v>
      </c>
      <c r="CF35">
        <f t="shared" si="16"/>
        <v>31.2958</v>
      </c>
      <c r="CG35">
        <f t="shared" si="17"/>
        <v>17.969672810400002</v>
      </c>
      <c r="CH35" s="9"/>
      <c r="CI35" s="22">
        <v>2.5939899999999998E-2</v>
      </c>
      <c r="CJ35" s="22">
        <v>22.015000000000001</v>
      </c>
      <c r="CK35" s="22">
        <v>-3.5290500000000002E-2</v>
      </c>
      <c r="CL35" s="22">
        <v>25</v>
      </c>
      <c r="CM35" s="22">
        <v>2.7151499999999999E-2</v>
      </c>
      <c r="CN35">
        <f t="shared" si="18"/>
        <v>35.290500000000002</v>
      </c>
      <c r="CO35">
        <f t="shared" si="19"/>
        <v>0.91543204094999997</v>
      </c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13.939399999999999</v>
      </c>
      <c r="I36" s="22">
        <v>-3.1643699999999997E-2</v>
      </c>
      <c r="J36" s="22">
        <v>26</v>
      </c>
      <c r="K36" s="22">
        <v>0.570129</v>
      </c>
      <c r="L36">
        <f t="shared" si="0"/>
        <v>31.643699999999995</v>
      </c>
      <c r="M36">
        <f t="shared" si="1"/>
        <v>18.0101067861</v>
      </c>
      <c r="N36" s="9"/>
      <c r="O36" s="22">
        <v>3.0975300000000001E-2</v>
      </c>
      <c r="P36" s="22">
        <v>16.6889</v>
      </c>
      <c r="Q36" s="22">
        <v>-3.526E-2</v>
      </c>
      <c r="R36" s="22">
        <v>26</v>
      </c>
      <c r="S36" s="22">
        <v>3.22449E-2</v>
      </c>
      <c r="T36">
        <f t="shared" si="2"/>
        <v>35.26</v>
      </c>
      <c r="U36">
        <f t="shared" si="3"/>
        <v>1.0921890779999999</v>
      </c>
      <c r="X36" s="9"/>
      <c r="Y36" s="22">
        <v>0.56915300000000002</v>
      </c>
      <c r="Z36" s="22">
        <v>24.197500000000002</v>
      </c>
      <c r="AA36" s="22">
        <v>-3.11401E-2</v>
      </c>
      <c r="AB36" s="22">
        <v>26</v>
      </c>
      <c r="AC36" s="22">
        <v>0.57016</v>
      </c>
      <c r="AD36">
        <f t="shared" si="4"/>
        <v>31.1401</v>
      </c>
      <c r="AE36">
        <f t="shared" si="5"/>
        <v>17.723481335300001</v>
      </c>
      <c r="AF36" s="9"/>
      <c r="AG36" s="22">
        <v>3.0975300000000001E-2</v>
      </c>
      <c r="AH36" s="22">
        <v>31.3352</v>
      </c>
      <c r="AI36" s="22">
        <v>-3.4384199999999997E-2</v>
      </c>
      <c r="AJ36" s="22">
        <v>26</v>
      </c>
      <c r="AK36" s="22">
        <v>3.2177699999999997E-2</v>
      </c>
      <c r="AL36">
        <f t="shared" si="6"/>
        <v>34.3842</v>
      </c>
      <c r="AM36">
        <f t="shared" si="7"/>
        <v>1.0650609102599999</v>
      </c>
      <c r="AP36" s="9"/>
      <c r="AQ36" s="22">
        <v>0.56915300000000002</v>
      </c>
      <c r="AR36" s="22">
        <v>38.5839</v>
      </c>
      <c r="AS36" s="22">
        <v>-3.1170699999999999E-2</v>
      </c>
      <c r="AT36" s="22">
        <v>26</v>
      </c>
      <c r="AU36" s="22">
        <v>0.57016</v>
      </c>
      <c r="AV36">
        <f t="shared" si="8"/>
        <v>31.1707</v>
      </c>
      <c r="AW36">
        <f t="shared" si="9"/>
        <v>17.740897417100001</v>
      </c>
      <c r="AX36" s="9"/>
      <c r="AY36" s="22">
        <v>3.0975300000000001E-2</v>
      </c>
      <c r="AZ36" s="22">
        <v>45.786499999999997</v>
      </c>
      <c r="BA36" s="22">
        <v>-3.4335299999999999E-2</v>
      </c>
      <c r="BB36" s="22">
        <v>26</v>
      </c>
      <c r="BC36" s="22">
        <v>3.21503E-2</v>
      </c>
      <c r="BD36">
        <f t="shared" si="10"/>
        <v>34.335299999999997</v>
      </c>
      <c r="BE36">
        <f t="shared" si="11"/>
        <v>1.0635462180899999</v>
      </c>
      <c r="BH36" s="9"/>
      <c r="BI36" s="22">
        <v>0.56915300000000002</v>
      </c>
      <c r="BJ36" s="22">
        <v>8.4282299999999992</v>
      </c>
      <c r="BK36" s="22">
        <v>-3.16986E-2</v>
      </c>
      <c r="BL36" s="22">
        <v>26</v>
      </c>
      <c r="BM36" s="22">
        <v>0.570129</v>
      </c>
      <c r="BN36">
        <f t="shared" si="12"/>
        <v>31.698599999999999</v>
      </c>
      <c r="BO36">
        <f t="shared" si="13"/>
        <v>18.0413532858</v>
      </c>
      <c r="BP36" s="9"/>
      <c r="BQ36" s="22">
        <v>3.0975300000000001E-2</v>
      </c>
      <c r="BR36" s="22">
        <v>11.322800000000001</v>
      </c>
      <c r="BS36" s="22">
        <v>-3.52173E-2</v>
      </c>
      <c r="BT36" s="22">
        <v>26</v>
      </c>
      <c r="BU36" s="22">
        <v>3.2180800000000002E-2</v>
      </c>
      <c r="BV36">
        <f t="shared" si="14"/>
        <v>35.217300000000002</v>
      </c>
      <c r="BW36">
        <f t="shared" si="15"/>
        <v>1.0908664326900002</v>
      </c>
      <c r="BZ36" s="9"/>
      <c r="CA36" s="22">
        <v>0.56915300000000002</v>
      </c>
      <c r="CB36" s="22">
        <v>19.4495</v>
      </c>
      <c r="CC36" s="22">
        <v>-3.1707800000000001E-2</v>
      </c>
      <c r="CD36" s="22">
        <v>26</v>
      </c>
      <c r="CE36" s="22">
        <v>0.570129</v>
      </c>
      <c r="CF36">
        <f t="shared" si="16"/>
        <v>31.707800000000002</v>
      </c>
      <c r="CG36">
        <f t="shared" si="17"/>
        <v>18.046589493400003</v>
      </c>
      <c r="CH36" s="9"/>
      <c r="CI36" s="22">
        <v>3.0975300000000001E-2</v>
      </c>
      <c r="CJ36" s="22">
        <v>22.025099999999998</v>
      </c>
      <c r="CK36" s="22">
        <v>-3.5272199999999997E-2</v>
      </c>
      <c r="CL36" s="22">
        <v>26</v>
      </c>
      <c r="CM36" s="22">
        <v>3.2199100000000001E-2</v>
      </c>
      <c r="CN36">
        <f t="shared" si="18"/>
        <v>35.272199999999998</v>
      </c>
      <c r="CO36">
        <f t="shared" si="19"/>
        <v>1.0925669766599999</v>
      </c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13.949400000000001</v>
      </c>
      <c r="I37" s="22">
        <v>-3.2046499999999999E-2</v>
      </c>
      <c r="J37" s="22">
        <v>27</v>
      </c>
      <c r="K37" s="22">
        <v>0.56506299999999998</v>
      </c>
      <c r="L37">
        <f t="shared" si="0"/>
        <v>32.046500000000002</v>
      </c>
      <c r="M37">
        <f t="shared" si="1"/>
        <v>18.077975440500001</v>
      </c>
      <c r="N37" s="9"/>
      <c r="O37" s="22">
        <v>3.60107E-2</v>
      </c>
      <c r="P37" s="22">
        <v>16.699000000000002</v>
      </c>
      <c r="Q37" s="22">
        <v>-3.5247800000000003E-2</v>
      </c>
      <c r="R37" s="22">
        <v>27</v>
      </c>
      <c r="S37" s="22">
        <v>3.72223E-2</v>
      </c>
      <c r="T37">
        <f t="shared" si="2"/>
        <v>35.247800000000005</v>
      </c>
      <c r="U37">
        <f t="shared" si="3"/>
        <v>1.2692979514600002</v>
      </c>
      <c r="X37" s="9"/>
      <c r="Y37" s="22">
        <v>0.56411699999999998</v>
      </c>
      <c r="Z37" s="22">
        <v>24.207599999999999</v>
      </c>
      <c r="AA37" s="22">
        <v>-3.1472800000000002E-2</v>
      </c>
      <c r="AB37" s="22">
        <v>27</v>
      </c>
      <c r="AC37" s="22">
        <v>0.56506299999999998</v>
      </c>
      <c r="AD37">
        <f t="shared" si="4"/>
        <v>31.472800000000003</v>
      </c>
      <c r="AE37">
        <f t="shared" si="5"/>
        <v>17.7543415176</v>
      </c>
      <c r="AF37" s="9"/>
      <c r="AG37" s="22">
        <v>3.60107E-2</v>
      </c>
      <c r="AH37" s="22">
        <v>31.345300000000002</v>
      </c>
      <c r="AI37" s="22">
        <v>-3.4378100000000002E-2</v>
      </c>
      <c r="AJ37" s="22">
        <v>27</v>
      </c>
      <c r="AK37" s="22">
        <v>3.7173499999999998E-2</v>
      </c>
      <c r="AL37">
        <f t="shared" si="6"/>
        <v>34.378100000000003</v>
      </c>
      <c r="AM37">
        <f t="shared" si="7"/>
        <v>1.2379794456700002</v>
      </c>
      <c r="AP37" s="9"/>
      <c r="AQ37" s="22">
        <v>0.56411699999999998</v>
      </c>
      <c r="AR37" s="22">
        <v>38.593899999999998</v>
      </c>
      <c r="AS37" s="22">
        <v>-3.1515500000000002E-2</v>
      </c>
      <c r="AT37" s="22">
        <v>27</v>
      </c>
      <c r="AU37" s="22">
        <v>0.56506299999999998</v>
      </c>
      <c r="AV37">
        <f t="shared" si="8"/>
        <v>31.515500000000003</v>
      </c>
      <c r="AW37">
        <f t="shared" si="9"/>
        <v>17.778429313500002</v>
      </c>
      <c r="AX37" s="9"/>
      <c r="AY37" s="22">
        <v>3.60107E-2</v>
      </c>
      <c r="AZ37" s="22">
        <v>45.796599999999998</v>
      </c>
      <c r="BA37" s="22">
        <v>-3.4341400000000001E-2</v>
      </c>
      <c r="BB37" s="22">
        <v>27</v>
      </c>
      <c r="BC37" s="22">
        <v>3.7200900000000002E-2</v>
      </c>
      <c r="BD37">
        <f t="shared" si="10"/>
        <v>34.3414</v>
      </c>
      <c r="BE37">
        <f t="shared" si="11"/>
        <v>1.2366578529800001</v>
      </c>
      <c r="BH37" s="9"/>
      <c r="BI37" s="22">
        <v>0.56411699999999998</v>
      </c>
      <c r="BJ37" s="22">
        <v>8.4382999999999999</v>
      </c>
      <c r="BK37" s="22">
        <v>-3.2077000000000001E-2</v>
      </c>
      <c r="BL37" s="22">
        <v>27</v>
      </c>
      <c r="BM37" s="22">
        <v>0.56518599999999997</v>
      </c>
      <c r="BN37">
        <f t="shared" si="12"/>
        <v>32.076999999999998</v>
      </c>
      <c r="BO37">
        <f t="shared" si="13"/>
        <v>18.095181008999997</v>
      </c>
      <c r="BP37" s="9"/>
      <c r="BQ37" s="22">
        <v>3.60107E-2</v>
      </c>
      <c r="BR37" s="22">
        <v>11.3329</v>
      </c>
      <c r="BS37" s="22">
        <v>-3.5226399999999998E-2</v>
      </c>
      <c r="BT37" s="22">
        <v>27</v>
      </c>
      <c r="BU37" s="22">
        <v>3.72223E-2</v>
      </c>
      <c r="BV37">
        <f t="shared" si="14"/>
        <v>35.226399999999998</v>
      </c>
      <c r="BW37">
        <f t="shared" si="15"/>
        <v>1.26852732248</v>
      </c>
      <c r="BZ37" s="9"/>
      <c r="CA37" s="22">
        <v>0.56411699999999998</v>
      </c>
      <c r="CB37" s="22">
        <v>19.459599999999998</v>
      </c>
      <c r="CC37" s="22">
        <v>-3.2092299999999997E-2</v>
      </c>
      <c r="CD37" s="22">
        <v>27</v>
      </c>
      <c r="CE37" s="22">
        <v>0.56509399999999999</v>
      </c>
      <c r="CF37">
        <f t="shared" si="16"/>
        <v>32.092299999999994</v>
      </c>
      <c r="CG37">
        <f t="shared" si="17"/>
        <v>18.103811999099996</v>
      </c>
      <c r="CH37" s="9"/>
      <c r="CI37" s="22">
        <v>3.60107E-2</v>
      </c>
      <c r="CJ37" s="22">
        <v>22.0352</v>
      </c>
      <c r="CK37" s="22">
        <v>-3.5256999999999997E-2</v>
      </c>
      <c r="CL37" s="22">
        <v>27</v>
      </c>
      <c r="CM37" s="22">
        <v>3.7283299999999998E-2</v>
      </c>
      <c r="CN37">
        <f t="shared" si="18"/>
        <v>35.256999999999998</v>
      </c>
      <c r="CO37">
        <f t="shared" si="19"/>
        <v>1.2696292498999999</v>
      </c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13.9595</v>
      </c>
      <c r="I38" s="22">
        <v>-3.2391400000000001E-2</v>
      </c>
      <c r="J38" s="22">
        <v>28</v>
      </c>
      <c r="K38" s="22">
        <v>0.56002799999999997</v>
      </c>
      <c r="L38">
        <f t="shared" si="0"/>
        <v>32.391399999999997</v>
      </c>
      <c r="M38">
        <f t="shared" si="1"/>
        <v>18.109448694799998</v>
      </c>
      <c r="N38" s="9"/>
      <c r="O38" s="22">
        <v>4.1046100000000002E-2</v>
      </c>
      <c r="P38" s="22">
        <v>16.709099999999999</v>
      </c>
      <c r="Q38" s="22">
        <v>-3.5247800000000003E-2</v>
      </c>
      <c r="R38" s="22">
        <v>28</v>
      </c>
      <c r="S38" s="22">
        <v>4.2285200000000002E-2</v>
      </c>
      <c r="T38">
        <f t="shared" si="2"/>
        <v>35.247800000000005</v>
      </c>
      <c r="U38">
        <f t="shared" si="3"/>
        <v>1.4467847235800002</v>
      </c>
      <c r="X38" s="9"/>
      <c r="Y38" s="22">
        <v>0.55908199999999997</v>
      </c>
      <c r="Z38" s="22">
        <v>24.217700000000001</v>
      </c>
      <c r="AA38" s="22">
        <v>-3.1771899999999999E-2</v>
      </c>
      <c r="AB38" s="22">
        <v>28</v>
      </c>
      <c r="AC38" s="22">
        <v>0.56008899999999995</v>
      </c>
      <c r="AD38">
        <f t="shared" si="4"/>
        <v>31.771899999999999</v>
      </c>
      <c r="AE38">
        <f t="shared" si="5"/>
        <v>17.763097395799999</v>
      </c>
      <c r="AF38" s="9"/>
      <c r="AG38" s="22">
        <v>4.1046100000000002E-2</v>
      </c>
      <c r="AH38" s="22">
        <v>31.3553</v>
      </c>
      <c r="AI38" s="22">
        <v>-3.4378100000000002E-2</v>
      </c>
      <c r="AJ38" s="22">
        <v>28</v>
      </c>
      <c r="AK38" s="22">
        <v>4.2190600000000002E-2</v>
      </c>
      <c r="AL38">
        <f t="shared" si="6"/>
        <v>34.378100000000003</v>
      </c>
      <c r="AM38">
        <f t="shared" si="7"/>
        <v>1.4110869304100002</v>
      </c>
      <c r="AP38" s="9"/>
      <c r="AQ38" s="22">
        <v>0.55908199999999997</v>
      </c>
      <c r="AR38" s="22">
        <v>38.603999999999999</v>
      </c>
      <c r="AS38" s="22">
        <v>-3.1826800000000002E-2</v>
      </c>
      <c r="AT38" s="22">
        <v>28</v>
      </c>
      <c r="AU38" s="22">
        <v>0.56002799999999997</v>
      </c>
      <c r="AV38">
        <f t="shared" si="8"/>
        <v>31.826800000000002</v>
      </c>
      <c r="AW38">
        <f t="shared" si="9"/>
        <v>17.793790997599999</v>
      </c>
      <c r="AX38" s="9"/>
      <c r="AY38" s="22">
        <v>4.1046100000000002E-2</v>
      </c>
      <c r="AZ38" s="22">
        <v>45.806699999999999</v>
      </c>
      <c r="BA38" s="22">
        <v>-3.4350600000000002E-2</v>
      </c>
      <c r="BB38" s="22">
        <v>28</v>
      </c>
      <c r="BC38" s="22">
        <v>4.2211899999999997E-2</v>
      </c>
      <c r="BD38">
        <f t="shared" si="10"/>
        <v>34.3506</v>
      </c>
      <c r="BE38">
        <f t="shared" si="11"/>
        <v>1.4099581626600002</v>
      </c>
      <c r="BH38" s="9"/>
      <c r="BI38" s="22">
        <v>0.55908199999999997</v>
      </c>
      <c r="BJ38" s="22">
        <v>8.4483700000000006</v>
      </c>
      <c r="BK38" s="22">
        <v>-3.2421899999999997E-2</v>
      </c>
      <c r="BL38" s="22">
        <v>28</v>
      </c>
      <c r="BM38" s="22">
        <v>0.56005899999999997</v>
      </c>
      <c r="BN38">
        <f t="shared" si="12"/>
        <v>32.421899999999994</v>
      </c>
      <c r="BO38">
        <f t="shared" si="13"/>
        <v>18.126500695799994</v>
      </c>
      <c r="BP38" s="9"/>
      <c r="BQ38" s="22">
        <v>4.1046100000000002E-2</v>
      </c>
      <c r="BR38" s="22">
        <v>11.3429</v>
      </c>
      <c r="BS38" s="22">
        <v>-3.5229499999999997E-2</v>
      </c>
      <c r="BT38" s="22">
        <v>28</v>
      </c>
      <c r="BU38" s="22">
        <v>4.2358399999999997E-2</v>
      </c>
      <c r="BV38">
        <f t="shared" si="14"/>
        <v>35.229499999999994</v>
      </c>
      <c r="BW38">
        <f t="shared" si="15"/>
        <v>1.4460335799499999</v>
      </c>
      <c r="BZ38" s="9"/>
      <c r="CA38" s="22">
        <v>0.55908199999999997</v>
      </c>
      <c r="CB38" s="22">
        <v>19.4697</v>
      </c>
      <c r="CC38" s="22">
        <v>-3.24249E-2</v>
      </c>
      <c r="CD38" s="22">
        <v>28</v>
      </c>
      <c r="CE38" s="22">
        <v>0.56008899999999995</v>
      </c>
      <c r="CF38">
        <f t="shared" si="16"/>
        <v>32.424900000000001</v>
      </c>
      <c r="CG38">
        <f t="shared" si="17"/>
        <v>18.128177941800001</v>
      </c>
      <c r="CH38" s="9"/>
      <c r="CI38" s="22">
        <v>4.1046100000000002E-2</v>
      </c>
      <c r="CJ38" s="22">
        <v>22.045200000000001</v>
      </c>
      <c r="CK38" s="22">
        <v>-3.52448E-2</v>
      </c>
      <c r="CL38" s="22">
        <v>28</v>
      </c>
      <c r="CM38" s="22">
        <v>4.2282100000000003E-2</v>
      </c>
      <c r="CN38">
        <f t="shared" si="18"/>
        <v>35.244799999999998</v>
      </c>
      <c r="CO38">
        <f t="shared" si="19"/>
        <v>1.44666158528</v>
      </c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13.9696</v>
      </c>
      <c r="I39" s="22">
        <v>-3.26935E-2</v>
      </c>
      <c r="J39" s="22">
        <v>29</v>
      </c>
      <c r="K39" s="22">
        <v>0.55499299999999996</v>
      </c>
      <c r="L39">
        <f t="shared" si="0"/>
        <v>32.6935</v>
      </c>
      <c r="M39">
        <f t="shared" si="1"/>
        <v>18.1137355945</v>
      </c>
      <c r="N39" s="9"/>
      <c r="O39" s="22">
        <v>4.6081499999999997E-2</v>
      </c>
      <c r="P39" s="22">
        <v>16.719200000000001</v>
      </c>
      <c r="Q39" s="22">
        <v>-3.5253899999999998E-2</v>
      </c>
      <c r="R39" s="22">
        <v>29</v>
      </c>
      <c r="S39" s="22">
        <v>4.7308299999999998E-2</v>
      </c>
      <c r="T39">
        <f t="shared" si="2"/>
        <v>35.253899999999994</v>
      </c>
      <c r="U39">
        <f t="shared" si="3"/>
        <v>1.6245525928499998</v>
      </c>
      <c r="X39" s="9"/>
      <c r="Y39" s="22">
        <v>0.55404699999999996</v>
      </c>
      <c r="Z39" s="22">
        <v>24.227799999999998</v>
      </c>
      <c r="AA39" s="22">
        <v>-3.2037400000000001E-2</v>
      </c>
      <c r="AB39" s="22">
        <v>29</v>
      </c>
      <c r="AC39" s="22">
        <v>0.55505400000000005</v>
      </c>
      <c r="AD39">
        <f t="shared" si="4"/>
        <v>32.037399999999998</v>
      </c>
      <c r="AE39">
        <f t="shared" si="5"/>
        <v>17.750225357799998</v>
      </c>
      <c r="AF39" s="9"/>
      <c r="AG39" s="22">
        <v>4.6081499999999997E-2</v>
      </c>
      <c r="AH39" s="22">
        <v>31.365400000000001</v>
      </c>
      <c r="AI39" s="22">
        <v>-3.4365800000000002E-2</v>
      </c>
      <c r="AJ39" s="22">
        <v>29</v>
      </c>
      <c r="AK39" s="22">
        <v>4.7287000000000003E-2</v>
      </c>
      <c r="AL39">
        <f t="shared" si="6"/>
        <v>34.3658</v>
      </c>
      <c r="AM39">
        <f t="shared" si="7"/>
        <v>1.5836276127</v>
      </c>
      <c r="AP39" s="9"/>
      <c r="AQ39" s="22">
        <v>0.55404699999999996</v>
      </c>
      <c r="AR39" s="22">
        <v>38.614100000000001</v>
      </c>
      <c r="AS39" s="22">
        <v>-3.2110600000000003E-2</v>
      </c>
      <c r="AT39" s="22">
        <v>29</v>
      </c>
      <c r="AU39" s="22">
        <v>0.55499299999999996</v>
      </c>
      <c r="AV39">
        <f t="shared" si="8"/>
        <v>32.110600000000005</v>
      </c>
      <c r="AW39">
        <f t="shared" si="9"/>
        <v>17.790781598200002</v>
      </c>
      <c r="AX39" s="9"/>
      <c r="AY39" s="22">
        <v>4.6081499999999997E-2</v>
      </c>
      <c r="AZ39" s="22">
        <v>45.816699999999997</v>
      </c>
      <c r="BA39" s="22">
        <v>-3.4347500000000003E-2</v>
      </c>
      <c r="BB39" s="22">
        <v>29</v>
      </c>
      <c r="BC39" s="22">
        <v>4.72992E-2</v>
      </c>
      <c r="BD39">
        <f t="shared" si="10"/>
        <v>34.347500000000004</v>
      </c>
      <c r="BE39">
        <f t="shared" si="11"/>
        <v>1.5827843212500001</v>
      </c>
      <c r="BH39" s="9"/>
      <c r="BI39" s="22">
        <v>0.55404699999999996</v>
      </c>
      <c r="BJ39" s="22">
        <v>8.4584399999999995</v>
      </c>
      <c r="BK39" s="22">
        <v>-3.2733199999999997E-2</v>
      </c>
      <c r="BL39" s="22">
        <v>29</v>
      </c>
      <c r="BM39" s="22">
        <v>0.55502300000000004</v>
      </c>
      <c r="BN39">
        <f t="shared" si="12"/>
        <v>32.733199999999997</v>
      </c>
      <c r="BO39">
        <f t="shared" si="13"/>
        <v>18.135731260399997</v>
      </c>
      <c r="BP39" s="9"/>
      <c r="BQ39" s="22">
        <v>4.6081499999999997E-2</v>
      </c>
      <c r="BR39" s="22">
        <v>11.353</v>
      </c>
      <c r="BS39" s="22">
        <v>-3.52325E-2</v>
      </c>
      <c r="BT39" s="22">
        <v>29</v>
      </c>
      <c r="BU39" s="22">
        <v>4.73511E-2</v>
      </c>
      <c r="BV39">
        <f t="shared" si="14"/>
        <v>35.232500000000002</v>
      </c>
      <c r="BW39">
        <f t="shared" si="15"/>
        <v>1.6235664487499999</v>
      </c>
      <c r="BZ39" s="9"/>
      <c r="CA39" s="22">
        <v>0.55404699999999996</v>
      </c>
      <c r="CB39" s="22">
        <v>19.479700000000001</v>
      </c>
      <c r="CC39" s="22">
        <v>-3.2733199999999997E-2</v>
      </c>
      <c r="CD39" s="22">
        <v>29</v>
      </c>
      <c r="CE39" s="22">
        <v>0.55502300000000004</v>
      </c>
      <c r="CF39">
        <f t="shared" si="16"/>
        <v>32.733199999999997</v>
      </c>
      <c r="CG39">
        <f t="shared" si="17"/>
        <v>18.135731260399997</v>
      </c>
      <c r="CH39" s="9"/>
      <c r="CI39" s="22">
        <v>4.6081499999999997E-2</v>
      </c>
      <c r="CJ39" s="22">
        <v>22.055299999999999</v>
      </c>
      <c r="CK39" s="22">
        <v>-3.5223400000000002E-2</v>
      </c>
      <c r="CL39" s="22">
        <v>29</v>
      </c>
      <c r="CM39" s="22">
        <v>4.7302200000000003E-2</v>
      </c>
      <c r="CN39">
        <f t="shared" si="18"/>
        <v>35.223400000000005</v>
      </c>
      <c r="CO39">
        <f t="shared" si="19"/>
        <v>1.6231471071000001</v>
      </c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13.9796</v>
      </c>
      <c r="I40" s="22">
        <v>-3.2959000000000002E-2</v>
      </c>
      <c r="J40" s="22">
        <v>30</v>
      </c>
      <c r="K40" s="22">
        <v>0.54998800000000003</v>
      </c>
      <c r="L40">
        <f t="shared" si="0"/>
        <v>32.959000000000003</v>
      </c>
      <c r="M40">
        <f t="shared" si="1"/>
        <v>18.094853549000003</v>
      </c>
      <c r="N40" s="9"/>
      <c r="O40" s="22">
        <v>5.11169E-2</v>
      </c>
      <c r="P40" s="22">
        <v>16.729199999999999</v>
      </c>
      <c r="Q40" s="22">
        <v>-3.5278299999999999E-2</v>
      </c>
      <c r="R40" s="22">
        <v>30</v>
      </c>
      <c r="S40" s="22">
        <v>5.1788300000000002E-2</v>
      </c>
      <c r="T40">
        <f t="shared" si="2"/>
        <v>35.278300000000002</v>
      </c>
      <c r="U40">
        <f t="shared" si="3"/>
        <v>1.8033173332700001</v>
      </c>
      <c r="X40" s="9"/>
      <c r="Y40" s="22">
        <v>0.54901100000000003</v>
      </c>
      <c r="Z40" s="22">
        <v>24.2378</v>
      </c>
      <c r="AA40" s="22">
        <v>-3.2263199999999999E-2</v>
      </c>
      <c r="AB40" s="22">
        <v>30</v>
      </c>
      <c r="AC40" s="22">
        <v>0.54998800000000003</v>
      </c>
      <c r="AD40">
        <f t="shared" si="4"/>
        <v>32.263199999999998</v>
      </c>
      <c r="AE40">
        <f t="shared" si="5"/>
        <v>17.712851695200001</v>
      </c>
      <c r="AF40" s="9"/>
      <c r="AG40" s="22">
        <v>5.11169E-2</v>
      </c>
      <c r="AH40" s="22">
        <v>31.375499999999999</v>
      </c>
      <c r="AI40" s="22">
        <v>-3.4371899999999997E-2</v>
      </c>
      <c r="AJ40" s="22">
        <v>30</v>
      </c>
      <c r="AK40" s="22">
        <v>5.1666299999999998E-2</v>
      </c>
      <c r="AL40">
        <f t="shared" si="6"/>
        <v>34.371899999999997</v>
      </c>
      <c r="AM40">
        <f t="shared" si="7"/>
        <v>1.7569849751099997</v>
      </c>
      <c r="AP40" s="9"/>
      <c r="AQ40" s="22">
        <v>0.54901100000000003</v>
      </c>
      <c r="AR40" s="22">
        <v>38.624099999999999</v>
      </c>
      <c r="AS40" s="22">
        <v>-3.2360800000000002E-2</v>
      </c>
      <c r="AT40" s="22">
        <v>30</v>
      </c>
      <c r="AU40" s="22">
        <v>0.54992700000000005</v>
      </c>
      <c r="AV40">
        <f t="shared" si="8"/>
        <v>32.360800000000005</v>
      </c>
      <c r="AW40">
        <f t="shared" si="9"/>
        <v>17.766435168800005</v>
      </c>
      <c r="AX40" s="9"/>
      <c r="AY40" s="22">
        <v>5.11169E-2</v>
      </c>
      <c r="AZ40" s="22">
        <v>45.826799999999999</v>
      </c>
      <c r="BA40" s="22">
        <v>-3.4353599999999998E-2</v>
      </c>
      <c r="BB40" s="22">
        <v>30</v>
      </c>
      <c r="BC40" s="22">
        <v>5.1727299999999997E-2</v>
      </c>
      <c r="BD40">
        <f t="shared" si="10"/>
        <v>34.3536</v>
      </c>
      <c r="BE40">
        <f t="shared" si="11"/>
        <v>1.7560495358399999</v>
      </c>
      <c r="BH40" s="9"/>
      <c r="BI40" s="22">
        <v>0.54901100000000003</v>
      </c>
      <c r="BJ40" s="22">
        <v>8.4685100000000002</v>
      </c>
      <c r="BK40" s="22">
        <v>-3.3001700000000002E-2</v>
      </c>
      <c r="BL40" s="22">
        <v>30</v>
      </c>
      <c r="BM40" s="22">
        <v>0.55004900000000001</v>
      </c>
      <c r="BN40">
        <f t="shared" si="12"/>
        <v>33.0017</v>
      </c>
      <c r="BO40">
        <f t="shared" si="13"/>
        <v>18.118296318700001</v>
      </c>
      <c r="BP40" s="9"/>
      <c r="BQ40" s="22">
        <v>5.11169E-2</v>
      </c>
      <c r="BR40" s="22">
        <v>11.363099999999999</v>
      </c>
      <c r="BS40" s="22">
        <v>-3.52325E-2</v>
      </c>
      <c r="BT40" s="22">
        <v>30</v>
      </c>
      <c r="BU40" s="22">
        <v>5.1788300000000002E-2</v>
      </c>
      <c r="BV40">
        <f t="shared" si="14"/>
        <v>35.232500000000002</v>
      </c>
      <c r="BW40">
        <f t="shared" si="15"/>
        <v>1.8009761792500001</v>
      </c>
      <c r="BZ40" s="9"/>
      <c r="CA40" s="22">
        <v>0.54901100000000003</v>
      </c>
      <c r="CB40" s="22">
        <v>19.489799999999999</v>
      </c>
      <c r="CC40" s="22">
        <v>-3.2980299999999997E-2</v>
      </c>
      <c r="CD40" s="22">
        <v>30</v>
      </c>
      <c r="CE40" s="22">
        <v>0.55004900000000001</v>
      </c>
      <c r="CF40">
        <f t="shared" si="16"/>
        <v>32.9803</v>
      </c>
      <c r="CG40">
        <f t="shared" si="17"/>
        <v>18.106547483300002</v>
      </c>
      <c r="CH40" s="9"/>
      <c r="CI40" s="22">
        <v>5.11169E-2</v>
      </c>
      <c r="CJ40" s="22">
        <v>22.0654</v>
      </c>
      <c r="CK40" s="22">
        <v>-3.5208099999999999E-2</v>
      </c>
      <c r="CL40" s="22">
        <v>30</v>
      </c>
      <c r="CM40" s="22">
        <v>5.1727299999999997E-2</v>
      </c>
      <c r="CN40">
        <f t="shared" si="18"/>
        <v>35.208100000000002</v>
      </c>
      <c r="CO40">
        <f t="shared" si="19"/>
        <v>1.7997289268900001</v>
      </c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13.989699999999999</v>
      </c>
      <c r="I41" s="22">
        <v>-3.3187899999999999E-2</v>
      </c>
      <c r="J41" s="22">
        <v>31</v>
      </c>
      <c r="K41" s="22">
        <v>0.54492200000000002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16.7393</v>
      </c>
      <c r="Q41" s="22">
        <v>-3.5290500000000002E-2</v>
      </c>
      <c r="R41" s="22">
        <v>31</v>
      </c>
      <c r="S41" s="22">
        <v>5.6793200000000002E-2</v>
      </c>
      <c r="T41">
        <f t="shared" si="2"/>
        <v>35.290500000000002</v>
      </c>
      <c r="U41">
        <f t="shared" si="3"/>
        <v>1.9816427431500001</v>
      </c>
      <c r="X41" s="9"/>
      <c r="Y41" s="22">
        <v>0.54397600000000002</v>
      </c>
      <c r="Z41" s="22">
        <v>24.247900000000001</v>
      </c>
      <c r="AA41" s="22">
        <v>-3.2473799999999997E-2</v>
      </c>
      <c r="AB41" s="22">
        <v>31</v>
      </c>
      <c r="AC41" s="22">
        <v>0.54489100000000001</v>
      </c>
      <c r="AD41">
        <f t="shared" si="4"/>
        <v>32.473799999999997</v>
      </c>
      <c r="AE41">
        <f t="shared" si="5"/>
        <v>17.664967828799998</v>
      </c>
      <c r="AF41" s="9"/>
      <c r="AG41" s="22">
        <v>5.6152300000000002E-2</v>
      </c>
      <c r="AH41" s="22">
        <v>31.3856</v>
      </c>
      <c r="AI41" s="22">
        <v>-3.4371899999999997E-2</v>
      </c>
      <c r="AJ41" s="22">
        <v>31</v>
      </c>
      <c r="AK41" s="22">
        <v>5.6671100000000002E-2</v>
      </c>
      <c r="AL41">
        <f t="shared" si="6"/>
        <v>34.371899999999997</v>
      </c>
      <c r="AM41">
        <f t="shared" si="7"/>
        <v>1.9300612403699999</v>
      </c>
      <c r="AP41" s="9"/>
      <c r="AQ41" s="22">
        <v>0.54397600000000002</v>
      </c>
      <c r="AR41" s="22">
        <v>38.6342</v>
      </c>
      <c r="AS41" s="22">
        <v>-3.25714E-2</v>
      </c>
      <c r="AT41" s="22">
        <v>31</v>
      </c>
      <c r="AU41" s="22">
        <v>0.54489100000000001</v>
      </c>
      <c r="AV41">
        <f t="shared" si="8"/>
        <v>32.571399999999997</v>
      </c>
      <c r="AW41">
        <f t="shared" si="9"/>
        <v>17.718059886399999</v>
      </c>
      <c r="AX41" s="9"/>
      <c r="AY41" s="22">
        <v>5.6152300000000002E-2</v>
      </c>
      <c r="AZ41" s="22">
        <v>45.8369</v>
      </c>
      <c r="BA41" s="22">
        <v>-3.4338399999999998E-2</v>
      </c>
      <c r="BB41" s="22">
        <v>31</v>
      </c>
      <c r="BC41" s="22">
        <v>5.6732200000000003E-2</v>
      </c>
      <c r="BD41">
        <f t="shared" si="10"/>
        <v>34.3384</v>
      </c>
      <c r="BE41">
        <f t="shared" si="11"/>
        <v>1.9281801383200001</v>
      </c>
      <c r="BH41" s="9"/>
      <c r="BI41" s="22">
        <v>0.54397600000000002</v>
      </c>
      <c r="BJ41" s="22">
        <v>8.4785799999999991</v>
      </c>
      <c r="BK41" s="22">
        <v>-3.3233600000000002E-2</v>
      </c>
      <c r="BL41" s="22">
        <v>31</v>
      </c>
      <c r="BM41" s="22">
        <v>0.54495199999999999</v>
      </c>
      <c r="BN41">
        <f t="shared" si="12"/>
        <v>33.233600000000003</v>
      </c>
      <c r="BO41">
        <f t="shared" si="13"/>
        <v>18.078280793600001</v>
      </c>
      <c r="BP41" s="9"/>
      <c r="BQ41" s="22">
        <v>5.6152300000000002E-2</v>
      </c>
      <c r="BR41" s="22">
        <v>11.373100000000001</v>
      </c>
      <c r="BS41" s="22">
        <v>-3.5229499999999997E-2</v>
      </c>
      <c r="BT41" s="22">
        <v>31</v>
      </c>
      <c r="BU41" s="22">
        <v>5.6793200000000002E-2</v>
      </c>
      <c r="BV41">
        <f t="shared" si="14"/>
        <v>35.229499999999994</v>
      </c>
      <c r="BW41">
        <f t="shared" si="15"/>
        <v>1.9782174528499998</v>
      </c>
      <c r="BZ41" s="9"/>
      <c r="CA41" s="22">
        <v>0.54397600000000002</v>
      </c>
      <c r="CB41" s="22">
        <v>19.4999</v>
      </c>
      <c r="CC41" s="22">
        <v>-3.3218400000000002E-2</v>
      </c>
      <c r="CD41" s="22">
        <v>31</v>
      </c>
      <c r="CE41" s="22">
        <v>0.54495199999999999</v>
      </c>
      <c r="CF41">
        <f t="shared" si="16"/>
        <v>33.218400000000003</v>
      </c>
      <c r="CG41">
        <f t="shared" si="17"/>
        <v>18.070012358400003</v>
      </c>
      <c r="CH41" s="9"/>
      <c r="CI41" s="22">
        <v>5.6152300000000002E-2</v>
      </c>
      <c r="CJ41" s="22">
        <v>22.075399999999998</v>
      </c>
      <c r="CK41" s="22">
        <v>-3.5199000000000001E-2</v>
      </c>
      <c r="CL41" s="22">
        <v>31</v>
      </c>
      <c r="CM41" s="22">
        <v>5.6793200000000002E-2</v>
      </c>
      <c r="CN41">
        <f t="shared" si="18"/>
        <v>35.198999999999998</v>
      </c>
      <c r="CO41">
        <f t="shared" si="19"/>
        <v>1.9765048077</v>
      </c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13.9998</v>
      </c>
      <c r="I42" s="22">
        <v>-3.3404499999999997E-2</v>
      </c>
      <c r="J42" s="22">
        <v>32</v>
      </c>
      <c r="K42" s="22">
        <v>0.53988599999999998</v>
      </c>
      <c r="L42">
        <f t="shared" si="0"/>
        <v>33.404499999999999</v>
      </c>
      <c r="M42">
        <f t="shared" si="1"/>
        <v>18.003021229999998</v>
      </c>
      <c r="N42" s="9"/>
      <c r="O42" s="22">
        <v>6.1187699999999998E-2</v>
      </c>
      <c r="P42" s="22">
        <v>16.749400000000001</v>
      </c>
      <c r="Q42" s="22">
        <v>-3.5272199999999997E-2</v>
      </c>
      <c r="R42" s="22">
        <v>32</v>
      </c>
      <c r="S42" s="22">
        <v>6.1737100000000003E-2</v>
      </c>
      <c r="T42">
        <f t="shared" si="2"/>
        <v>35.272199999999998</v>
      </c>
      <c r="U42">
        <f t="shared" si="3"/>
        <v>2.1582247919399999</v>
      </c>
      <c r="X42" s="9"/>
      <c r="Y42" s="22">
        <v>0.53893999999999997</v>
      </c>
      <c r="Z42" s="22">
        <v>24.257999999999999</v>
      </c>
      <c r="AA42" s="22">
        <v>-3.2656900000000003E-2</v>
      </c>
      <c r="AB42" s="22">
        <v>32</v>
      </c>
      <c r="AC42" s="22">
        <v>0.539825</v>
      </c>
      <c r="AD42">
        <f t="shared" si="4"/>
        <v>32.6569</v>
      </c>
      <c r="AE42">
        <f t="shared" si="5"/>
        <v>17.600109686</v>
      </c>
      <c r="AF42" s="9"/>
      <c r="AG42" s="22">
        <v>6.1187699999999998E-2</v>
      </c>
      <c r="AH42" s="22">
        <v>31.395600000000002</v>
      </c>
      <c r="AI42" s="22">
        <v>-3.43597E-2</v>
      </c>
      <c r="AJ42" s="22">
        <v>32</v>
      </c>
      <c r="AK42" s="22">
        <v>6.1798100000000002E-2</v>
      </c>
      <c r="AL42">
        <f t="shared" si="6"/>
        <v>34.359699999999997</v>
      </c>
      <c r="AM42">
        <f t="shared" si="7"/>
        <v>2.1023910156899999</v>
      </c>
      <c r="AP42" s="9"/>
      <c r="AQ42" s="22">
        <v>0.53893999999999997</v>
      </c>
      <c r="AR42" s="22">
        <v>38.644300000000001</v>
      </c>
      <c r="AS42" s="22">
        <v>-3.2739299999999999E-2</v>
      </c>
      <c r="AT42" s="22">
        <v>32</v>
      </c>
      <c r="AU42" s="22">
        <v>0.539825</v>
      </c>
      <c r="AV42">
        <f t="shared" si="8"/>
        <v>32.7393</v>
      </c>
      <c r="AW42">
        <f t="shared" si="9"/>
        <v>17.644518341999998</v>
      </c>
      <c r="AX42" s="9"/>
      <c r="AY42" s="22">
        <v>6.1187699999999998E-2</v>
      </c>
      <c r="AZ42" s="22">
        <v>45.846899999999998</v>
      </c>
      <c r="BA42" s="22">
        <v>-3.4320099999999999E-2</v>
      </c>
      <c r="BB42" s="22">
        <v>32</v>
      </c>
      <c r="BC42" s="22">
        <v>6.1798100000000002E-2</v>
      </c>
      <c r="BD42">
        <f t="shared" si="10"/>
        <v>34.320099999999996</v>
      </c>
      <c r="BE42">
        <f t="shared" si="11"/>
        <v>2.0999679827699995</v>
      </c>
      <c r="BH42" s="9"/>
      <c r="BI42" s="22">
        <v>0.53893999999999997</v>
      </c>
      <c r="BJ42" s="22">
        <v>8.4886499999999998</v>
      </c>
      <c r="BK42" s="22">
        <v>-3.3441199999999997E-2</v>
      </c>
      <c r="BL42" s="22">
        <v>32</v>
      </c>
      <c r="BM42" s="22">
        <v>0.53988599999999998</v>
      </c>
      <c r="BN42">
        <f t="shared" si="12"/>
        <v>33.441199999999995</v>
      </c>
      <c r="BO42">
        <f t="shared" si="13"/>
        <v>18.022800327999995</v>
      </c>
      <c r="BP42" s="9"/>
      <c r="BQ42" s="22">
        <v>6.1187699999999998E-2</v>
      </c>
      <c r="BR42" s="22">
        <v>11.3832</v>
      </c>
      <c r="BS42" s="22">
        <v>-3.5220300000000003E-2</v>
      </c>
      <c r="BT42" s="22">
        <v>32</v>
      </c>
      <c r="BU42" s="22">
        <v>6.1798100000000002E-2</v>
      </c>
      <c r="BV42">
        <f t="shared" si="14"/>
        <v>35.220300000000002</v>
      </c>
      <c r="BW42">
        <f t="shared" si="15"/>
        <v>2.15504915031</v>
      </c>
      <c r="BZ42" s="9"/>
      <c r="CA42" s="22">
        <v>0.53893999999999997</v>
      </c>
      <c r="CB42" s="22">
        <v>19.509899999999998</v>
      </c>
      <c r="CC42" s="22">
        <v>-3.3422899999999998E-2</v>
      </c>
      <c r="CD42" s="22">
        <v>32</v>
      </c>
      <c r="CE42" s="22">
        <v>0.53991699999999998</v>
      </c>
      <c r="CF42">
        <f t="shared" si="16"/>
        <v>33.422899999999998</v>
      </c>
      <c r="CG42">
        <f t="shared" si="17"/>
        <v>18.012937725999997</v>
      </c>
      <c r="CH42" s="9"/>
      <c r="CI42" s="22">
        <v>6.1187699999999998E-2</v>
      </c>
      <c r="CJ42" s="22">
        <v>22.0855</v>
      </c>
      <c r="CK42" s="22">
        <v>-3.51898E-2</v>
      </c>
      <c r="CL42" s="22">
        <v>32</v>
      </c>
      <c r="CM42" s="22">
        <v>6.1737100000000003E-2</v>
      </c>
      <c r="CN42">
        <f t="shared" si="18"/>
        <v>35.189799999999998</v>
      </c>
      <c r="CO42">
        <f t="shared" si="19"/>
        <v>2.1531829254599999</v>
      </c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14.0099</v>
      </c>
      <c r="I43" s="22">
        <v>-3.3590700000000001E-2</v>
      </c>
      <c r="J43" s="22">
        <v>33</v>
      </c>
      <c r="K43" s="22">
        <v>0.53482099999999999</v>
      </c>
      <c r="L43">
        <f t="shared" si="0"/>
        <v>33.590699999999998</v>
      </c>
      <c r="M43">
        <f t="shared" si="1"/>
        <v>17.934242683499999</v>
      </c>
      <c r="N43" s="9"/>
      <c r="O43" s="22">
        <v>6.6223099999999993E-2</v>
      </c>
      <c r="P43" s="22">
        <v>16.759399999999999</v>
      </c>
      <c r="Q43" s="22">
        <v>-3.5253899999999998E-2</v>
      </c>
      <c r="R43" s="22">
        <v>33</v>
      </c>
      <c r="S43" s="22">
        <v>6.6803000000000001E-2</v>
      </c>
      <c r="T43">
        <f t="shared" si="2"/>
        <v>35.253899999999994</v>
      </c>
      <c r="U43">
        <f t="shared" si="3"/>
        <v>2.3346225450899993</v>
      </c>
      <c r="X43" s="9"/>
      <c r="Y43" s="22">
        <v>0.53390499999999996</v>
      </c>
      <c r="Z43" s="22">
        <v>24.268000000000001</v>
      </c>
      <c r="AA43" s="22">
        <v>-3.2824699999999998E-2</v>
      </c>
      <c r="AB43" s="22">
        <v>33</v>
      </c>
      <c r="AC43" s="22">
        <v>0.53472900000000001</v>
      </c>
      <c r="AD43">
        <f t="shared" si="4"/>
        <v>32.8247</v>
      </c>
      <c r="AE43">
        <f t="shared" si="5"/>
        <v>17.5252714535</v>
      </c>
      <c r="AF43" s="9"/>
      <c r="AG43" s="22">
        <v>6.6223099999999993E-2</v>
      </c>
      <c r="AH43" s="22">
        <v>31.4057</v>
      </c>
      <c r="AI43" s="22">
        <v>-3.4365800000000002E-2</v>
      </c>
      <c r="AJ43" s="22">
        <v>33</v>
      </c>
      <c r="AK43" s="22">
        <v>6.6833500000000004E-2</v>
      </c>
      <c r="AL43">
        <f t="shared" si="6"/>
        <v>34.3658</v>
      </c>
      <c r="AM43">
        <f t="shared" si="7"/>
        <v>2.2758098099799997</v>
      </c>
      <c r="AP43" s="9"/>
      <c r="AQ43" s="22">
        <v>0.53390499999999996</v>
      </c>
      <c r="AR43" s="22">
        <v>38.654400000000003</v>
      </c>
      <c r="AS43" s="22">
        <v>-3.2885699999999997E-2</v>
      </c>
      <c r="AT43" s="22">
        <v>33</v>
      </c>
      <c r="AU43" s="22">
        <v>0.53482099999999999</v>
      </c>
      <c r="AV43">
        <f t="shared" si="8"/>
        <v>32.8857</v>
      </c>
      <c r="AW43">
        <f t="shared" si="9"/>
        <v>17.557839658499997</v>
      </c>
      <c r="AX43" s="9"/>
      <c r="AY43" s="22">
        <v>6.6223099999999993E-2</v>
      </c>
      <c r="AZ43" s="22">
        <v>45.856999999999999</v>
      </c>
      <c r="BA43" s="22">
        <v>-3.4307900000000002E-2</v>
      </c>
      <c r="BB43" s="22">
        <v>33</v>
      </c>
      <c r="BC43" s="22">
        <v>6.6833500000000004E-2</v>
      </c>
      <c r="BD43">
        <f t="shared" si="10"/>
        <v>34.307900000000004</v>
      </c>
      <c r="BE43">
        <f t="shared" si="11"/>
        <v>2.2719754924900002</v>
      </c>
      <c r="BH43" s="9"/>
      <c r="BI43" s="22">
        <v>0.53390499999999996</v>
      </c>
      <c r="BJ43" s="22">
        <v>8.4987200000000005</v>
      </c>
      <c r="BK43" s="22">
        <v>-3.3609E-2</v>
      </c>
      <c r="BL43" s="22">
        <v>33</v>
      </c>
      <c r="BM43" s="22">
        <v>0.53482099999999999</v>
      </c>
      <c r="BN43">
        <f t="shared" si="12"/>
        <v>33.609000000000002</v>
      </c>
      <c r="BO43">
        <f t="shared" si="13"/>
        <v>17.944013145</v>
      </c>
      <c r="BP43" s="9"/>
      <c r="BQ43" s="22">
        <v>6.6223099999999993E-2</v>
      </c>
      <c r="BR43" s="22">
        <v>11.3933</v>
      </c>
      <c r="BS43" s="22">
        <v>-3.52173E-2</v>
      </c>
      <c r="BT43" s="22">
        <v>33</v>
      </c>
      <c r="BU43" s="22">
        <v>6.6894499999999996E-2</v>
      </c>
      <c r="BV43">
        <f t="shared" si="14"/>
        <v>35.217300000000002</v>
      </c>
      <c r="BW43">
        <f t="shared" si="15"/>
        <v>2.3321987796299997</v>
      </c>
      <c r="BZ43" s="9"/>
      <c r="CA43" s="22">
        <v>0.53390499999999996</v>
      </c>
      <c r="CB43" s="22">
        <v>19.52</v>
      </c>
      <c r="CC43" s="22">
        <v>-3.3621199999999997E-2</v>
      </c>
      <c r="CD43" s="22">
        <v>33</v>
      </c>
      <c r="CE43" s="22">
        <v>0.53478999999999999</v>
      </c>
      <c r="CF43">
        <f t="shared" si="16"/>
        <v>33.621199999999995</v>
      </c>
      <c r="CG43">
        <f t="shared" si="17"/>
        <v>17.950526785999998</v>
      </c>
      <c r="CH43" s="9"/>
      <c r="CI43" s="22">
        <v>6.6223099999999993E-2</v>
      </c>
      <c r="CJ43" s="22">
        <v>22.095600000000001</v>
      </c>
      <c r="CK43" s="22">
        <v>-3.51746E-2</v>
      </c>
      <c r="CL43" s="22">
        <v>33</v>
      </c>
      <c r="CM43" s="22">
        <v>6.6864000000000007E-2</v>
      </c>
      <c r="CN43">
        <f t="shared" si="18"/>
        <v>35.174599999999998</v>
      </c>
      <c r="CO43">
        <f t="shared" si="19"/>
        <v>2.3293710532599996</v>
      </c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14.0199</v>
      </c>
      <c r="I44" s="22">
        <v>-3.3740199999999998E-2</v>
      </c>
      <c r="J44" s="22">
        <v>34</v>
      </c>
      <c r="K44" s="22">
        <v>0.52978499999999995</v>
      </c>
      <c r="L44">
        <f t="shared" si="0"/>
        <v>33.740200000000002</v>
      </c>
      <c r="M44">
        <f t="shared" si="1"/>
        <v>17.844179573999998</v>
      </c>
      <c r="N44" s="9"/>
      <c r="O44" s="22">
        <v>7.1258500000000002E-2</v>
      </c>
      <c r="P44" s="22">
        <v>16.769500000000001</v>
      </c>
      <c r="Q44" s="22">
        <v>-3.5229499999999997E-2</v>
      </c>
      <c r="R44" s="22">
        <v>34</v>
      </c>
      <c r="S44" s="22">
        <v>7.1868899999999999E-2</v>
      </c>
      <c r="T44">
        <f t="shared" si="2"/>
        <v>35.229499999999994</v>
      </c>
      <c r="U44">
        <f t="shared" si="3"/>
        <v>2.5104013257499997</v>
      </c>
      <c r="X44" s="9"/>
      <c r="Y44" s="22">
        <v>0.52886999999999995</v>
      </c>
      <c r="Z44" s="22">
        <v>24.278099999999998</v>
      </c>
      <c r="AA44" s="22">
        <v>-3.2977300000000001E-2</v>
      </c>
      <c r="AB44" s="22">
        <v>34</v>
      </c>
      <c r="AC44" s="22">
        <v>0.52975499999999998</v>
      </c>
      <c r="AD44">
        <f t="shared" si="4"/>
        <v>32.9773</v>
      </c>
      <c r="AE44">
        <f t="shared" si="5"/>
        <v>17.440704650999997</v>
      </c>
      <c r="AF44" s="9"/>
      <c r="AG44" s="22">
        <v>7.1258500000000002E-2</v>
      </c>
      <c r="AH44" s="22">
        <v>31.415800000000001</v>
      </c>
      <c r="AI44" s="22">
        <v>-3.4375000000000003E-2</v>
      </c>
      <c r="AJ44" s="22">
        <v>34</v>
      </c>
      <c r="AK44" s="22">
        <v>7.1899400000000002E-2</v>
      </c>
      <c r="AL44">
        <f t="shared" si="6"/>
        <v>34.375</v>
      </c>
      <c r="AM44">
        <f t="shared" si="7"/>
        <v>2.4495109374999999</v>
      </c>
      <c r="AP44" s="9"/>
      <c r="AQ44" s="22">
        <v>0.52886999999999995</v>
      </c>
      <c r="AR44" s="22">
        <v>38.664400000000001</v>
      </c>
      <c r="AS44" s="22">
        <v>-3.3029200000000002E-2</v>
      </c>
      <c r="AT44" s="22">
        <v>34</v>
      </c>
      <c r="AU44" s="22">
        <v>0.52978499999999995</v>
      </c>
      <c r="AV44">
        <f t="shared" si="8"/>
        <v>33.029200000000003</v>
      </c>
      <c r="AW44">
        <f t="shared" si="9"/>
        <v>17.468153004000001</v>
      </c>
      <c r="AX44" s="9"/>
      <c r="AY44" s="22">
        <v>7.1258500000000002E-2</v>
      </c>
      <c r="AZ44" s="22">
        <v>45.867100000000001</v>
      </c>
      <c r="BA44" s="22">
        <v>-3.4304800000000003E-2</v>
      </c>
      <c r="BB44" s="22">
        <v>34</v>
      </c>
      <c r="BC44" s="22">
        <v>7.1838399999999997E-2</v>
      </c>
      <c r="BD44">
        <f t="shared" si="10"/>
        <v>34.3048</v>
      </c>
      <c r="BE44">
        <f t="shared" si="11"/>
        <v>2.4445085907999999</v>
      </c>
      <c r="BH44" s="9"/>
      <c r="BI44" s="22">
        <v>0.52886999999999995</v>
      </c>
      <c r="BJ44" s="22">
        <v>8.5087899999999994</v>
      </c>
      <c r="BK44" s="22">
        <v>-3.3770799999999997E-2</v>
      </c>
      <c r="BL44" s="22">
        <v>34</v>
      </c>
      <c r="BM44" s="22">
        <v>0.52984600000000004</v>
      </c>
      <c r="BN44">
        <f t="shared" si="12"/>
        <v>33.770799999999994</v>
      </c>
      <c r="BO44">
        <f t="shared" si="13"/>
        <v>17.860362995999996</v>
      </c>
      <c r="BP44" s="9"/>
      <c r="BQ44" s="22">
        <v>7.1258500000000002E-2</v>
      </c>
      <c r="BR44" s="22">
        <v>11.4034</v>
      </c>
      <c r="BS44" s="22">
        <v>-3.5208099999999999E-2</v>
      </c>
      <c r="BT44" s="22">
        <v>34</v>
      </c>
      <c r="BU44" s="22">
        <v>7.1868899999999999E-2</v>
      </c>
      <c r="BV44">
        <f t="shared" si="14"/>
        <v>35.208100000000002</v>
      </c>
      <c r="BW44">
        <f t="shared" si="15"/>
        <v>2.5088763938500001</v>
      </c>
      <c r="BZ44" s="9"/>
      <c r="CA44" s="22">
        <v>0.52886999999999995</v>
      </c>
      <c r="CB44" s="22">
        <v>19.530100000000001</v>
      </c>
      <c r="CC44" s="22">
        <v>-3.3767699999999998E-2</v>
      </c>
      <c r="CD44" s="22">
        <v>34</v>
      </c>
      <c r="CE44" s="22">
        <v>0.52981599999999995</v>
      </c>
      <c r="CF44">
        <f t="shared" si="16"/>
        <v>33.767699999999998</v>
      </c>
      <c r="CG44">
        <f t="shared" si="17"/>
        <v>17.858723498999996</v>
      </c>
      <c r="CH44" s="9"/>
      <c r="CI44" s="22">
        <v>7.1258500000000002E-2</v>
      </c>
      <c r="CJ44" s="22">
        <v>22.105699999999999</v>
      </c>
      <c r="CK44" s="22">
        <v>-3.5159299999999997E-2</v>
      </c>
      <c r="CL44" s="22">
        <v>34</v>
      </c>
      <c r="CM44" s="22">
        <v>7.1960399999999994E-2</v>
      </c>
      <c r="CN44">
        <f t="shared" si="18"/>
        <v>35.159299999999995</v>
      </c>
      <c r="CO44">
        <f t="shared" si="19"/>
        <v>2.5053989790499998</v>
      </c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14.03</v>
      </c>
      <c r="I45" s="22">
        <v>-3.3883700000000003E-2</v>
      </c>
      <c r="J45" s="22">
        <v>35</v>
      </c>
      <c r="K45" s="22">
        <v>0.52471900000000005</v>
      </c>
      <c r="L45">
        <f t="shared" si="0"/>
        <v>33.883700000000005</v>
      </c>
      <c r="M45">
        <f t="shared" si="1"/>
        <v>17.749434105800002</v>
      </c>
      <c r="N45" s="9"/>
      <c r="O45" s="22">
        <v>7.6293899999999998E-2</v>
      </c>
      <c r="P45" s="22">
        <v>16.779599999999999</v>
      </c>
      <c r="Q45" s="22">
        <v>-3.5229499999999997E-2</v>
      </c>
      <c r="R45" s="22">
        <v>35</v>
      </c>
      <c r="S45" s="22">
        <v>7.6904299999999995E-2</v>
      </c>
      <c r="T45">
        <f t="shared" si="2"/>
        <v>35.229499999999994</v>
      </c>
      <c r="U45">
        <f t="shared" si="3"/>
        <v>2.6877959500499995</v>
      </c>
      <c r="X45" s="9"/>
      <c r="Y45" s="22">
        <v>0.52383400000000002</v>
      </c>
      <c r="Z45" s="22">
        <v>24.2882</v>
      </c>
      <c r="AA45" s="22">
        <v>-3.3087199999999997E-2</v>
      </c>
      <c r="AB45" s="22">
        <v>35</v>
      </c>
      <c r="AC45" s="22">
        <v>0.52465799999999996</v>
      </c>
      <c r="AD45">
        <f t="shared" si="4"/>
        <v>33.087199999999996</v>
      </c>
      <c r="AE45">
        <f t="shared" si="5"/>
        <v>17.332200324799999</v>
      </c>
      <c r="AF45" s="9"/>
      <c r="AG45" s="22">
        <v>7.6293899999999998E-2</v>
      </c>
      <c r="AH45" s="22">
        <v>31.425799999999999</v>
      </c>
      <c r="AI45" s="22">
        <v>-3.4371899999999997E-2</v>
      </c>
      <c r="AJ45" s="22">
        <v>35</v>
      </c>
      <c r="AK45" s="22">
        <v>7.6873800000000006E-2</v>
      </c>
      <c r="AL45">
        <f t="shared" si="6"/>
        <v>34.371899999999997</v>
      </c>
      <c r="AM45">
        <f t="shared" si="7"/>
        <v>2.6223663014099996</v>
      </c>
      <c r="AP45" s="9"/>
      <c r="AQ45" s="22">
        <v>0.52383400000000002</v>
      </c>
      <c r="AR45" s="22">
        <v>38.674500000000002</v>
      </c>
      <c r="AS45" s="22">
        <v>-3.3163499999999999E-2</v>
      </c>
      <c r="AT45" s="22">
        <v>35</v>
      </c>
      <c r="AU45" s="22">
        <v>0.52475000000000005</v>
      </c>
      <c r="AV45">
        <f t="shared" si="8"/>
        <v>33.163499999999999</v>
      </c>
      <c r="AW45">
        <f t="shared" si="9"/>
        <v>17.372168858999999</v>
      </c>
      <c r="AX45" s="9"/>
      <c r="AY45" s="22">
        <v>7.6293899999999998E-2</v>
      </c>
      <c r="AZ45" s="22">
        <v>45.877200000000002</v>
      </c>
      <c r="BA45" s="22">
        <v>-3.4307900000000002E-2</v>
      </c>
      <c r="BB45" s="22">
        <v>35</v>
      </c>
      <c r="BC45" s="22">
        <v>7.6934799999999998E-2</v>
      </c>
      <c r="BD45">
        <f t="shared" si="10"/>
        <v>34.307900000000004</v>
      </c>
      <c r="BE45">
        <f t="shared" si="11"/>
        <v>2.6174834918100003</v>
      </c>
      <c r="BH45" s="9"/>
      <c r="BI45" s="22">
        <v>0.52383400000000002</v>
      </c>
      <c r="BJ45" s="22">
        <v>8.5188600000000001</v>
      </c>
      <c r="BK45" s="22">
        <v>-3.39203E-2</v>
      </c>
      <c r="BL45" s="22">
        <v>35</v>
      </c>
      <c r="BM45" s="22">
        <v>0.52478000000000002</v>
      </c>
      <c r="BN45">
        <f t="shared" si="12"/>
        <v>33.920299999999997</v>
      </c>
      <c r="BO45">
        <f t="shared" si="13"/>
        <v>17.768606430199998</v>
      </c>
      <c r="BP45" s="9"/>
      <c r="BQ45" s="22">
        <v>7.6293899999999998E-2</v>
      </c>
      <c r="BR45" s="22">
        <v>11.413399999999999</v>
      </c>
      <c r="BS45" s="22">
        <v>-3.5199000000000001E-2</v>
      </c>
      <c r="BT45" s="22">
        <v>35</v>
      </c>
      <c r="BU45" s="22">
        <v>7.69653E-2</v>
      </c>
      <c r="BV45">
        <f t="shared" si="14"/>
        <v>35.198999999999998</v>
      </c>
      <c r="BW45">
        <f t="shared" si="15"/>
        <v>2.6854689860999996</v>
      </c>
      <c r="BZ45" s="9"/>
      <c r="CA45" s="22">
        <v>0.52383400000000002</v>
      </c>
      <c r="CB45" s="22">
        <v>19.540199999999999</v>
      </c>
      <c r="CC45" s="22">
        <v>-3.3914199999999999E-2</v>
      </c>
      <c r="CD45" s="22">
        <v>35</v>
      </c>
      <c r="CE45" s="22">
        <v>0.52475000000000005</v>
      </c>
      <c r="CF45">
        <f t="shared" si="16"/>
        <v>33.914200000000001</v>
      </c>
      <c r="CG45">
        <f t="shared" si="17"/>
        <v>17.7654110428</v>
      </c>
      <c r="CH45" s="9"/>
      <c r="CI45" s="22">
        <v>7.6293899999999998E-2</v>
      </c>
      <c r="CJ45" s="22">
        <v>22.1157</v>
      </c>
      <c r="CK45" s="22">
        <v>-3.5153200000000003E-2</v>
      </c>
      <c r="CL45" s="22">
        <v>35</v>
      </c>
      <c r="CM45" s="22">
        <v>7.69653E-2</v>
      </c>
      <c r="CN45">
        <f t="shared" si="18"/>
        <v>35.153200000000005</v>
      </c>
      <c r="CO45">
        <f t="shared" si="19"/>
        <v>2.6819747254800004</v>
      </c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14.040100000000001</v>
      </c>
      <c r="I46" s="22">
        <v>-3.3999599999999998E-2</v>
      </c>
      <c r="J46" s="22">
        <v>36</v>
      </c>
      <c r="K46" s="22">
        <v>0.51968400000000003</v>
      </c>
      <c r="L46">
        <f t="shared" si="0"/>
        <v>33.999600000000001</v>
      </c>
      <c r="M46">
        <f t="shared" si="1"/>
        <v>17.638958480399999</v>
      </c>
      <c r="N46" s="9"/>
      <c r="O46" s="22">
        <v>8.1329299999999993E-2</v>
      </c>
      <c r="P46" s="22">
        <v>16.7896</v>
      </c>
      <c r="Q46" s="22">
        <v>-3.5235599999999999E-2</v>
      </c>
      <c r="R46" s="22">
        <v>36</v>
      </c>
      <c r="S46" s="22">
        <v>8.1970199999999993E-2</v>
      </c>
      <c r="T46">
        <f t="shared" si="2"/>
        <v>35.235599999999998</v>
      </c>
      <c r="U46">
        <f t="shared" si="3"/>
        <v>2.8656866830799994</v>
      </c>
      <c r="X46" s="9"/>
      <c r="Y46" s="22">
        <v>0.51879900000000001</v>
      </c>
      <c r="Z46" s="22">
        <v>24.298300000000001</v>
      </c>
      <c r="AA46" s="22">
        <v>-3.3175700000000002E-2</v>
      </c>
      <c r="AB46" s="22">
        <v>36</v>
      </c>
      <c r="AC46" s="22">
        <v>0.51977499999999999</v>
      </c>
      <c r="AD46">
        <f t="shared" si="4"/>
        <v>33.175699999999999</v>
      </c>
      <c r="AE46">
        <f t="shared" si="5"/>
        <v>17.211519984300001</v>
      </c>
      <c r="AF46" s="9"/>
      <c r="AG46" s="22">
        <v>8.1329299999999993E-2</v>
      </c>
      <c r="AH46" s="22">
        <v>31.4359</v>
      </c>
      <c r="AI46" s="22">
        <v>-3.4371899999999997E-2</v>
      </c>
      <c r="AJ46" s="22">
        <v>36</v>
      </c>
      <c r="AK46" s="22">
        <v>8.1970199999999993E-2</v>
      </c>
      <c r="AL46">
        <f t="shared" si="6"/>
        <v>34.371899999999997</v>
      </c>
      <c r="AM46">
        <f t="shared" si="7"/>
        <v>2.7954425666699994</v>
      </c>
      <c r="AP46" s="9"/>
      <c r="AQ46" s="22">
        <v>0.51879900000000001</v>
      </c>
      <c r="AR46" s="22">
        <v>38.684600000000003</v>
      </c>
      <c r="AS46" s="22">
        <v>-3.3267199999999997E-2</v>
      </c>
      <c r="AT46" s="22">
        <v>36</v>
      </c>
      <c r="AU46" s="22">
        <v>0.51968400000000003</v>
      </c>
      <c r="AV46">
        <f t="shared" si="8"/>
        <v>33.267199999999995</v>
      </c>
      <c r="AW46">
        <f t="shared" si="9"/>
        <v>17.258990092799998</v>
      </c>
      <c r="AX46" s="9"/>
      <c r="AY46" s="22">
        <v>8.1329299999999993E-2</v>
      </c>
      <c r="AZ46" s="22">
        <v>45.8872</v>
      </c>
      <c r="BA46" s="22">
        <v>-3.4304800000000003E-2</v>
      </c>
      <c r="BB46" s="22">
        <v>36</v>
      </c>
      <c r="BC46" s="22">
        <v>8.1909200000000001E-2</v>
      </c>
      <c r="BD46">
        <f t="shared" si="10"/>
        <v>34.3048</v>
      </c>
      <c r="BE46">
        <f t="shared" si="11"/>
        <v>2.7899853706399997</v>
      </c>
      <c r="BH46" s="9"/>
      <c r="BI46" s="22">
        <v>0.51879900000000001</v>
      </c>
      <c r="BJ46" s="22">
        <v>8.5289400000000004</v>
      </c>
      <c r="BK46" s="22">
        <v>-3.4045400000000003E-2</v>
      </c>
      <c r="BL46" s="22">
        <v>36</v>
      </c>
      <c r="BM46" s="22">
        <v>0.51980599999999999</v>
      </c>
      <c r="BN46">
        <f t="shared" si="12"/>
        <v>34.045400000000001</v>
      </c>
      <c r="BO46">
        <f t="shared" si="13"/>
        <v>17.662719474599999</v>
      </c>
      <c r="BP46" s="9"/>
      <c r="BQ46" s="22">
        <v>8.1329299999999993E-2</v>
      </c>
      <c r="BR46" s="22">
        <v>11.423500000000001</v>
      </c>
      <c r="BS46" s="22">
        <v>-3.5195900000000002E-2</v>
      </c>
      <c r="BT46" s="22">
        <v>36</v>
      </c>
      <c r="BU46" s="22">
        <v>8.1939700000000004E-2</v>
      </c>
      <c r="BV46">
        <f t="shared" si="14"/>
        <v>35.195900000000002</v>
      </c>
      <c r="BW46">
        <f t="shared" si="15"/>
        <v>2.8624579098699998</v>
      </c>
      <c r="BZ46" s="9"/>
      <c r="CA46" s="22">
        <v>0.51879900000000001</v>
      </c>
      <c r="CB46" s="22">
        <v>19.5502</v>
      </c>
      <c r="CC46" s="22">
        <v>-3.4045400000000003E-2</v>
      </c>
      <c r="CD46" s="22">
        <v>36</v>
      </c>
      <c r="CE46" s="22">
        <v>0.51977499999999999</v>
      </c>
      <c r="CF46">
        <f t="shared" si="16"/>
        <v>34.045400000000001</v>
      </c>
      <c r="CG46">
        <f t="shared" si="17"/>
        <v>17.662719474599999</v>
      </c>
      <c r="CH46" s="9"/>
      <c r="CI46" s="22">
        <v>8.1329299999999993E-2</v>
      </c>
      <c r="CJ46" s="22">
        <v>22.125800000000002</v>
      </c>
      <c r="CK46" s="22">
        <v>-3.5153200000000003E-2</v>
      </c>
      <c r="CL46" s="22">
        <v>36</v>
      </c>
      <c r="CM46" s="22">
        <v>8.1878699999999999E-2</v>
      </c>
      <c r="CN46">
        <f t="shared" si="18"/>
        <v>35.153200000000005</v>
      </c>
      <c r="CO46">
        <f t="shared" si="19"/>
        <v>2.85898514876</v>
      </c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14.0501</v>
      </c>
      <c r="I47" s="22">
        <v>-3.4112499999999997E-2</v>
      </c>
      <c r="J47" s="22">
        <v>37</v>
      </c>
      <c r="K47" s="22">
        <v>0.51477099999999998</v>
      </c>
      <c r="L47">
        <f t="shared" si="0"/>
        <v>34.112499999999997</v>
      </c>
      <c r="M47">
        <f t="shared" si="1"/>
        <v>17.525740337499997</v>
      </c>
      <c r="N47" s="9"/>
      <c r="O47" s="22">
        <v>8.6364700000000003E-2</v>
      </c>
      <c r="P47" s="22">
        <v>16.799700000000001</v>
      </c>
      <c r="Q47" s="22">
        <v>-3.5235599999999999E-2</v>
      </c>
      <c r="R47" s="22">
        <v>37</v>
      </c>
      <c r="S47" s="22">
        <v>8.7036100000000005E-2</v>
      </c>
      <c r="T47">
        <f t="shared" si="2"/>
        <v>35.235599999999998</v>
      </c>
      <c r="U47">
        <f t="shared" si="3"/>
        <v>3.04311202332</v>
      </c>
      <c r="X47" s="9"/>
      <c r="Y47" s="22">
        <v>0.51376299999999997</v>
      </c>
      <c r="Z47" s="22">
        <v>24.308299999999999</v>
      </c>
      <c r="AA47" s="22">
        <v>-3.3258099999999999E-2</v>
      </c>
      <c r="AB47" s="22">
        <v>37</v>
      </c>
      <c r="AC47" s="22">
        <v>0.51470899999999997</v>
      </c>
      <c r="AD47">
        <f t="shared" si="4"/>
        <v>33.258099999999999</v>
      </c>
      <c r="AE47">
        <f t="shared" si="5"/>
        <v>17.086781230299998</v>
      </c>
      <c r="AF47" s="9"/>
      <c r="AG47" s="22">
        <v>8.6364700000000003E-2</v>
      </c>
      <c r="AH47" s="22">
        <v>31.446000000000002</v>
      </c>
      <c r="AI47" s="22">
        <v>-3.4368900000000001E-2</v>
      </c>
      <c r="AJ47" s="22">
        <v>37</v>
      </c>
      <c r="AK47" s="22">
        <v>8.70972E-2</v>
      </c>
      <c r="AL47">
        <f t="shared" si="6"/>
        <v>34.368900000000004</v>
      </c>
      <c r="AM47">
        <f t="shared" si="7"/>
        <v>2.9682597378300004</v>
      </c>
      <c r="AP47" s="9"/>
      <c r="AQ47" s="22">
        <v>0.51376299999999997</v>
      </c>
      <c r="AR47" s="22">
        <v>38.694600000000001</v>
      </c>
      <c r="AS47" s="22">
        <v>-3.3364900000000003E-2</v>
      </c>
      <c r="AT47" s="22">
        <v>37</v>
      </c>
      <c r="AU47" s="22">
        <v>0.51461800000000002</v>
      </c>
      <c r="AV47">
        <f t="shared" si="8"/>
        <v>33.364900000000006</v>
      </c>
      <c r="AW47">
        <f t="shared" si="9"/>
        <v>17.1416511187</v>
      </c>
      <c r="AX47" s="9"/>
      <c r="AY47" s="22">
        <v>8.6364700000000003E-2</v>
      </c>
      <c r="AZ47" s="22">
        <v>45.897300000000001</v>
      </c>
      <c r="BA47" s="22">
        <v>-3.4310899999999998E-2</v>
      </c>
      <c r="BB47" s="22">
        <v>37</v>
      </c>
      <c r="BC47" s="22">
        <v>8.6944599999999997E-2</v>
      </c>
      <c r="BD47">
        <f t="shared" si="10"/>
        <v>34.310899999999997</v>
      </c>
      <c r="BE47">
        <f t="shared" si="11"/>
        <v>2.96325058523</v>
      </c>
      <c r="BH47" s="9"/>
      <c r="BI47" s="22">
        <v>0.51376299999999997</v>
      </c>
      <c r="BJ47" s="22">
        <v>8.5390099999999993</v>
      </c>
      <c r="BK47" s="22">
        <v>-3.4139999999999997E-2</v>
      </c>
      <c r="BL47" s="22">
        <v>37</v>
      </c>
      <c r="BM47" s="22">
        <v>0.51473999999999998</v>
      </c>
      <c r="BN47">
        <f t="shared" si="12"/>
        <v>34.139999999999993</v>
      </c>
      <c r="BO47">
        <f t="shared" si="13"/>
        <v>17.539868819999995</v>
      </c>
      <c r="BP47" s="9"/>
      <c r="BQ47" s="22">
        <v>8.6364700000000003E-2</v>
      </c>
      <c r="BR47" s="22">
        <v>11.4336</v>
      </c>
      <c r="BS47" s="22">
        <v>-3.5211199999999998E-2</v>
      </c>
      <c r="BT47" s="22">
        <v>37</v>
      </c>
      <c r="BU47" s="22">
        <v>8.7005600000000002E-2</v>
      </c>
      <c r="BV47">
        <f t="shared" si="14"/>
        <v>35.211199999999998</v>
      </c>
      <c r="BW47">
        <f t="shared" si="15"/>
        <v>3.04100472464</v>
      </c>
      <c r="BZ47" s="9"/>
      <c r="CA47" s="22">
        <v>0.51376299999999997</v>
      </c>
      <c r="CB47" s="22">
        <v>19.560300000000002</v>
      </c>
      <c r="CC47" s="22">
        <v>-3.4185800000000002E-2</v>
      </c>
      <c r="CD47" s="22">
        <v>37</v>
      </c>
      <c r="CE47" s="22">
        <v>0.51473999999999998</v>
      </c>
      <c r="CF47">
        <f t="shared" si="16"/>
        <v>34.1858</v>
      </c>
      <c r="CG47">
        <f t="shared" si="17"/>
        <v>17.5633991654</v>
      </c>
      <c r="CH47" s="9"/>
      <c r="CI47" s="22">
        <v>8.6364700000000003E-2</v>
      </c>
      <c r="CJ47" s="22">
        <v>22.135899999999999</v>
      </c>
      <c r="CK47" s="22">
        <v>-3.5153200000000003E-2</v>
      </c>
      <c r="CL47" s="22">
        <v>37</v>
      </c>
      <c r="CM47" s="22">
        <v>8.7066699999999997E-2</v>
      </c>
      <c r="CN47">
        <f t="shared" si="18"/>
        <v>35.153200000000005</v>
      </c>
      <c r="CO47">
        <f t="shared" si="19"/>
        <v>3.0359955720400005</v>
      </c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14.0602</v>
      </c>
      <c r="I48" s="22">
        <v>-3.4204100000000001E-2</v>
      </c>
      <c r="J48" s="22">
        <v>38</v>
      </c>
      <c r="K48" s="22">
        <v>0.50958300000000001</v>
      </c>
      <c r="L48">
        <f t="shared" si="0"/>
        <v>34.204100000000004</v>
      </c>
      <c r="M48">
        <f t="shared" si="1"/>
        <v>17.400583384800001</v>
      </c>
      <c r="N48" s="9"/>
      <c r="O48" s="22">
        <v>9.1400099999999998E-2</v>
      </c>
      <c r="P48" s="22">
        <v>16.809799999999999</v>
      </c>
      <c r="Q48" s="22">
        <v>-3.5223400000000002E-2</v>
      </c>
      <c r="R48" s="22">
        <v>38</v>
      </c>
      <c r="S48" s="22">
        <v>9.2102100000000006E-2</v>
      </c>
      <c r="T48">
        <f t="shared" si="2"/>
        <v>35.223400000000005</v>
      </c>
      <c r="U48">
        <f t="shared" si="3"/>
        <v>3.2194222823400005</v>
      </c>
      <c r="X48" s="9"/>
      <c r="Y48" s="22">
        <v>0.50872799999999996</v>
      </c>
      <c r="Z48" s="22">
        <v>24.3184</v>
      </c>
      <c r="AA48" s="22">
        <v>-3.3331300000000001E-2</v>
      </c>
      <c r="AB48" s="22">
        <v>38</v>
      </c>
      <c r="AC48" s="22">
        <v>0.50961299999999998</v>
      </c>
      <c r="AD48">
        <f t="shared" si="4"/>
        <v>33.331299999999999</v>
      </c>
      <c r="AE48">
        <f t="shared" si="5"/>
        <v>16.956565586399996</v>
      </c>
      <c r="AF48" s="9"/>
      <c r="AG48" s="22">
        <v>9.1400099999999998E-2</v>
      </c>
      <c r="AH48" s="22">
        <v>31.456099999999999</v>
      </c>
      <c r="AI48" s="22">
        <v>-3.4362799999999999E-2</v>
      </c>
      <c r="AJ48" s="22">
        <v>38</v>
      </c>
      <c r="AK48" s="22">
        <v>9.2071500000000001E-2</v>
      </c>
      <c r="AL48">
        <f t="shared" si="6"/>
        <v>34.3628</v>
      </c>
      <c r="AM48">
        <f t="shared" si="7"/>
        <v>3.1407633562799999</v>
      </c>
      <c r="AP48" s="9"/>
      <c r="AQ48" s="22">
        <v>0.50872799999999996</v>
      </c>
      <c r="AR48" s="22">
        <v>38.704700000000003</v>
      </c>
      <c r="AS48" s="22">
        <v>-3.34442E-2</v>
      </c>
      <c r="AT48" s="22">
        <v>38</v>
      </c>
      <c r="AU48" s="22">
        <v>0.50961299999999998</v>
      </c>
      <c r="AV48">
        <f t="shared" si="8"/>
        <v>33.444200000000002</v>
      </c>
      <c r="AW48">
        <f t="shared" si="9"/>
        <v>17.014000977599999</v>
      </c>
      <c r="AX48" s="9"/>
      <c r="AY48" s="22">
        <v>9.1400099999999998E-2</v>
      </c>
      <c r="AZ48" s="22">
        <v>45.907400000000003</v>
      </c>
      <c r="BA48" s="22">
        <v>-3.4313999999999997E-2</v>
      </c>
      <c r="BB48" s="22">
        <v>38</v>
      </c>
      <c r="BC48" s="22">
        <v>9.2040999999999998E-2</v>
      </c>
      <c r="BD48">
        <f t="shared" si="10"/>
        <v>34.314</v>
      </c>
      <c r="BE48">
        <f t="shared" si="11"/>
        <v>3.1363030313999998</v>
      </c>
      <c r="BH48" s="9"/>
      <c r="BI48" s="22">
        <v>0.50872799999999996</v>
      </c>
      <c r="BJ48" s="22">
        <v>8.54908</v>
      </c>
      <c r="BK48" s="22">
        <v>-3.4216299999999998E-2</v>
      </c>
      <c r="BL48" s="22">
        <v>38</v>
      </c>
      <c r="BM48" s="22">
        <v>0.50964399999999999</v>
      </c>
      <c r="BN48">
        <f t="shared" si="12"/>
        <v>34.216299999999997</v>
      </c>
      <c r="BO48">
        <f t="shared" si="13"/>
        <v>17.406789866399997</v>
      </c>
      <c r="BP48" s="9"/>
      <c r="BQ48" s="22">
        <v>9.1400099999999998E-2</v>
      </c>
      <c r="BR48" s="22">
        <v>11.4436</v>
      </c>
      <c r="BS48" s="22">
        <v>-3.5208099999999999E-2</v>
      </c>
      <c r="BT48" s="22">
        <v>38</v>
      </c>
      <c r="BU48" s="22">
        <v>9.2102100000000006E-2</v>
      </c>
      <c r="BV48">
        <f t="shared" si="14"/>
        <v>35.208100000000002</v>
      </c>
      <c r="BW48">
        <f t="shared" si="15"/>
        <v>3.2180238608100002</v>
      </c>
      <c r="BZ48" s="9"/>
      <c r="CA48" s="22">
        <v>0.50872799999999996</v>
      </c>
      <c r="CB48" s="22">
        <v>19.570399999999999</v>
      </c>
      <c r="CC48" s="22">
        <v>-3.4298700000000001E-2</v>
      </c>
      <c r="CD48" s="22">
        <v>38</v>
      </c>
      <c r="CE48" s="22">
        <v>0.509552</v>
      </c>
      <c r="CF48">
        <f t="shared" si="16"/>
        <v>34.298700000000004</v>
      </c>
      <c r="CG48">
        <f t="shared" si="17"/>
        <v>17.448709053600002</v>
      </c>
      <c r="CH48" s="9"/>
      <c r="CI48" s="22">
        <v>9.1400099999999998E-2</v>
      </c>
      <c r="CJ48" s="22">
        <v>22.145900000000001</v>
      </c>
      <c r="CK48" s="22">
        <v>-3.5153200000000003E-2</v>
      </c>
      <c r="CL48" s="22">
        <v>38</v>
      </c>
      <c r="CM48" s="22">
        <v>9.2102100000000006E-2</v>
      </c>
      <c r="CN48">
        <f t="shared" si="18"/>
        <v>35.153200000000005</v>
      </c>
      <c r="CO48">
        <f t="shared" si="19"/>
        <v>3.2130059953200005</v>
      </c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14.0703</v>
      </c>
      <c r="I49" s="22">
        <v>-3.4310899999999998E-2</v>
      </c>
      <c r="J49" s="22">
        <v>39</v>
      </c>
      <c r="K49" s="22">
        <v>0.50454699999999997</v>
      </c>
      <c r="L49">
        <f t="shared" si="0"/>
        <v>34.310899999999997</v>
      </c>
      <c r="M49">
        <f t="shared" si="1"/>
        <v>17.282160153699998</v>
      </c>
      <c r="N49" s="9"/>
      <c r="O49" s="22">
        <v>9.6435499999999993E-2</v>
      </c>
      <c r="P49" s="22">
        <v>16.819900000000001</v>
      </c>
      <c r="Q49" s="22">
        <v>-3.5223400000000002E-2</v>
      </c>
      <c r="R49" s="22">
        <v>39</v>
      </c>
      <c r="S49" s="22">
        <v>9.6984899999999999E-2</v>
      </c>
      <c r="T49">
        <f t="shared" si="2"/>
        <v>35.223400000000005</v>
      </c>
      <c r="U49">
        <f t="shared" si="3"/>
        <v>3.3967861907000003</v>
      </c>
      <c r="X49" s="9"/>
      <c r="Y49" s="22">
        <v>0.50369299999999995</v>
      </c>
      <c r="Z49" s="22">
        <v>24.328499999999998</v>
      </c>
      <c r="AA49" s="22">
        <v>-3.3413699999999998E-2</v>
      </c>
      <c r="AB49" s="22">
        <v>39</v>
      </c>
      <c r="AC49" s="22">
        <v>0.50454699999999997</v>
      </c>
      <c r="AD49">
        <f t="shared" si="4"/>
        <v>33.413699999999999</v>
      </c>
      <c r="AE49">
        <f t="shared" si="5"/>
        <v>16.830246794099999</v>
      </c>
      <c r="AF49" s="9"/>
      <c r="AG49" s="22">
        <v>9.6435499999999993E-2</v>
      </c>
      <c r="AH49" s="22">
        <v>31.466100000000001</v>
      </c>
      <c r="AI49" s="22">
        <v>-3.43597E-2</v>
      </c>
      <c r="AJ49" s="22">
        <v>39</v>
      </c>
      <c r="AK49" s="22">
        <v>9.7106899999999996E-2</v>
      </c>
      <c r="AL49">
        <f t="shared" si="6"/>
        <v>34.359699999999997</v>
      </c>
      <c r="AM49">
        <f t="shared" si="7"/>
        <v>3.3134948493499996</v>
      </c>
      <c r="AP49" s="9"/>
      <c r="AQ49" s="22">
        <v>0.50369299999999995</v>
      </c>
      <c r="AR49" s="22">
        <v>38.714799999999997</v>
      </c>
      <c r="AS49" s="22">
        <v>-3.3529700000000003E-2</v>
      </c>
      <c r="AT49" s="22">
        <v>39</v>
      </c>
      <c r="AU49" s="22">
        <v>0.50448599999999999</v>
      </c>
      <c r="AV49">
        <f t="shared" si="8"/>
        <v>33.529700000000005</v>
      </c>
      <c r="AW49">
        <f t="shared" si="9"/>
        <v>16.888675182100002</v>
      </c>
      <c r="AX49" s="9"/>
      <c r="AY49" s="22">
        <v>9.6435499999999993E-2</v>
      </c>
      <c r="AZ49" s="22">
        <v>45.917400000000001</v>
      </c>
      <c r="BA49" s="22">
        <v>-3.4310899999999998E-2</v>
      </c>
      <c r="BB49" s="22">
        <v>39</v>
      </c>
      <c r="BC49" s="22">
        <v>9.7045900000000004E-2</v>
      </c>
      <c r="BD49">
        <f t="shared" si="10"/>
        <v>34.310899999999997</v>
      </c>
      <c r="BE49">
        <f t="shared" si="11"/>
        <v>3.3087887969499996</v>
      </c>
      <c r="BH49" s="9"/>
      <c r="BI49" s="22">
        <v>0.50369299999999995</v>
      </c>
      <c r="BJ49" s="22">
        <v>8.5591500000000007</v>
      </c>
      <c r="BK49" s="22">
        <v>-3.4292599999999999E-2</v>
      </c>
      <c r="BL49" s="22">
        <v>39</v>
      </c>
      <c r="BM49" s="22">
        <v>0.50457799999999997</v>
      </c>
      <c r="BN49">
        <f t="shared" si="12"/>
        <v>34.2926</v>
      </c>
      <c r="BO49">
        <f t="shared" si="13"/>
        <v>17.272942571799998</v>
      </c>
      <c r="BP49" s="9"/>
      <c r="BQ49" s="22">
        <v>9.6435499999999993E-2</v>
      </c>
      <c r="BR49" s="22">
        <v>11.4537</v>
      </c>
      <c r="BS49" s="22">
        <v>-3.5201999999999997E-2</v>
      </c>
      <c r="BT49" s="22">
        <v>39</v>
      </c>
      <c r="BU49" s="22">
        <v>9.7106899999999996E-2</v>
      </c>
      <c r="BV49">
        <f t="shared" si="14"/>
        <v>35.201999999999998</v>
      </c>
      <c r="BW49">
        <f t="shared" si="15"/>
        <v>3.3947224709999997</v>
      </c>
      <c r="BZ49" s="9"/>
      <c r="CA49" s="22">
        <v>0.50369299999999995</v>
      </c>
      <c r="CB49" s="22">
        <v>19.580400000000001</v>
      </c>
      <c r="CC49" s="22">
        <v>-3.4405499999999999E-2</v>
      </c>
      <c r="CD49" s="22">
        <v>39</v>
      </c>
      <c r="CE49" s="22">
        <v>0.50457799999999997</v>
      </c>
      <c r="CF49">
        <f t="shared" si="16"/>
        <v>34.405499999999996</v>
      </c>
      <c r="CG49">
        <f t="shared" si="17"/>
        <v>17.329809511499995</v>
      </c>
      <c r="CH49" s="9"/>
      <c r="CI49" s="22">
        <v>9.6435499999999993E-2</v>
      </c>
      <c r="CJ49" s="22">
        <v>22.155999999999999</v>
      </c>
      <c r="CK49" s="22">
        <v>-3.5140999999999999E-2</v>
      </c>
      <c r="CL49" s="22">
        <v>39</v>
      </c>
      <c r="CM49" s="22">
        <v>9.7045900000000004E-2</v>
      </c>
      <c r="CN49">
        <f t="shared" si="18"/>
        <v>35.140999999999998</v>
      </c>
      <c r="CO49">
        <f t="shared" si="19"/>
        <v>3.3888399054999998</v>
      </c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14.080399999999999</v>
      </c>
      <c r="I50" s="22">
        <v>-3.4396400000000001E-2</v>
      </c>
      <c r="J50" s="22">
        <v>40</v>
      </c>
      <c r="K50" s="22">
        <v>0.49957299999999999</v>
      </c>
      <c r="L50">
        <f t="shared" si="0"/>
        <v>34.3964</v>
      </c>
      <c r="M50">
        <f t="shared" si="1"/>
        <v>17.152005634800002</v>
      </c>
      <c r="N50" s="9"/>
      <c r="O50" s="22">
        <v>0.10147100000000001</v>
      </c>
      <c r="P50" s="22">
        <v>16.829899999999999</v>
      </c>
      <c r="Q50" s="22">
        <v>-3.5238600000000002E-2</v>
      </c>
      <c r="R50" s="22">
        <v>40</v>
      </c>
      <c r="S50" s="22">
        <v>0.10211199999999999</v>
      </c>
      <c r="T50">
        <f t="shared" si="2"/>
        <v>35.238600000000005</v>
      </c>
      <c r="U50">
        <f t="shared" si="3"/>
        <v>3.5756959806000008</v>
      </c>
      <c r="X50" s="9"/>
      <c r="Y50" s="22">
        <v>0.49865700000000002</v>
      </c>
      <c r="Z50" s="22">
        <v>24.3385</v>
      </c>
      <c r="AA50" s="22">
        <v>-3.3474700000000003E-2</v>
      </c>
      <c r="AB50" s="22">
        <v>40</v>
      </c>
      <c r="AC50" s="22">
        <v>0.49960300000000002</v>
      </c>
      <c r="AD50">
        <f t="shared" si="4"/>
        <v>33.474700000000006</v>
      </c>
      <c r="AE50">
        <f t="shared" si="5"/>
        <v>16.692393477900005</v>
      </c>
      <c r="AF50" s="9"/>
      <c r="AG50" s="22">
        <v>0.10147100000000001</v>
      </c>
      <c r="AH50" s="22">
        <v>31.476199999999999</v>
      </c>
      <c r="AI50" s="22">
        <v>-3.43597E-2</v>
      </c>
      <c r="AJ50" s="22">
        <v>40</v>
      </c>
      <c r="AK50" s="22">
        <v>0.10202</v>
      </c>
      <c r="AL50">
        <f t="shared" si="6"/>
        <v>34.359699999999997</v>
      </c>
      <c r="AM50">
        <f t="shared" si="7"/>
        <v>3.4865131187</v>
      </c>
      <c r="AP50" s="9"/>
      <c r="AQ50" s="22">
        <v>0.49865700000000002</v>
      </c>
      <c r="AR50" s="22">
        <v>38.724899999999998</v>
      </c>
      <c r="AS50" s="22">
        <v>-3.35938E-2</v>
      </c>
      <c r="AT50" s="22">
        <v>40</v>
      </c>
      <c r="AU50" s="22">
        <v>0.49951200000000001</v>
      </c>
      <c r="AV50">
        <f t="shared" si="8"/>
        <v>33.593800000000002</v>
      </c>
      <c r="AW50">
        <f t="shared" si="9"/>
        <v>16.751783526600001</v>
      </c>
      <c r="AX50" s="9"/>
      <c r="AY50" s="22">
        <v>0.10147100000000001</v>
      </c>
      <c r="AZ50" s="22">
        <v>45.927500000000002</v>
      </c>
      <c r="BA50" s="22">
        <v>-3.4304800000000003E-2</v>
      </c>
      <c r="BB50" s="22">
        <v>40</v>
      </c>
      <c r="BC50" s="22">
        <v>0.10211199999999999</v>
      </c>
      <c r="BD50">
        <f t="shared" si="10"/>
        <v>34.3048</v>
      </c>
      <c r="BE50">
        <f t="shared" si="11"/>
        <v>3.4809423608000003</v>
      </c>
      <c r="BH50" s="9"/>
      <c r="BI50" s="22">
        <v>0.49865700000000002</v>
      </c>
      <c r="BJ50" s="22">
        <v>8.5692199999999996</v>
      </c>
      <c r="BK50" s="22">
        <v>-3.4378100000000002E-2</v>
      </c>
      <c r="BL50" s="22">
        <v>40</v>
      </c>
      <c r="BM50" s="22">
        <v>0.49963400000000002</v>
      </c>
      <c r="BN50">
        <f t="shared" si="12"/>
        <v>34.378100000000003</v>
      </c>
      <c r="BO50">
        <f t="shared" si="13"/>
        <v>17.142880211700003</v>
      </c>
      <c r="BP50" s="9"/>
      <c r="BQ50" s="22">
        <v>0.10147100000000001</v>
      </c>
      <c r="BR50" s="22">
        <v>11.463800000000001</v>
      </c>
      <c r="BS50" s="22">
        <v>-3.5195900000000002E-2</v>
      </c>
      <c r="BT50" s="22">
        <v>40</v>
      </c>
      <c r="BU50" s="22">
        <v>0.102051</v>
      </c>
      <c r="BV50">
        <f t="shared" si="14"/>
        <v>35.195900000000002</v>
      </c>
      <c r="BW50">
        <f t="shared" si="15"/>
        <v>3.5713631689000005</v>
      </c>
      <c r="BZ50" s="9"/>
      <c r="CA50" s="22">
        <v>0.49865700000000002</v>
      </c>
      <c r="CB50" s="22">
        <v>19.590499999999999</v>
      </c>
      <c r="CC50" s="22">
        <v>-3.4484899999999999E-2</v>
      </c>
      <c r="CD50" s="22">
        <v>40</v>
      </c>
      <c r="CE50" s="22">
        <v>0.49963400000000002</v>
      </c>
      <c r="CF50">
        <f t="shared" si="16"/>
        <v>34.484899999999996</v>
      </c>
      <c r="CG50">
        <f t="shared" si="17"/>
        <v>17.196136779299998</v>
      </c>
      <c r="CH50" s="9"/>
      <c r="CI50" s="22">
        <v>0.10147100000000001</v>
      </c>
      <c r="CJ50" s="22">
        <v>22.1661</v>
      </c>
      <c r="CK50" s="22">
        <v>-3.5134899999999997E-2</v>
      </c>
      <c r="CL50" s="22">
        <v>40</v>
      </c>
      <c r="CM50" s="22">
        <v>0.102051</v>
      </c>
      <c r="CN50">
        <f t="shared" si="18"/>
        <v>35.134899999999995</v>
      </c>
      <c r="CO50">
        <f t="shared" si="19"/>
        <v>3.5651734378999995</v>
      </c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14.090400000000001</v>
      </c>
      <c r="I51" s="22">
        <v>-3.44666E-2</v>
      </c>
      <c r="J51" s="22">
        <v>41</v>
      </c>
      <c r="K51" s="22">
        <v>0.49450699999999997</v>
      </c>
      <c r="L51">
        <f t="shared" si="0"/>
        <v>34.4666</v>
      </c>
      <c r="M51">
        <f t="shared" si="1"/>
        <v>17.013472025199999</v>
      </c>
      <c r="N51" s="9"/>
      <c r="O51" s="22">
        <v>0.106506</v>
      </c>
      <c r="P51" s="22">
        <v>16.84</v>
      </c>
      <c r="Q51" s="22">
        <v>-3.5226399999999998E-2</v>
      </c>
      <c r="R51" s="22">
        <v>41</v>
      </c>
      <c r="S51" s="22">
        <v>0.107208</v>
      </c>
      <c r="T51">
        <f t="shared" si="2"/>
        <v>35.226399999999998</v>
      </c>
      <c r="U51">
        <f t="shared" si="3"/>
        <v>3.7518229584</v>
      </c>
      <c r="X51" s="9"/>
      <c r="Y51" s="22">
        <v>0.49362200000000001</v>
      </c>
      <c r="Z51" s="22">
        <v>24.348600000000001</v>
      </c>
      <c r="AA51" s="22">
        <v>-3.3532699999999999E-2</v>
      </c>
      <c r="AB51" s="22">
        <v>41</v>
      </c>
      <c r="AC51" s="22">
        <v>0.49447600000000003</v>
      </c>
      <c r="AD51">
        <f t="shared" si="4"/>
        <v>33.532699999999998</v>
      </c>
      <c r="AE51">
        <f t="shared" si="5"/>
        <v>16.552478439399998</v>
      </c>
      <c r="AF51" s="9"/>
      <c r="AG51" s="22">
        <v>0.106506</v>
      </c>
      <c r="AH51" s="22">
        <v>31.4863</v>
      </c>
      <c r="AI51" s="22">
        <v>-3.4350600000000002E-2</v>
      </c>
      <c r="AJ51" s="22">
        <v>41</v>
      </c>
      <c r="AK51" s="22">
        <v>0.107117</v>
      </c>
      <c r="AL51">
        <f t="shared" si="6"/>
        <v>34.3506</v>
      </c>
      <c r="AM51">
        <f t="shared" si="7"/>
        <v>3.6585450036</v>
      </c>
      <c r="AP51" s="9"/>
      <c r="AQ51" s="22">
        <v>0.49362200000000001</v>
      </c>
      <c r="AR51" s="22">
        <v>38.734900000000003</v>
      </c>
      <c r="AS51" s="22">
        <v>-3.3657800000000002E-2</v>
      </c>
      <c r="AT51" s="22">
        <v>41</v>
      </c>
      <c r="AU51" s="22">
        <v>0.49456800000000001</v>
      </c>
      <c r="AV51">
        <f t="shared" si="8"/>
        <v>33.657800000000002</v>
      </c>
      <c r="AW51">
        <f t="shared" si="9"/>
        <v>16.614230551600002</v>
      </c>
      <c r="AX51" s="9"/>
      <c r="AY51" s="22">
        <v>0.106506</v>
      </c>
      <c r="AZ51" s="22">
        <v>45.937600000000003</v>
      </c>
      <c r="BA51" s="22">
        <v>-3.4304800000000003E-2</v>
      </c>
      <c r="BB51" s="22">
        <v>41</v>
      </c>
      <c r="BC51" s="22">
        <v>0.10714700000000001</v>
      </c>
      <c r="BD51">
        <f t="shared" si="10"/>
        <v>34.3048</v>
      </c>
      <c r="BE51">
        <f t="shared" si="11"/>
        <v>3.6536670288000002</v>
      </c>
      <c r="BH51" s="9"/>
      <c r="BI51" s="22">
        <v>0.49362200000000001</v>
      </c>
      <c r="BJ51" s="22">
        <v>8.5792900000000003</v>
      </c>
      <c r="BK51" s="22">
        <v>-3.4436000000000001E-2</v>
      </c>
      <c r="BL51" s="22">
        <v>41</v>
      </c>
      <c r="BM51" s="22">
        <v>0.494537</v>
      </c>
      <c r="BN51">
        <f t="shared" si="12"/>
        <v>34.436</v>
      </c>
      <c r="BO51">
        <f t="shared" si="13"/>
        <v>16.998367192</v>
      </c>
      <c r="BP51" s="9"/>
      <c r="BQ51" s="22">
        <v>0.106506</v>
      </c>
      <c r="BR51" s="22">
        <v>11.4739</v>
      </c>
      <c r="BS51" s="22">
        <v>-3.51898E-2</v>
      </c>
      <c r="BT51" s="22">
        <v>41</v>
      </c>
      <c r="BU51" s="22">
        <v>0.107117</v>
      </c>
      <c r="BV51">
        <f t="shared" si="14"/>
        <v>35.189799999999998</v>
      </c>
      <c r="BW51">
        <f t="shared" si="15"/>
        <v>3.7479248387999999</v>
      </c>
      <c r="BZ51" s="9"/>
      <c r="CA51" s="22">
        <v>0.49362200000000001</v>
      </c>
      <c r="CB51" s="22">
        <v>19.6006</v>
      </c>
      <c r="CC51" s="22">
        <v>-3.4549000000000003E-2</v>
      </c>
      <c r="CD51" s="22">
        <v>41</v>
      </c>
      <c r="CE51" s="22">
        <v>0.49450699999999997</v>
      </c>
      <c r="CF51">
        <f t="shared" si="16"/>
        <v>34.549000000000007</v>
      </c>
      <c r="CG51">
        <f t="shared" si="17"/>
        <v>17.054146478000003</v>
      </c>
      <c r="CH51" s="9"/>
      <c r="CI51" s="22">
        <v>0.106506</v>
      </c>
      <c r="CJ51" s="22">
        <v>22.176200000000001</v>
      </c>
      <c r="CK51" s="22">
        <v>-3.5128800000000002E-2</v>
      </c>
      <c r="CL51" s="22">
        <v>41</v>
      </c>
      <c r="CM51" s="22">
        <v>0.107208</v>
      </c>
      <c r="CN51">
        <f t="shared" si="18"/>
        <v>35.128799999999998</v>
      </c>
      <c r="CO51">
        <f t="shared" si="19"/>
        <v>3.7414279727999999</v>
      </c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14.1005</v>
      </c>
      <c r="I52" s="22">
        <v>-3.4518399999999998E-2</v>
      </c>
      <c r="J52" s="22">
        <v>42</v>
      </c>
      <c r="K52" s="22">
        <v>0.48953200000000002</v>
      </c>
      <c r="L52">
        <f t="shared" si="0"/>
        <v>34.5184</v>
      </c>
      <c r="M52">
        <f t="shared" si="1"/>
        <v>16.8652069824</v>
      </c>
      <c r="N52" s="9"/>
      <c r="O52" s="22">
        <v>0.111542</v>
      </c>
      <c r="P52" s="22">
        <v>16.850100000000001</v>
      </c>
      <c r="Q52" s="22">
        <v>-3.5223400000000002E-2</v>
      </c>
      <c r="R52" s="22">
        <v>42</v>
      </c>
      <c r="S52" s="22">
        <v>0.112152</v>
      </c>
      <c r="T52">
        <f t="shared" si="2"/>
        <v>35.223400000000005</v>
      </c>
      <c r="U52">
        <f t="shared" si="3"/>
        <v>3.9288884828000006</v>
      </c>
      <c r="X52" s="9"/>
      <c r="Y52" s="22">
        <v>0.48858600000000002</v>
      </c>
      <c r="Z52" s="22">
        <v>24.358699999999999</v>
      </c>
      <c r="AA52" s="22">
        <v>-3.3596800000000003E-2</v>
      </c>
      <c r="AB52" s="22">
        <v>42</v>
      </c>
      <c r="AC52" s="22">
        <v>0.48947099999999999</v>
      </c>
      <c r="AD52">
        <f t="shared" si="4"/>
        <v>33.596800000000002</v>
      </c>
      <c r="AE52">
        <f t="shared" si="5"/>
        <v>16.414926124800001</v>
      </c>
      <c r="AF52" s="9"/>
      <c r="AG52" s="22">
        <v>0.111542</v>
      </c>
      <c r="AH52" s="22">
        <v>31.496300000000002</v>
      </c>
      <c r="AI52" s="22">
        <v>-3.4338399999999998E-2</v>
      </c>
      <c r="AJ52" s="22">
        <v>42</v>
      </c>
      <c r="AK52" s="22">
        <v>0.11206099999999999</v>
      </c>
      <c r="AL52">
        <f t="shared" si="6"/>
        <v>34.3384</v>
      </c>
      <c r="AM52">
        <f t="shared" si="7"/>
        <v>3.8301738128</v>
      </c>
      <c r="AP52" s="9"/>
      <c r="AQ52" s="22">
        <v>0.48858600000000002</v>
      </c>
      <c r="AR52" s="22">
        <v>38.744999999999997</v>
      </c>
      <c r="AS52" s="22">
        <v>-3.37036E-2</v>
      </c>
      <c r="AT52" s="22">
        <v>42</v>
      </c>
      <c r="AU52" s="22">
        <v>0.48944100000000001</v>
      </c>
      <c r="AV52">
        <f t="shared" si="8"/>
        <v>33.703600000000002</v>
      </c>
      <c r="AW52">
        <f t="shared" si="9"/>
        <v>16.467107109600001</v>
      </c>
      <c r="AX52" s="9"/>
      <c r="AY52" s="22">
        <v>0.111542</v>
      </c>
      <c r="AZ52" s="22">
        <v>45.947699999999998</v>
      </c>
      <c r="BA52" s="22">
        <v>-3.4313999999999997E-2</v>
      </c>
      <c r="BB52" s="22">
        <v>42</v>
      </c>
      <c r="BC52" s="22">
        <v>0.112122</v>
      </c>
      <c r="BD52">
        <f t="shared" si="10"/>
        <v>34.314</v>
      </c>
      <c r="BE52">
        <f t="shared" si="11"/>
        <v>3.8274521880000001</v>
      </c>
      <c r="BH52" s="9"/>
      <c r="BI52" s="22">
        <v>0.48858600000000002</v>
      </c>
      <c r="BJ52" s="22">
        <v>8.5893599999999992</v>
      </c>
      <c r="BK52" s="22">
        <v>-3.4503199999999998E-2</v>
      </c>
      <c r="BL52" s="22">
        <v>42</v>
      </c>
      <c r="BM52" s="22">
        <v>0.48953200000000002</v>
      </c>
      <c r="BN52">
        <f t="shared" si="12"/>
        <v>34.5032</v>
      </c>
      <c r="BO52">
        <f t="shared" si="13"/>
        <v>16.857780475200002</v>
      </c>
      <c r="BP52" s="9"/>
      <c r="BQ52" s="22">
        <v>0.111542</v>
      </c>
      <c r="BR52" s="22">
        <v>11.4839</v>
      </c>
      <c r="BS52" s="22">
        <v>-3.5183699999999998E-2</v>
      </c>
      <c r="BT52" s="22">
        <v>42</v>
      </c>
      <c r="BU52" s="22">
        <v>0.112244</v>
      </c>
      <c r="BV52">
        <f t="shared" si="14"/>
        <v>35.183700000000002</v>
      </c>
      <c r="BW52">
        <f t="shared" si="15"/>
        <v>3.9244602654000005</v>
      </c>
      <c r="BZ52" s="9"/>
      <c r="CA52" s="22">
        <v>0.48858600000000002</v>
      </c>
      <c r="CB52" s="22">
        <v>19.610600000000002</v>
      </c>
      <c r="CC52" s="22">
        <v>-3.4594699999999999E-2</v>
      </c>
      <c r="CD52" s="22">
        <v>42</v>
      </c>
      <c r="CE52" s="22">
        <v>0.48947099999999999</v>
      </c>
      <c r="CF52">
        <f t="shared" si="16"/>
        <v>34.594699999999996</v>
      </c>
      <c r="CG52">
        <f t="shared" si="17"/>
        <v>16.9024860942</v>
      </c>
      <c r="CH52" s="9"/>
      <c r="CI52" s="22">
        <v>0.111542</v>
      </c>
      <c r="CJ52" s="22">
        <v>22.186199999999999</v>
      </c>
      <c r="CK52" s="22">
        <v>-3.5113499999999999E-2</v>
      </c>
      <c r="CL52" s="22">
        <v>42</v>
      </c>
      <c r="CM52" s="22">
        <v>0.112122</v>
      </c>
      <c r="CN52">
        <f t="shared" si="18"/>
        <v>35.113500000000002</v>
      </c>
      <c r="CO52">
        <f t="shared" si="19"/>
        <v>3.9166300170000001</v>
      </c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14.1106</v>
      </c>
      <c r="I53" s="22">
        <v>-3.4564200000000003E-2</v>
      </c>
      <c r="J53" s="22">
        <v>43</v>
      </c>
      <c r="K53" s="22">
        <v>0.48443599999999998</v>
      </c>
      <c r="L53">
        <f t="shared" si="0"/>
        <v>34.564200000000007</v>
      </c>
      <c r="M53">
        <f t="shared" si="1"/>
        <v>16.713553474200005</v>
      </c>
      <c r="N53" s="9"/>
      <c r="O53" s="22">
        <v>0.116577</v>
      </c>
      <c r="P53" s="22">
        <v>16.860099999999999</v>
      </c>
      <c r="Q53" s="22">
        <v>-3.5223400000000002E-2</v>
      </c>
      <c r="R53" s="22">
        <v>43</v>
      </c>
      <c r="S53" s="22">
        <v>0.11724900000000001</v>
      </c>
      <c r="T53">
        <f t="shared" si="2"/>
        <v>35.223400000000005</v>
      </c>
      <c r="U53">
        <f t="shared" si="3"/>
        <v>4.1062383018000004</v>
      </c>
      <c r="X53" s="9"/>
      <c r="Y53" s="22">
        <v>0.48355100000000001</v>
      </c>
      <c r="Z53" s="22">
        <v>24.3688</v>
      </c>
      <c r="AA53" s="22">
        <v>-3.3645599999999998E-2</v>
      </c>
      <c r="AB53" s="22">
        <v>43</v>
      </c>
      <c r="AC53" s="22">
        <v>0.48446699999999998</v>
      </c>
      <c r="AD53">
        <f t="shared" si="4"/>
        <v>33.645599999999995</v>
      </c>
      <c r="AE53">
        <f t="shared" si="5"/>
        <v>16.269363525599999</v>
      </c>
      <c r="AF53" s="9"/>
      <c r="AG53" s="22">
        <v>0.116577</v>
      </c>
      <c r="AH53" s="22">
        <v>31.506399999999999</v>
      </c>
      <c r="AI53" s="22">
        <v>-3.4332300000000003E-2</v>
      </c>
      <c r="AJ53" s="22">
        <v>43</v>
      </c>
      <c r="AK53" s="22">
        <v>0.117188</v>
      </c>
      <c r="AL53">
        <f t="shared" si="6"/>
        <v>34.332300000000004</v>
      </c>
      <c r="AM53">
        <f t="shared" si="7"/>
        <v>4.0023565371000007</v>
      </c>
      <c r="AP53" s="9"/>
      <c r="AQ53" s="22">
        <v>0.48355100000000001</v>
      </c>
      <c r="AR53" s="22">
        <v>38.755099999999999</v>
      </c>
      <c r="AS53" s="22">
        <v>-3.3743299999999997E-2</v>
      </c>
      <c r="AT53" s="22">
        <v>43</v>
      </c>
      <c r="AU53" s="22">
        <v>0.48443599999999998</v>
      </c>
      <c r="AV53">
        <f t="shared" si="8"/>
        <v>33.743299999999998</v>
      </c>
      <c r="AW53">
        <f t="shared" si="9"/>
        <v>16.316606458300001</v>
      </c>
      <c r="AX53" s="9"/>
      <c r="AY53" s="22">
        <v>0.116577</v>
      </c>
      <c r="AZ53" s="22">
        <v>45.957700000000003</v>
      </c>
      <c r="BA53" s="22">
        <v>-3.4323100000000002E-2</v>
      </c>
      <c r="BB53" s="22">
        <v>43</v>
      </c>
      <c r="BC53" s="22">
        <v>0.117157</v>
      </c>
      <c r="BD53">
        <f t="shared" si="10"/>
        <v>34.323100000000004</v>
      </c>
      <c r="BE53">
        <f t="shared" si="11"/>
        <v>4.0012840287000007</v>
      </c>
      <c r="BH53" s="9"/>
      <c r="BI53" s="22">
        <v>0.48355100000000001</v>
      </c>
      <c r="BJ53" s="22">
        <v>8.5994299999999999</v>
      </c>
      <c r="BK53" s="22">
        <v>-3.4564200000000003E-2</v>
      </c>
      <c r="BL53" s="22">
        <v>43</v>
      </c>
      <c r="BM53" s="22">
        <v>0.48449700000000001</v>
      </c>
      <c r="BN53">
        <f t="shared" si="12"/>
        <v>34.564200000000007</v>
      </c>
      <c r="BO53">
        <f t="shared" si="13"/>
        <v>16.713553474200005</v>
      </c>
      <c r="BP53" s="9"/>
      <c r="BQ53" s="22">
        <v>0.116577</v>
      </c>
      <c r="BR53" s="22">
        <v>11.494</v>
      </c>
      <c r="BS53" s="22">
        <v>-3.5177600000000003E-2</v>
      </c>
      <c r="BT53" s="22">
        <v>43</v>
      </c>
      <c r="BU53" s="22">
        <v>0.117157</v>
      </c>
      <c r="BV53">
        <f t="shared" si="14"/>
        <v>35.177600000000005</v>
      </c>
      <c r="BW53">
        <f t="shared" si="15"/>
        <v>4.100899075200001</v>
      </c>
      <c r="BZ53" s="9"/>
      <c r="CA53" s="22">
        <v>0.48355100000000001</v>
      </c>
      <c r="CB53" s="22">
        <v>19.620699999999999</v>
      </c>
      <c r="CC53" s="22">
        <v>-3.46466E-2</v>
      </c>
      <c r="CD53" s="22">
        <v>43</v>
      </c>
      <c r="CE53" s="22">
        <v>0.48443599999999998</v>
      </c>
      <c r="CF53">
        <f t="shared" si="16"/>
        <v>34.646599999999999</v>
      </c>
      <c r="CG53">
        <f t="shared" si="17"/>
        <v>16.7533980766</v>
      </c>
      <c r="CH53" s="9"/>
      <c r="CI53" s="22">
        <v>0.116577</v>
      </c>
      <c r="CJ53" s="22">
        <v>22.196300000000001</v>
      </c>
      <c r="CK53" s="22">
        <v>-3.5104400000000001E-2</v>
      </c>
      <c r="CL53" s="22">
        <v>43</v>
      </c>
      <c r="CM53" s="22">
        <v>0.117218</v>
      </c>
      <c r="CN53">
        <f t="shared" si="18"/>
        <v>35.104399999999998</v>
      </c>
      <c r="CO53">
        <f t="shared" si="19"/>
        <v>4.0923656387999996</v>
      </c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14.1206</v>
      </c>
      <c r="I54" s="22">
        <v>-3.4597799999999998E-2</v>
      </c>
      <c r="J54" s="22">
        <v>44</v>
      </c>
      <c r="K54" s="22">
        <v>0.47952299999999998</v>
      </c>
      <c r="L54">
        <f t="shared" si="0"/>
        <v>34.597799999999999</v>
      </c>
      <c r="M54">
        <f t="shared" si="1"/>
        <v>16.555600864799999</v>
      </c>
      <c r="N54" s="9"/>
      <c r="O54" s="22">
        <v>0.121613</v>
      </c>
      <c r="P54" s="22">
        <v>16.870200000000001</v>
      </c>
      <c r="Q54" s="22">
        <v>-3.5226399999999998E-2</v>
      </c>
      <c r="R54" s="22">
        <v>44</v>
      </c>
      <c r="S54" s="22">
        <v>0.122253</v>
      </c>
      <c r="T54">
        <f t="shared" si="2"/>
        <v>35.226399999999998</v>
      </c>
      <c r="U54">
        <f t="shared" si="3"/>
        <v>4.2839881832</v>
      </c>
      <c r="X54" s="9"/>
      <c r="Y54" s="22">
        <v>0.478516</v>
      </c>
      <c r="Z54" s="22">
        <v>24.378799999999998</v>
      </c>
      <c r="AA54" s="22">
        <v>-3.3679199999999999E-2</v>
      </c>
      <c r="AB54" s="22">
        <v>44</v>
      </c>
      <c r="AC54" s="22">
        <v>0.47955300000000001</v>
      </c>
      <c r="AD54">
        <f t="shared" si="4"/>
        <v>33.679200000000002</v>
      </c>
      <c r="AE54">
        <f t="shared" si="5"/>
        <v>16.1160360672</v>
      </c>
      <c r="AF54" s="9"/>
      <c r="AG54" s="22">
        <v>0.121613</v>
      </c>
      <c r="AH54" s="22">
        <v>31.516500000000001</v>
      </c>
      <c r="AI54" s="22">
        <v>-3.4332300000000003E-2</v>
      </c>
      <c r="AJ54" s="22">
        <v>44</v>
      </c>
      <c r="AK54" s="22">
        <v>0.12216200000000001</v>
      </c>
      <c r="AL54">
        <f t="shared" si="6"/>
        <v>34.332300000000004</v>
      </c>
      <c r="AM54">
        <f t="shared" si="7"/>
        <v>4.1752539999000007</v>
      </c>
      <c r="AP54" s="9"/>
      <c r="AQ54" s="22">
        <v>0.478516</v>
      </c>
      <c r="AR54" s="22">
        <v>38.765099999999997</v>
      </c>
      <c r="AS54" s="22">
        <v>-3.3785999999999997E-2</v>
      </c>
      <c r="AT54" s="22">
        <v>44</v>
      </c>
      <c r="AU54" s="22">
        <v>0.479431</v>
      </c>
      <c r="AV54">
        <f t="shared" si="8"/>
        <v>33.785999999999994</v>
      </c>
      <c r="AW54">
        <f t="shared" si="9"/>
        <v>16.167141575999999</v>
      </c>
      <c r="AX54" s="9"/>
      <c r="AY54" s="22">
        <v>0.121613</v>
      </c>
      <c r="AZ54" s="22">
        <v>45.967799999999997</v>
      </c>
      <c r="BA54" s="22">
        <v>-3.4326200000000001E-2</v>
      </c>
      <c r="BB54" s="22">
        <v>44</v>
      </c>
      <c r="BC54" s="22">
        <v>0.122192</v>
      </c>
      <c r="BD54">
        <f t="shared" si="10"/>
        <v>34.3262</v>
      </c>
      <c r="BE54">
        <f t="shared" si="11"/>
        <v>4.1745121606</v>
      </c>
      <c r="BH54" s="9"/>
      <c r="BI54" s="22">
        <v>0.478516</v>
      </c>
      <c r="BJ54" s="22">
        <v>8.6095000000000006</v>
      </c>
      <c r="BK54" s="22">
        <v>-3.4610000000000002E-2</v>
      </c>
      <c r="BL54" s="22">
        <v>44</v>
      </c>
      <c r="BM54" s="22">
        <v>0.479431</v>
      </c>
      <c r="BN54">
        <f t="shared" si="12"/>
        <v>34.61</v>
      </c>
      <c r="BO54">
        <f t="shared" si="13"/>
        <v>16.561438759999998</v>
      </c>
      <c r="BP54" s="9"/>
      <c r="BQ54" s="22">
        <v>0.121613</v>
      </c>
      <c r="BR54" s="22">
        <v>11.504099999999999</v>
      </c>
      <c r="BS54" s="22">
        <v>-3.5192899999999999E-2</v>
      </c>
      <c r="BT54" s="22">
        <v>44</v>
      </c>
      <c r="BU54" s="22">
        <v>0.12231400000000001</v>
      </c>
      <c r="BV54">
        <f t="shared" si="14"/>
        <v>35.192900000000002</v>
      </c>
      <c r="BW54">
        <f t="shared" si="15"/>
        <v>4.2799141477000004</v>
      </c>
      <c r="BZ54" s="9"/>
      <c r="CA54" s="22">
        <v>0.478516</v>
      </c>
      <c r="CB54" s="22">
        <v>19.630800000000001</v>
      </c>
      <c r="CC54" s="22">
        <v>-3.4710699999999997E-2</v>
      </c>
      <c r="CD54" s="22">
        <v>44</v>
      </c>
      <c r="CE54" s="22">
        <v>0.479431</v>
      </c>
      <c r="CF54">
        <f t="shared" si="16"/>
        <v>34.710699999999996</v>
      </c>
      <c r="CG54">
        <f t="shared" si="17"/>
        <v>16.609625321199999</v>
      </c>
      <c r="CH54" s="9"/>
      <c r="CI54" s="22">
        <v>0.121613</v>
      </c>
      <c r="CJ54" s="22">
        <v>22.206399999999999</v>
      </c>
      <c r="CK54" s="22">
        <v>-3.5101300000000002E-2</v>
      </c>
      <c r="CL54" s="22">
        <v>44</v>
      </c>
      <c r="CM54" s="22">
        <v>0.12231400000000001</v>
      </c>
      <c r="CN54">
        <f t="shared" si="18"/>
        <v>35.101300000000002</v>
      </c>
      <c r="CO54">
        <f t="shared" si="19"/>
        <v>4.2687743969000005</v>
      </c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14.130699999999999</v>
      </c>
      <c r="I55" s="22">
        <v>-3.4622199999999999E-2</v>
      </c>
      <c r="J55" s="22">
        <v>45</v>
      </c>
      <c r="K55" s="22">
        <v>0.47436499999999998</v>
      </c>
      <c r="L55">
        <f t="shared" si="0"/>
        <v>34.622199999999999</v>
      </c>
      <c r="M55">
        <f t="shared" si="1"/>
        <v>16.392919255999999</v>
      </c>
      <c r="N55" s="9"/>
      <c r="O55" s="22">
        <v>0.12664800000000001</v>
      </c>
      <c r="P55" s="22">
        <v>16.880299999999998</v>
      </c>
      <c r="Q55" s="22">
        <v>-3.5235599999999999E-2</v>
      </c>
      <c r="R55" s="22">
        <v>45</v>
      </c>
      <c r="S55" s="22">
        <v>0.12737999999999999</v>
      </c>
      <c r="T55">
        <f t="shared" si="2"/>
        <v>35.235599999999998</v>
      </c>
      <c r="U55">
        <f t="shared" si="3"/>
        <v>4.4625182688000002</v>
      </c>
      <c r="X55" s="9"/>
      <c r="Y55" s="22">
        <v>0.47348000000000001</v>
      </c>
      <c r="Z55" s="22">
        <v>24.3889</v>
      </c>
      <c r="AA55" s="22">
        <v>-3.3712800000000001E-2</v>
      </c>
      <c r="AB55" s="22">
        <v>45</v>
      </c>
      <c r="AC55" s="22">
        <v>0.47439599999999998</v>
      </c>
      <c r="AD55">
        <f t="shared" si="4"/>
        <v>33.712800000000001</v>
      </c>
      <c r="AE55">
        <f t="shared" si="5"/>
        <v>15.962336544000001</v>
      </c>
      <c r="AF55" s="9"/>
      <c r="AG55" s="22">
        <v>0.12664800000000001</v>
      </c>
      <c r="AH55" s="22">
        <v>31.526599999999998</v>
      </c>
      <c r="AI55" s="22">
        <v>-3.4332300000000003E-2</v>
      </c>
      <c r="AJ55" s="22">
        <v>45</v>
      </c>
      <c r="AK55" s="22">
        <v>0.12725800000000001</v>
      </c>
      <c r="AL55">
        <f t="shared" si="6"/>
        <v>34.332300000000004</v>
      </c>
      <c r="AM55">
        <f t="shared" si="7"/>
        <v>4.3481171304000013</v>
      </c>
      <c r="AP55" s="9"/>
      <c r="AQ55" s="22">
        <v>0.47348000000000001</v>
      </c>
      <c r="AR55" s="22">
        <v>38.775199999999998</v>
      </c>
      <c r="AS55" s="22">
        <v>-3.3816499999999999E-2</v>
      </c>
      <c r="AT55" s="22">
        <v>45</v>
      </c>
      <c r="AU55" s="22">
        <v>0.47439599999999998</v>
      </c>
      <c r="AV55">
        <f t="shared" si="8"/>
        <v>33.816499999999998</v>
      </c>
      <c r="AW55">
        <f t="shared" si="9"/>
        <v>16.011436419999999</v>
      </c>
      <c r="AX55" s="9"/>
      <c r="AY55" s="22">
        <v>0.12664800000000001</v>
      </c>
      <c r="AZ55" s="22">
        <v>45.977899999999998</v>
      </c>
      <c r="BA55" s="22">
        <v>-3.4335299999999999E-2</v>
      </c>
      <c r="BB55" s="22">
        <v>45</v>
      </c>
      <c r="BC55" s="22">
        <v>0.12731899999999999</v>
      </c>
      <c r="BD55">
        <f t="shared" si="10"/>
        <v>34.335299999999997</v>
      </c>
      <c r="BE55">
        <f t="shared" si="11"/>
        <v>4.3484970744</v>
      </c>
      <c r="BH55" s="9"/>
      <c r="BI55" s="22">
        <v>0.47348000000000001</v>
      </c>
      <c r="BJ55" s="22">
        <v>8.6195699999999995</v>
      </c>
      <c r="BK55" s="22">
        <v>-3.4652700000000002E-2</v>
      </c>
      <c r="BL55" s="22">
        <v>45</v>
      </c>
      <c r="BM55" s="22">
        <v>0.47442600000000001</v>
      </c>
      <c r="BN55">
        <f t="shared" si="12"/>
        <v>34.652700000000003</v>
      </c>
      <c r="BO55">
        <f t="shared" si="13"/>
        <v>16.407360396000001</v>
      </c>
      <c r="BP55" s="9"/>
      <c r="BQ55" s="22">
        <v>0.12664800000000001</v>
      </c>
      <c r="BR55" s="22">
        <v>11.514099999999999</v>
      </c>
      <c r="BS55" s="22">
        <v>-3.5205100000000003E-2</v>
      </c>
      <c r="BT55" s="22">
        <v>45</v>
      </c>
      <c r="BU55" s="22">
        <v>0.12728900000000001</v>
      </c>
      <c r="BV55">
        <f t="shared" si="14"/>
        <v>35.205100000000002</v>
      </c>
      <c r="BW55">
        <f t="shared" si="15"/>
        <v>4.4586555048000003</v>
      </c>
      <c r="BZ55" s="9"/>
      <c r="CA55" s="22">
        <v>0.47348000000000001</v>
      </c>
      <c r="CB55" s="22">
        <v>19.640899999999998</v>
      </c>
      <c r="CC55" s="22">
        <v>-3.4759499999999999E-2</v>
      </c>
      <c r="CD55" s="22">
        <v>45</v>
      </c>
      <c r="CE55" s="22">
        <v>0.47436499999999998</v>
      </c>
      <c r="CF55">
        <f t="shared" si="16"/>
        <v>34.759499999999996</v>
      </c>
      <c r="CG55">
        <f t="shared" si="17"/>
        <v>16.457928059999997</v>
      </c>
      <c r="CH55" s="9"/>
      <c r="CI55" s="22">
        <v>0.12664800000000001</v>
      </c>
      <c r="CJ55" s="22">
        <v>22.2164</v>
      </c>
      <c r="CK55" s="22">
        <v>-3.5104400000000001E-2</v>
      </c>
      <c r="CL55" s="22">
        <v>45</v>
      </c>
      <c r="CM55" s="22">
        <v>0.12728900000000001</v>
      </c>
      <c r="CN55">
        <f t="shared" si="18"/>
        <v>35.104399999999998</v>
      </c>
      <c r="CO55">
        <f t="shared" si="19"/>
        <v>4.4459020512</v>
      </c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14.1408</v>
      </c>
      <c r="I56" s="22">
        <v>-3.4680200000000001E-2</v>
      </c>
      <c r="J56" s="22">
        <v>46</v>
      </c>
      <c r="K56" s="22">
        <v>0.46933000000000002</v>
      </c>
      <c r="L56">
        <f t="shared" si="0"/>
        <v>34.680199999999999</v>
      </c>
      <c r="M56">
        <f t="shared" si="1"/>
        <v>16.245766288999999</v>
      </c>
      <c r="N56" s="9"/>
      <c r="O56" s="22">
        <v>0.13168299999999999</v>
      </c>
      <c r="P56" s="22">
        <v>16.8904</v>
      </c>
      <c r="Q56" s="22">
        <v>-3.5238600000000002E-2</v>
      </c>
      <c r="R56" s="22">
        <v>46</v>
      </c>
      <c r="S56" s="22">
        <v>0.132355</v>
      </c>
      <c r="T56">
        <f t="shared" si="2"/>
        <v>35.238600000000005</v>
      </c>
      <c r="U56">
        <f t="shared" si="3"/>
        <v>4.6403245638000001</v>
      </c>
      <c r="X56" s="9"/>
      <c r="Y56" s="22">
        <v>0.468445</v>
      </c>
      <c r="Z56" s="22">
        <v>24.399000000000001</v>
      </c>
      <c r="AA56" s="22">
        <v>-3.3749399999999999E-2</v>
      </c>
      <c r="AB56" s="22">
        <v>46</v>
      </c>
      <c r="AC56" s="22">
        <v>0.46926899999999999</v>
      </c>
      <c r="AD56">
        <f t="shared" si="4"/>
        <v>33.749400000000001</v>
      </c>
      <c r="AE56">
        <f t="shared" si="5"/>
        <v>15.809737683</v>
      </c>
      <c r="AF56" s="9"/>
      <c r="AG56" s="22">
        <v>0.13168299999999999</v>
      </c>
      <c r="AH56" s="22">
        <v>31.5366</v>
      </c>
      <c r="AI56" s="22">
        <v>-3.4320099999999999E-2</v>
      </c>
      <c r="AJ56" s="22">
        <v>46</v>
      </c>
      <c r="AK56" s="22">
        <v>0.132324</v>
      </c>
      <c r="AL56">
        <f t="shared" si="6"/>
        <v>34.320099999999996</v>
      </c>
      <c r="AM56">
        <f t="shared" si="7"/>
        <v>4.5193737282999997</v>
      </c>
      <c r="AP56" s="9"/>
      <c r="AQ56" s="22">
        <v>0.468445</v>
      </c>
      <c r="AR56" s="22">
        <v>38.785299999999999</v>
      </c>
      <c r="AS56" s="22">
        <v>-3.3856200000000003E-2</v>
      </c>
      <c r="AT56" s="22">
        <v>46</v>
      </c>
      <c r="AU56" s="22">
        <v>0.46933000000000002</v>
      </c>
      <c r="AV56">
        <f t="shared" si="8"/>
        <v>33.856200000000001</v>
      </c>
      <c r="AW56">
        <f t="shared" si="9"/>
        <v>15.859767609</v>
      </c>
      <c r="AX56" s="9"/>
      <c r="AY56" s="22">
        <v>0.13168299999999999</v>
      </c>
      <c r="AZ56" s="22">
        <v>45.987900000000003</v>
      </c>
      <c r="BA56" s="22">
        <v>-3.4338399999999998E-2</v>
      </c>
      <c r="BB56" s="22">
        <v>46</v>
      </c>
      <c r="BC56" s="22">
        <v>0.132385</v>
      </c>
      <c r="BD56">
        <f t="shared" si="10"/>
        <v>34.3384</v>
      </c>
      <c r="BE56">
        <f t="shared" si="11"/>
        <v>4.5217835272000002</v>
      </c>
      <c r="BH56" s="9"/>
      <c r="BI56" s="22">
        <v>0.468445</v>
      </c>
      <c r="BJ56" s="22">
        <v>8.6296499999999998</v>
      </c>
      <c r="BK56" s="22">
        <v>-3.4677100000000002E-2</v>
      </c>
      <c r="BL56" s="22">
        <v>46</v>
      </c>
      <c r="BM56" s="22">
        <v>0.46936</v>
      </c>
      <c r="BN56">
        <f t="shared" si="12"/>
        <v>34.677100000000003</v>
      </c>
      <c r="BO56">
        <f t="shared" si="13"/>
        <v>16.244314109500003</v>
      </c>
      <c r="BP56" s="9"/>
      <c r="BQ56" s="22">
        <v>0.13168299999999999</v>
      </c>
      <c r="BR56" s="22">
        <v>11.5242</v>
      </c>
      <c r="BS56" s="22">
        <v>-3.5199000000000001E-2</v>
      </c>
      <c r="BT56" s="22">
        <v>46</v>
      </c>
      <c r="BU56" s="22">
        <v>0.13226299999999999</v>
      </c>
      <c r="BV56">
        <f t="shared" si="14"/>
        <v>35.198999999999998</v>
      </c>
      <c r="BW56">
        <f t="shared" si="15"/>
        <v>4.6351099169999994</v>
      </c>
      <c r="BZ56" s="9"/>
      <c r="CA56" s="22">
        <v>0.468445</v>
      </c>
      <c r="CB56" s="22">
        <v>19.6509</v>
      </c>
      <c r="CC56" s="22">
        <v>-3.4796100000000003E-2</v>
      </c>
      <c r="CD56" s="22">
        <v>46</v>
      </c>
      <c r="CE56" s="22">
        <v>0.46933000000000002</v>
      </c>
      <c r="CF56">
        <f t="shared" si="16"/>
        <v>34.796100000000003</v>
      </c>
      <c r="CG56">
        <f t="shared" si="17"/>
        <v>16.300059064500001</v>
      </c>
      <c r="CH56" s="9"/>
      <c r="CI56" s="22">
        <v>0.13168299999999999</v>
      </c>
      <c r="CJ56" s="22">
        <v>22.226500000000001</v>
      </c>
      <c r="CK56" s="22">
        <v>-3.5116599999999998E-2</v>
      </c>
      <c r="CL56" s="22">
        <v>46</v>
      </c>
      <c r="CM56" s="22">
        <v>0.132385</v>
      </c>
      <c r="CN56">
        <f t="shared" si="18"/>
        <v>35.116599999999998</v>
      </c>
      <c r="CO56">
        <f t="shared" si="19"/>
        <v>4.6242592377999996</v>
      </c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14.1509</v>
      </c>
      <c r="I57" s="22">
        <v>-3.4716799999999999E-2</v>
      </c>
      <c r="J57" s="22">
        <v>47</v>
      </c>
      <c r="K57" s="22">
        <v>0.46426400000000001</v>
      </c>
      <c r="L57">
        <f t="shared" si="0"/>
        <v>34.716799999999999</v>
      </c>
      <c r="M57">
        <f t="shared" si="1"/>
        <v>16.088077571199999</v>
      </c>
      <c r="N57" s="9"/>
      <c r="O57" s="22">
        <v>0.13671900000000001</v>
      </c>
      <c r="P57" s="22">
        <v>16.900400000000001</v>
      </c>
      <c r="Q57" s="22">
        <v>-3.5241700000000001E-2</v>
      </c>
      <c r="R57" s="22">
        <v>47</v>
      </c>
      <c r="S57" s="22">
        <v>0.13739000000000001</v>
      </c>
      <c r="T57">
        <f t="shared" si="2"/>
        <v>35.241700000000002</v>
      </c>
      <c r="U57">
        <f t="shared" si="3"/>
        <v>4.8182099823000009</v>
      </c>
      <c r="X57" s="9"/>
      <c r="Y57" s="22">
        <v>0.46340900000000002</v>
      </c>
      <c r="Z57" s="22">
        <v>24.408999999999999</v>
      </c>
      <c r="AA57" s="22">
        <v>-3.3770799999999997E-2</v>
      </c>
      <c r="AB57" s="22">
        <v>47</v>
      </c>
      <c r="AC57" s="22">
        <v>0.46432499999999999</v>
      </c>
      <c r="AD57">
        <f t="shared" si="4"/>
        <v>33.770799999999994</v>
      </c>
      <c r="AE57">
        <f t="shared" si="5"/>
        <v>15.649692657199997</v>
      </c>
      <c r="AF57" s="9"/>
      <c r="AG57" s="22">
        <v>0.13671900000000001</v>
      </c>
      <c r="AH57" s="22">
        <v>31.546700000000001</v>
      </c>
      <c r="AI57" s="22">
        <v>-3.4317E-2</v>
      </c>
      <c r="AJ57" s="22">
        <v>47</v>
      </c>
      <c r="AK57" s="22">
        <v>0.13732900000000001</v>
      </c>
      <c r="AL57">
        <f t="shared" si="6"/>
        <v>34.317</v>
      </c>
      <c r="AM57">
        <f t="shared" si="7"/>
        <v>4.6917859230000003</v>
      </c>
      <c r="AP57" s="9"/>
      <c r="AQ57" s="22">
        <v>0.46340900000000002</v>
      </c>
      <c r="AR57" s="22">
        <v>38.795400000000001</v>
      </c>
      <c r="AS57" s="22">
        <v>-3.3871499999999999E-2</v>
      </c>
      <c r="AT57" s="22">
        <v>47</v>
      </c>
      <c r="AU57" s="22">
        <v>0.46432499999999999</v>
      </c>
      <c r="AV57">
        <f t="shared" si="8"/>
        <v>33.871499999999997</v>
      </c>
      <c r="AW57">
        <f t="shared" si="9"/>
        <v>15.696357943499999</v>
      </c>
      <c r="AX57" s="9"/>
      <c r="AY57" s="22">
        <v>0.13671900000000001</v>
      </c>
      <c r="AZ57" s="22">
        <v>45.997999999999998</v>
      </c>
      <c r="BA57" s="22">
        <v>-3.4332300000000003E-2</v>
      </c>
      <c r="BB57" s="22">
        <v>47</v>
      </c>
      <c r="BC57" s="22">
        <v>0.13739000000000001</v>
      </c>
      <c r="BD57">
        <f t="shared" si="10"/>
        <v>34.332300000000004</v>
      </c>
      <c r="BE57">
        <f t="shared" si="11"/>
        <v>4.6938777237000009</v>
      </c>
      <c r="BH57" s="9"/>
      <c r="BI57" s="22">
        <v>0.46340900000000002</v>
      </c>
      <c r="BJ57" s="22">
        <v>8.6397200000000005</v>
      </c>
      <c r="BK57" s="22">
        <v>-3.4695400000000001E-2</v>
      </c>
      <c r="BL57" s="22">
        <v>47</v>
      </c>
      <c r="BM57" s="22">
        <v>0.46432499999999999</v>
      </c>
      <c r="BN57">
        <f t="shared" si="12"/>
        <v>34.695399999999999</v>
      </c>
      <c r="BO57">
        <f t="shared" si="13"/>
        <v>16.078160618600002</v>
      </c>
      <c r="BP57" s="9"/>
      <c r="BQ57" s="22">
        <v>0.13671900000000001</v>
      </c>
      <c r="BR57" s="22">
        <v>11.5343</v>
      </c>
      <c r="BS57" s="22">
        <v>-3.5192899999999999E-2</v>
      </c>
      <c r="BT57" s="22">
        <v>47</v>
      </c>
      <c r="BU57" s="22">
        <v>0.13742099999999999</v>
      </c>
      <c r="BV57">
        <f t="shared" si="14"/>
        <v>35.192900000000002</v>
      </c>
      <c r="BW57">
        <f t="shared" si="15"/>
        <v>4.8115380951000004</v>
      </c>
      <c r="BZ57" s="9"/>
      <c r="CA57" s="22">
        <v>0.46340900000000002</v>
      </c>
      <c r="CB57" s="22">
        <v>19.661000000000001</v>
      </c>
      <c r="CC57" s="22">
        <v>-3.48206E-2</v>
      </c>
      <c r="CD57" s="22">
        <v>47</v>
      </c>
      <c r="CE57" s="22">
        <v>0.46426400000000001</v>
      </c>
      <c r="CF57">
        <f t="shared" si="16"/>
        <v>34.820599999999999</v>
      </c>
      <c r="CG57">
        <f t="shared" si="17"/>
        <v>16.136179425400002</v>
      </c>
      <c r="CH57" s="9"/>
      <c r="CI57" s="22">
        <v>0.13671900000000001</v>
      </c>
      <c r="CJ57" s="22">
        <v>22.236599999999999</v>
      </c>
      <c r="CK57" s="22">
        <v>-3.5116599999999998E-2</v>
      </c>
      <c r="CL57" s="22">
        <v>47</v>
      </c>
      <c r="CM57" s="22">
        <v>0.137299</v>
      </c>
      <c r="CN57">
        <f t="shared" si="18"/>
        <v>35.116599999999998</v>
      </c>
      <c r="CO57">
        <f t="shared" si="19"/>
        <v>4.8011064354000004</v>
      </c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14.1609</v>
      </c>
      <c r="I58" s="22">
        <v>-3.4753399999999997E-2</v>
      </c>
      <c r="J58" s="22">
        <v>48</v>
      </c>
      <c r="K58" s="22">
        <v>0.45932000000000001</v>
      </c>
      <c r="L58">
        <f t="shared" si="0"/>
        <v>34.753399999999999</v>
      </c>
      <c r="M58">
        <f t="shared" si="1"/>
        <v>15.930054971600001</v>
      </c>
      <c r="N58" s="9"/>
      <c r="O58" s="22">
        <v>0.14175399999999999</v>
      </c>
      <c r="P58" s="22">
        <v>16.910499999999999</v>
      </c>
      <c r="Q58" s="22">
        <v>-3.5256999999999997E-2</v>
      </c>
      <c r="R58" s="22">
        <v>48</v>
      </c>
      <c r="S58" s="22">
        <v>0.14236499999999999</v>
      </c>
      <c r="T58">
        <f t="shared" si="2"/>
        <v>35.256999999999998</v>
      </c>
      <c r="U58">
        <f t="shared" si="3"/>
        <v>4.9978207779999995</v>
      </c>
      <c r="X58" s="9"/>
      <c r="Y58" s="22">
        <v>0.458374</v>
      </c>
      <c r="Z58" s="22">
        <v>24.4191</v>
      </c>
      <c r="AA58" s="22">
        <v>-3.3795199999999997E-2</v>
      </c>
      <c r="AB58" s="22">
        <v>48</v>
      </c>
      <c r="AC58" s="22">
        <v>0.45925899999999997</v>
      </c>
      <c r="AD58">
        <f t="shared" si="4"/>
        <v>33.795199999999994</v>
      </c>
      <c r="AE58">
        <f t="shared" si="5"/>
        <v>15.490841004799998</v>
      </c>
      <c r="AF58" s="9"/>
      <c r="AG58" s="22">
        <v>0.14175399999999999</v>
      </c>
      <c r="AH58" s="22">
        <v>31.556799999999999</v>
      </c>
      <c r="AI58" s="22">
        <v>-3.4320099999999999E-2</v>
      </c>
      <c r="AJ58" s="22">
        <v>48</v>
      </c>
      <c r="AK58" s="22">
        <v>0.14239499999999999</v>
      </c>
      <c r="AL58">
        <f t="shared" si="6"/>
        <v>34.320099999999996</v>
      </c>
      <c r="AM58">
        <f t="shared" si="7"/>
        <v>4.8650114553999995</v>
      </c>
      <c r="AP58" s="9"/>
      <c r="AQ58" s="22">
        <v>0.458374</v>
      </c>
      <c r="AR58" s="22">
        <v>38.805399999999999</v>
      </c>
      <c r="AS58" s="22">
        <v>-3.3902000000000002E-2</v>
      </c>
      <c r="AT58" s="22">
        <v>48</v>
      </c>
      <c r="AU58" s="22">
        <v>0.45925899999999997</v>
      </c>
      <c r="AV58">
        <f t="shared" si="8"/>
        <v>33.902000000000001</v>
      </c>
      <c r="AW58">
        <f t="shared" si="9"/>
        <v>15.539795348</v>
      </c>
      <c r="AX58" s="9"/>
      <c r="AY58" s="22">
        <v>0.14175399999999999</v>
      </c>
      <c r="AZ58" s="22">
        <v>46.008099999999999</v>
      </c>
      <c r="BA58" s="22">
        <v>-3.4326200000000001E-2</v>
      </c>
      <c r="BB58" s="22">
        <v>48</v>
      </c>
      <c r="BC58" s="22">
        <v>0.142426</v>
      </c>
      <c r="BD58">
        <f t="shared" si="10"/>
        <v>34.3262</v>
      </c>
      <c r="BE58">
        <f t="shared" si="11"/>
        <v>4.8658761547999996</v>
      </c>
      <c r="BH58" s="9"/>
      <c r="BI58" s="22">
        <v>0.458374</v>
      </c>
      <c r="BJ58" s="22">
        <v>8.6497899999999994</v>
      </c>
      <c r="BK58" s="22">
        <v>-3.4716799999999999E-2</v>
      </c>
      <c r="BL58" s="22">
        <v>48</v>
      </c>
      <c r="BM58" s="22">
        <v>0.45910600000000001</v>
      </c>
      <c r="BN58">
        <f t="shared" si="12"/>
        <v>34.716799999999999</v>
      </c>
      <c r="BO58">
        <f t="shared" si="13"/>
        <v>15.913278483199999</v>
      </c>
      <c r="BP58" s="9"/>
      <c r="BQ58" s="22">
        <v>0.14175399999999999</v>
      </c>
      <c r="BR58" s="22">
        <v>11.5444</v>
      </c>
      <c r="BS58" s="22">
        <v>-3.5183699999999998E-2</v>
      </c>
      <c r="BT58" s="22">
        <v>48</v>
      </c>
      <c r="BU58" s="22">
        <v>0.142517</v>
      </c>
      <c r="BV58">
        <f t="shared" si="14"/>
        <v>35.183700000000002</v>
      </c>
      <c r="BW58">
        <f t="shared" si="15"/>
        <v>4.9874302098000003</v>
      </c>
      <c r="BZ58" s="9"/>
      <c r="CA58" s="22">
        <v>0.458374</v>
      </c>
      <c r="CB58" s="22">
        <v>19.671099999999999</v>
      </c>
      <c r="CC58" s="22">
        <v>-3.4832799999999997E-2</v>
      </c>
      <c r="CD58" s="22">
        <v>48</v>
      </c>
      <c r="CE58" s="22">
        <v>0.459229</v>
      </c>
      <c r="CF58">
        <f t="shared" si="16"/>
        <v>34.832799999999999</v>
      </c>
      <c r="CG58">
        <f t="shared" si="17"/>
        <v>15.9664498672</v>
      </c>
      <c r="CH58" s="9"/>
      <c r="CI58" s="22">
        <v>0.14175399999999999</v>
      </c>
      <c r="CJ58" s="22">
        <v>22.246600000000001</v>
      </c>
      <c r="CK58" s="22">
        <v>-3.5128800000000002E-2</v>
      </c>
      <c r="CL58" s="22">
        <v>48</v>
      </c>
      <c r="CM58" s="22">
        <v>0.14233399999999999</v>
      </c>
      <c r="CN58">
        <f t="shared" si="18"/>
        <v>35.128799999999998</v>
      </c>
      <c r="CO58">
        <f t="shared" si="19"/>
        <v>4.9796479151999993</v>
      </c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14.170999999999999</v>
      </c>
      <c r="I59" s="22">
        <v>-3.4796100000000003E-2</v>
      </c>
      <c r="J59" s="22">
        <v>49</v>
      </c>
      <c r="K59" s="22">
        <v>0.45416299999999998</v>
      </c>
      <c r="L59">
        <f t="shared" si="0"/>
        <v>34.796100000000003</v>
      </c>
      <c r="M59">
        <f t="shared" si="1"/>
        <v>15.7744291779</v>
      </c>
      <c r="N59" s="9"/>
      <c r="O59" s="22">
        <v>0.14679</v>
      </c>
      <c r="P59" s="22">
        <v>16.9206</v>
      </c>
      <c r="Q59" s="22">
        <v>-3.5266100000000002E-2</v>
      </c>
      <c r="R59" s="22">
        <v>49</v>
      </c>
      <c r="S59" s="22">
        <v>0.14743000000000001</v>
      </c>
      <c r="T59">
        <f t="shared" si="2"/>
        <v>35.266100000000002</v>
      </c>
      <c r="U59">
        <f t="shared" si="3"/>
        <v>5.1767108190000002</v>
      </c>
      <c r="X59" s="9"/>
      <c r="Y59" s="22">
        <v>0.45333899999999999</v>
      </c>
      <c r="Z59" s="22">
        <v>24.429200000000002</v>
      </c>
      <c r="AA59" s="22">
        <v>-3.3822600000000001E-2</v>
      </c>
      <c r="AB59" s="22">
        <v>49</v>
      </c>
      <c r="AC59" s="22">
        <v>0.45419300000000001</v>
      </c>
      <c r="AD59">
        <f t="shared" si="4"/>
        <v>33.822600000000001</v>
      </c>
      <c r="AE59">
        <f t="shared" si="5"/>
        <v>15.333103661400001</v>
      </c>
      <c r="AF59" s="9"/>
      <c r="AG59" s="22">
        <v>0.14679</v>
      </c>
      <c r="AH59" s="22">
        <v>31.566800000000001</v>
      </c>
      <c r="AI59" s="22">
        <v>-3.4329199999999997E-2</v>
      </c>
      <c r="AJ59" s="22">
        <v>49</v>
      </c>
      <c r="AK59" s="22">
        <v>0.14743000000000001</v>
      </c>
      <c r="AL59">
        <f t="shared" si="6"/>
        <v>34.3292</v>
      </c>
      <c r="AM59">
        <f t="shared" si="7"/>
        <v>5.0391832680000004</v>
      </c>
      <c r="AP59" s="9"/>
      <c r="AQ59" s="22">
        <v>0.45333899999999999</v>
      </c>
      <c r="AR59" s="22">
        <v>38.8155</v>
      </c>
      <c r="AS59" s="22">
        <v>-3.3932499999999997E-2</v>
      </c>
      <c r="AT59" s="22">
        <v>49</v>
      </c>
      <c r="AU59" s="22">
        <v>0.45416299999999998</v>
      </c>
      <c r="AV59">
        <f t="shared" si="8"/>
        <v>33.932499999999997</v>
      </c>
      <c r="AW59">
        <f t="shared" si="9"/>
        <v>15.382925617499998</v>
      </c>
      <c r="AX59" s="9"/>
      <c r="AY59" s="22">
        <v>0.14679</v>
      </c>
      <c r="AZ59" s="22">
        <v>46.018099999999997</v>
      </c>
      <c r="BA59" s="22">
        <v>-3.4317E-2</v>
      </c>
      <c r="BB59" s="22">
        <v>49</v>
      </c>
      <c r="BC59" s="22">
        <v>0.14743000000000001</v>
      </c>
      <c r="BD59">
        <f t="shared" si="10"/>
        <v>34.317</v>
      </c>
      <c r="BE59">
        <f t="shared" si="11"/>
        <v>5.0373924300000006</v>
      </c>
      <c r="BH59" s="9"/>
      <c r="BI59" s="22">
        <v>0.45333899999999999</v>
      </c>
      <c r="BJ59" s="22">
        <v>8.6598600000000001</v>
      </c>
      <c r="BK59" s="22">
        <v>-3.47412E-2</v>
      </c>
      <c r="BL59" s="22">
        <v>49</v>
      </c>
      <c r="BM59" s="22">
        <v>0.45419300000000001</v>
      </c>
      <c r="BN59">
        <f t="shared" si="12"/>
        <v>34.741199999999999</v>
      </c>
      <c r="BO59">
        <f t="shared" si="13"/>
        <v>15.749540866799999</v>
      </c>
      <c r="BP59" s="9"/>
      <c r="BQ59" s="22">
        <v>0.14679</v>
      </c>
      <c r="BR59" s="22">
        <v>11.554399999999999</v>
      </c>
      <c r="BS59" s="22">
        <v>-3.5186799999999997E-2</v>
      </c>
      <c r="BT59" s="22">
        <v>49</v>
      </c>
      <c r="BU59" s="22">
        <v>0.14746100000000001</v>
      </c>
      <c r="BV59">
        <f t="shared" si="14"/>
        <v>35.186799999999998</v>
      </c>
      <c r="BW59">
        <f t="shared" si="15"/>
        <v>5.1650703719999997</v>
      </c>
      <c r="BZ59" s="9"/>
      <c r="CA59" s="22">
        <v>0.45333899999999999</v>
      </c>
      <c r="CB59" s="22">
        <v>19.681100000000001</v>
      </c>
      <c r="CC59" s="22">
        <v>-3.4869400000000002E-2</v>
      </c>
      <c r="CD59" s="22">
        <v>49</v>
      </c>
      <c r="CE59" s="22">
        <v>0.45422400000000002</v>
      </c>
      <c r="CF59">
        <f t="shared" si="16"/>
        <v>34.869399999999999</v>
      </c>
      <c r="CG59">
        <f t="shared" si="17"/>
        <v>15.807658926599998</v>
      </c>
      <c r="CH59" s="9"/>
      <c r="CI59" s="22">
        <v>0.14679</v>
      </c>
      <c r="CJ59" s="22">
        <v>22.256699999999999</v>
      </c>
      <c r="CK59" s="22">
        <v>-3.5150099999999997E-2</v>
      </c>
      <c r="CL59" s="22">
        <v>49</v>
      </c>
      <c r="CM59" s="22">
        <v>0.14746100000000001</v>
      </c>
      <c r="CN59">
        <f t="shared" si="18"/>
        <v>35.150099999999995</v>
      </c>
      <c r="CO59">
        <f t="shared" si="19"/>
        <v>5.1596831789999991</v>
      </c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14.181100000000001</v>
      </c>
      <c r="I60" s="22">
        <v>-3.4817500000000001E-2</v>
      </c>
      <c r="J60" s="22">
        <v>50</v>
      </c>
      <c r="K60" s="22">
        <v>0.449158</v>
      </c>
      <c r="L60">
        <f t="shared" si="0"/>
        <v>34.817500000000003</v>
      </c>
      <c r="M60">
        <f t="shared" si="1"/>
        <v>15.608789702500001</v>
      </c>
      <c r="N60" s="9"/>
      <c r="O60" s="22">
        <v>0.15182499999999999</v>
      </c>
      <c r="P60" s="22">
        <v>16.930599999999998</v>
      </c>
      <c r="Q60" s="22">
        <v>-3.5247800000000003E-2</v>
      </c>
      <c r="R60" s="22">
        <v>50</v>
      </c>
      <c r="S60" s="22">
        <v>0.15240500000000001</v>
      </c>
      <c r="T60">
        <f t="shared" si="2"/>
        <v>35.247800000000005</v>
      </c>
      <c r="U60">
        <f t="shared" si="3"/>
        <v>5.3514972350000001</v>
      </c>
      <c r="X60" s="9"/>
      <c r="Y60" s="22">
        <v>0.44830300000000001</v>
      </c>
      <c r="Z60" s="22">
        <v>24.439299999999999</v>
      </c>
      <c r="AA60" s="22">
        <v>-3.3850100000000001E-2</v>
      </c>
      <c r="AB60" s="22">
        <v>50</v>
      </c>
      <c r="AC60" s="22">
        <v>0.44909700000000002</v>
      </c>
      <c r="AD60">
        <f t="shared" si="4"/>
        <v>33.850099999999998</v>
      </c>
      <c r="AE60">
        <f t="shared" si="5"/>
        <v>15.175101380299999</v>
      </c>
      <c r="AF60" s="9"/>
      <c r="AG60" s="22">
        <v>0.15182499999999999</v>
      </c>
      <c r="AH60" s="22">
        <v>31.576899999999998</v>
      </c>
      <c r="AI60" s="22">
        <v>-3.4332300000000003E-2</v>
      </c>
      <c r="AJ60" s="22">
        <v>50</v>
      </c>
      <c r="AK60" s="22">
        <v>0.15237400000000001</v>
      </c>
      <c r="AL60">
        <f t="shared" si="6"/>
        <v>34.332300000000004</v>
      </c>
      <c r="AM60">
        <f t="shared" si="7"/>
        <v>5.2125014475000002</v>
      </c>
      <c r="AP60" s="9"/>
      <c r="AQ60" s="22">
        <v>0.44830300000000001</v>
      </c>
      <c r="AR60" s="22">
        <v>38.825600000000001</v>
      </c>
      <c r="AS60" s="22">
        <v>-3.3956899999999998E-2</v>
      </c>
      <c r="AT60" s="22">
        <v>50</v>
      </c>
      <c r="AU60" s="22">
        <v>0.449127</v>
      </c>
      <c r="AV60">
        <f t="shared" si="8"/>
        <v>33.956899999999997</v>
      </c>
      <c r="AW60">
        <f t="shared" si="9"/>
        <v>15.222980140699999</v>
      </c>
      <c r="AX60" s="9"/>
      <c r="AY60" s="22">
        <v>0.15182499999999999</v>
      </c>
      <c r="AZ60" s="22">
        <v>46.028199999999998</v>
      </c>
      <c r="BA60" s="22">
        <v>-3.4307900000000002E-2</v>
      </c>
      <c r="BB60" s="22">
        <v>50</v>
      </c>
      <c r="BC60" s="22">
        <v>0.15249599999999999</v>
      </c>
      <c r="BD60">
        <f t="shared" si="10"/>
        <v>34.307900000000004</v>
      </c>
      <c r="BE60">
        <f t="shared" si="11"/>
        <v>5.2087969175</v>
      </c>
      <c r="BH60" s="9"/>
      <c r="BI60" s="22">
        <v>0.44830300000000001</v>
      </c>
      <c r="BJ60" s="22">
        <v>8.6699300000000008</v>
      </c>
      <c r="BK60" s="22">
        <v>-3.4759499999999999E-2</v>
      </c>
      <c r="BL60" s="22">
        <v>50</v>
      </c>
      <c r="BM60" s="22">
        <v>0.44921899999999998</v>
      </c>
      <c r="BN60">
        <f t="shared" si="12"/>
        <v>34.759499999999996</v>
      </c>
      <c r="BO60">
        <f t="shared" si="13"/>
        <v>15.582788128499999</v>
      </c>
      <c r="BP60" s="9"/>
      <c r="BQ60" s="22">
        <v>0.15182499999999999</v>
      </c>
      <c r="BR60" s="22">
        <v>11.564500000000001</v>
      </c>
      <c r="BS60" s="22">
        <v>-3.51898E-2</v>
      </c>
      <c r="BT60" s="22">
        <v>50</v>
      </c>
      <c r="BU60" s="22">
        <v>0.152527</v>
      </c>
      <c r="BV60">
        <f t="shared" si="14"/>
        <v>35.189799999999998</v>
      </c>
      <c r="BW60">
        <f t="shared" si="15"/>
        <v>5.3426913849999993</v>
      </c>
      <c r="BZ60" s="9"/>
      <c r="CA60" s="22">
        <v>0.44830300000000001</v>
      </c>
      <c r="CB60" s="22">
        <v>19.691199999999998</v>
      </c>
      <c r="CC60" s="22">
        <v>-3.4903000000000003E-2</v>
      </c>
      <c r="CD60" s="22">
        <v>50</v>
      </c>
      <c r="CE60" s="22">
        <v>0.44918799999999998</v>
      </c>
      <c r="CF60">
        <f t="shared" si="16"/>
        <v>34.903000000000006</v>
      </c>
      <c r="CG60">
        <f t="shared" si="17"/>
        <v>15.647119609000002</v>
      </c>
      <c r="CH60" s="9"/>
      <c r="CI60" s="22">
        <v>0.15182499999999999</v>
      </c>
      <c r="CJ60" s="22">
        <v>22.2668</v>
      </c>
      <c r="CK60" s="22">
        <v>-3.5159299999999997E-2</v>
      </c>
      <c r="CL60" s="22">
        <v>50</v>
      </c>
      <c r="CM60" s="22">
        <v>0.15246599999999999</v>
      </c>
      <c r="CN60">
        <f t="shared" si="18"/>
        <v>35.159299999999995</v>
      </c>
      <c r="CO60">
        <f t="shared" si="19"/>
        <v>5.338060722499999</v>
      </c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14.1911</v>
      </c>
      <c r="I61" s="22">
        <v>-3.4829699999999998E-2</v>
      </c>
      <c r="J61" s="22">
        <v>51</v>
      </c>
      <c r="K61" s="22">
        <v>0.44409199999999999</v>
      </c>
      <c r="L61">
        <f t="shared" si="0"/>
        <v>34.829699999999995</v>
      </c>
      <c r="M61">
        <f t="shared" si="1"/>
        <v>15.438891459599997</v>
      </c>
      <c r="N61" s="9"/>
      <c r="O61" s="22">
        <v>0.15686</v>
      </c>
      <c r="P61" s="22">
        <v>16.9407</v>
      </c>
      <c r="Q61" s="22">
        <v>-3.52325E-2</v>
      </c>
      <c r="R61" s="22">
        <v>51</v>
      </c>
      <c r="S61" s="22">
        <v>0.15756200000000001</v>
      </c>
      <c r="T61">
        <f t="shared" si="2"/>
        <v>35.232500000000002</v>
      </c>
      <c r="U61">
        <f t="shared" si="3"/>
        <v>5.5265699499999998</v>
      </c>
      <c r="X61" s="9"/>
      <c r="Y61" s="22">
        <v>0.443268</v>
      </c>
      <c r="Z61" s="22">
        <v>24.449300000000001</v>
      </c>
      <c r="AA61" s="22">
        <v>-3.3871499999999999E-2</v>
      </c>
      <c r="AB61" s="22">
        <v>51</v>
      </c>
      <c r="AC61" s="22">
        <v>0.44415300000000002</v>
      </c>
      <c r="AD61">
        <f t="shared" si="4"/>
        <v>33.871499999999997</v>
      </c>
      <c r="AE61">
        <f t="shared" si="5"/>
        <v>15.014152061999999</v>
      </c>
      <c r="AF61" s="9"/>
      <c r="AG61" s="22">
        <v>0.15686</v>
      </c>
      <c r="AH61" s="22">
        <v>31.587</v>
      </c>
      <c r="AI61" s="22">
        <v>-3.43445E-2</v>
      </c>
      <c r="AJ61" s="22">
        <v>51</v>
      </c>
      <c r="AK61" s="22">
        <v>0.15740999999999999</v>
      </c>
      <c r="AL61">
        <f t="shared" si="6"/>
        <v>34.344499999999996</v>
      </c>
      <c r="AM61">
        <f t="shared" si="7"/>
        <v>5.3872782699999995</v>
      </c>
      <c r="AP61" s="9"/>
      <c r="AQ61" s="22">
        <v>0.443268</v>
      </c>
      <c r="AR61" s="22">
        <v>38.835599999999999</v>
      </c>
      <c r="AS61" s="22">
        <v>-3.3975199999999997E-2</v>
      </c>
      <c r="AT61" s="22">
        <v>51</v>
      </c>
      <c r="AU61" s="22">
        <v>0.44418299999999999</v>
      </c>
      <c r="AV61">
        <f t="shared" si="8"/>
        <v>33.975199999999994</v>
      </c>
      <c r="AW61">
        <f t="shared" si="9"/>
        <v>15.060118953599996</v>
      </c>
      <c r="AX61" s="9"/>
      <c r="AY61" s="22">
        <v>0.15686</v>
      </c>
      <c r="AZ61" s="22">
        <v>46.0383</v>
      </c>
      <c r="BA61" s="22">
        <v>-3.4283399999999999E-2</v>
      </c>
      <c r="BB61" s="22">
        <v>51</v>
      </c>
      <c r="BC61" s="22">
        <v>0.157501</v>
      </c>
      <c r="BD61">
        <f t="shared" si="10"/>
        <v>34.2834</v>
      </c>
      <c r="BE61">
        <f t="shared" si="11"/>
        <v>5.3776941240000005</v>
      </c>
      <c r="BH61" s="9"/>
      <c r="BI61" s="22">
        <v>0.443268</v>
      </c>
      <c r="BJ61" s="22">
        <v>8.68</v>
      </c>
      <c r="BK61" s="22">
        <v>-3.47931E-2</v>
      </c>
      <c r="BL61" s="22">
        <v>51</v>
      </c>
      <c r="BM61" s="22">
        <v>0.44424400000000003</v>
      </c>
      <c r="BN61">
        <f t="shared" si="12"/>
        <v>34.793100000000003</v>
      </c>
      <c r="BO61">
        <f t="shared" si="13"/>
        <v>15.422667850800002</v>
      </c>
      <c r="BP61" s="9"/>
      <c r="BQ61" s="22">
        <v>0.15686</v>
      </c>
      <c r="BR61" s="22">
        <v>11.5746</v>
      </c>
      <c r="BS61" s="22">
        <v>-3.5180700000000002E-2</v>
      </c>
      <c r="BT61" s="22">
        <v>51</v>
      </c>
      <c r="BU61" s="22">
        <v>0.157501</v>
      </c>
      <c r="BV61">
        <f t="shared" si="14"/>
        <v>35.180700000000002</v>
      </c>
      <c r="BW61">
        <f t="shared" si="15"/>
        <v>5.5184446020000006</v>
      </c>
      <c r="BZ61" s="9"/>
      <c r="CA61" s="22">
        <v>0.443268</v>
      </c>
      <c r="CB61" s="22">
        <v>19.7013</v>
      </c>
      <c r="CC61" s="22">
        <v>-3.49304E-2</v>
      </c>
      <c r="CD61" s="22">
        <v>51</v>
      </c>
      <c r="CE61" s="22">
        <v>0.444214</v>
      </c>
      <c r="CF61">
        <f t="shared" si="16"/>
        <v>34.930399999999999</v>
      </c>
      <c r="CG61">
        <f t="shared" si="17"/>
        <v>15.483528547199999</v>
      </c>
      <c r="CH61" s="9"/>
      <c r="CI61" s="22">
        <v>0.15686</v>
      </c>
      <c r="CJ61" s="22">
        <v>22.276900000000001</v>
      </c>
      <c r="CK61" s="22">
        <v>-3.5153200000000003E-2</v>
      </c>
      <c r="CL61" s="22">
        <v>51</v>
      </c>
      <c r="CM61" s="22">
        <v>0.15753200000000001</v>
      </c>
      <c r="CN61">
        <f t="shared" si="18"/>
        <v>35.153200000000005</v>
      </c>
      <c r="CO61">
        <f t="shared" si="19"/>
        <v>5.5141309520000013</v>
      </c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14.2012</v>
      </c>
      <c r="I62" s="22">
        <v>-3.4847999999999997E-2</v>
      </c>
      <c r="J62" s="22">
        <v>52</v>
      </c>
      <c r="K62" s="22">
        <v>0.43911699999999998</v>
      </c>
      <c r="L62">
        <f t="shared" si="0"/>
        <v>34.847999999999999</v>
      </c>
      <c r="M62">
        <f t="shared" si="1"/>
        <v>15.271508735999999</v>
      </c>
      <c r="N62" s="9"/>
      <c r="O62" s="22">
        <v>0.16189600000000001</v>
      </c>
      <c r="P62" s="22">
        <v>16.950800000000001</v>
      </c>
      <c r="Q62" s="22">
        <v>-3.5223400000000002E-2</v>
      </c>
      <c r="R62" s="22">
        <v>52</v>
      </c>
      <c r="S62" s="22">
        <v>0.16259799999999999</v>
      </c>
      <c r="T62">
        <f t="shared" si="2"/>
        <v>35.223400000000005</v>
      </c>
      <c r="U62">
        <f t="shared" si="3"/>
        <v>5.7025275664000015</v>
      </c>
      <c r="X62" s="9"/>
      <c r="Y62" s="22">
        <v>0.43823200000000001</v>
      </c>
      <c r="Z62" s="22">
        <v>24.459399999999999</v>
      </c>
      <c r="AA62" s="22">
        <v>-3.38959E-2</v>
      </c>
      <c r="AB62" s="22">
        <v>52</v>
      </c>
      <c r="AC62" s="22">
        <v>0.43908700000000001</v>
      </c>
      <c r="AD62">
        <f t="shared" si="4"/>
        <v>33.895899999999997</v>
      </c>
      <c r="AE62">
        <f t="shared" si="5"/>
        <v>14.8542680488</v>
      </c>
      <c r="AF62" s="9"/>
      <c r="AG62" s="22">
        <v>0.16189600000000001</v>
      </c>
      <c r="AH62" s="22">
        <v>31.597000000000001</v>
      </c>
      <c r="AI62" s="22">
        <v>-3.4341400000000001E-2</v>
      </c>
      <c r="AJ62" s="22">
        <v>52</v>
      </c>
      <c r="AK62" s="22">
        <v>0.16244500000000001</v>
      </c>
      <c r="AL62">
        <f t="shared" si="6"/>
        <v>34.3414</v>
      </c>
      <c r="AM62">
        <f t="shared" si="7"/>
        <v>5.5597352944000002</v>
      </c>
      <c r="AP62" s="9"/>
      <c r="AQ62" s="22">
        <v>0.43823200000000001</v>
      </c>
      <c r="AR62" s="22">
        <v>38.845700000000001</v>
      </c>
      <c r="AS62" s="22">
        <v>-3.3981299999999999E-2</v>
      </c>
      <c r="AT62" s="22">
        <v>52</v>
      </c>
      <c r="AU62" s="22">
        <v>0.439056</v>
      </c>
      <c r="AV62">
        <f t="shared" si="8"/>
        <v>33.981299999999997</v>
      </c>
      <c r="AW62">
        <f t="shared" si="9"/>
        <v>14.8916930616</v>
      </c>
      <c r="AX62" s="9"/>
      <c r="AY62" s="22">
        <v>0.16189600000000001</v>
      </c>
      <c r="AZ62" s="22">
        <v>46.048400000000001</v>
      </c>
      <c r="BA62" s="22">
        <v>-3.4286499999999998E-2</v>
      </c>
      <c r="BB62" s="22">
        <v>52</v>
      </c>
      <c r="BC62" s="22">
        <v>0.16262799999999999</v>
      </c>
      <c r="BD62">
        <f t="shared" si="10"/>
        <v>34.286499999999997</v>
      </c>
      <c r="BE62">
        <f t="shared" si="11"/>
        <v>5.5508472040000001</v>
      </c>
      <c r="BH62" s="9"/>
      <c r="BI62" s="22">
        <v>0.43823200000000001</v>
      </c>
      <c r="BJ62" s="22">
        <v>8.6900700000000004</v>
      </c>
      <c r="BK62" s="22">
        <v>-3.4826700000000002E-2</v>
      </c>
      <c r="BL62" s="22">
        <v>52</v>
      </c>
      <c r="BM62" s="22">
        <v>0.43914799999999998</v>
      </c>
      <c r="BN62">
        <f t="shared" si="12"/>
        <v>34.826700000000002</v>
      </c>
      <c r="BO62">
        <f t="shared" si="13"/>
        <v>15.262174394400001</v>
      </c>
      <c r="BP62" s="9"/>
      <c r="BQ62" s="22">
        <v>0.16189600000000001</v>
      </c>
      <c r="BR62" s="22">
        <v>11.5846</v>
      </c>
      <c r="BS62" s="22">
        <v>-3.5177600000000003E-2</v>
      </c>
      <c r="BT62" s="22">
        <v>52</v>
      </c>
      <c r="BU62" s="22">
        <v>0.162689</v>
      </c>
      <c r="BV62">
        <f t="shared" si="14"/>
        <v>35.177600000000005</v>
      </c>
      <c r="BW62">
        <f t="shared" si="15"/>
        <v>5.6951127296000017</v>
      </c>
      <c r="BZ62" s="9"/>
      <c r="CA62" s="22">
        <v>0.43823200000000001</v>
      </c>
      <c r="CB62" s="22">
        <v>19.711400000000001</v>
      </c>
      <c r="CC62" s="22">
        <v>-3.4951799999999998E-2</v>
      </c>
      <c r="CD62" s="22">
        <v>52</v>
      </c>
      <c r="CE62" s="22">
        <v>0.43914799999999998</v>
      </c>
      <c r="CF62">
        <f t="shared" si="16"/>
        <v>34.951799999999999</v>
      </c>
      <c r="CG62">
        <f t="shared" si="17"/>
        <v>15.316997217599999</v>
      </c>
      <c r="CH62" s="9"/>
      <c r="CI62" s="22">
        <v>0.16189600000000001</v>
      </c>
      <c r="CJ62" s="22">
        <v>22.286899999999999</v>
      </c>
      <c r="CK62" s="22">
        <v>-3.5156300000000001E-2</v>
      </c>
      <c r="CL62" s="22">
        <v>52</v>
      </c>
      <c r="CM62" s="22">
        <v>0.16262799999999999</v>
      </c>
      <c r="CN62">
        <f t="shared" si="18"/>
        <v>35.156300000000002</v>
      </c>
      <c r="CO62">
        <f t="shared" si="19"/>
        <v>5.6916643448000004</v>
      </c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14.2113</v>
      </c>
      <c r="I63" s="22">
        <v>-3.4860200000000001E-2</v>
      </c>
      <c r="J63" s="22">
        <v>53</v>
      </c>
      <c r="K63" s="22">
        <v>0.43402099999999999</v>
      </c>
      <c r="L63">
        <f t="shared" si="0"/>
        <v>34.860199999999999</v>
      </c>
      <c r="M63">
        <f t="shared" si="1"/>
        <v>15.101334059399999</v>
      </c>
      <c r="N63" s="9"/>
      <c r="O63" s="22">
        <v>0.166931</v>
      </c>
      <c r="P63" s="22">
        <v>16.960899999999999</v>
      </c>
      <c r="Q63" s="22">
        <v>-3.5201999999999997E-2</v>
      </c>
      <c r="R63" s="22">
        <v>53</v>
      </c>
      <c r="S63" s="22">
        <v>0.167572</v>
      </c>
      <c r="T63">
        <f t="shared" si="2"/>
        <v>35.201999999999998</v>
      </c>
      <c r="U63">
        <f t="shared" si="3"/>
        <v>5.8763050619999992</v>
      </c>
      <c r="X63" s="9"/>
      <c r="Y63" s="22">
        <v>0.433197</v>
      </c>
      <c r="Z63" s="22">
        <v>24.4695</v>
      </c>
      <c r="AA63" s="22">
        <v>-3.3932499999999997E-2</v>
      </c>
      <c r="AB63" s="22">
        <v>53</v>
      </c>
      <c r="AC63" s="22">
        <v>0.43405199999999999</v>
      </c>
      <c r="AD63">
        <f t="shared" si="4"/>
        <v>33.932499999999997</v>
      </c>
      <c r="AE63">
        <f t="shared" si="5"/>
        <v>14.6994572025</v>
      </c>
      <c r="AF63" s="9"/>
      <c r="AG63" s="22">
        <v>0.166931</v>
      </c>
      <c r="AH63" s="22">
        <v>31.607099999999999</v>
      </c>
      <c r="AI63" s="22">
        <v>-3.4326200000000001E-2</v>
      </c>
      <c r="AJ63" s="22">
        <v>53</v>
      </c>
      <c r="AK63" s="22">
        <v>0.167633</v>
      </c>
      <c r="AL63">
        <f t="shared" si="6"/>
        <v>34.3262</v>
      </c>
      <c r="AM63">
        <f t="shared" si="7"/>
        <v>5.7301068922000002</v>
      </c>
      <c r="AP63" s="9"/>
      <c r="AQ63" s="22">
        <v>0.433197</v>
      </c>
      <c r="AR63" s="22">
        <v>38.855800000000002</v>
      </c>
      <c r="AS63" s="22">
        <v>-3.40057E-2</v>
      </c>
      <c r="AT63" s="22">
        <v>53</v>
      </c>
      <c r="AU63" s="22">
        <v>0.43405199999999999</v>
      </c>
      <c r="AV63">
        <f t="shared" si="8"/>
        <v>34.005699999999997</v>
      </c>
      <c r="AW63">
        <f t="shared" si="9"/>
        <v>14.731167222899998</v>
      </c>
      <c r="AX63" s="9"/>
      <c r="AY63" s="22">
        <v>0.166931</v>
      </c>
      <c r="AZ63" s="22">
        <v>46.058399999999999</v>
      </c>
      <c r="BA63" s="22">
        <v>-3.4295699999999998E-2</v>
      </c>
      <c r="BB63" s="22">
        <v>53</v>
      </c>
      <c r="BC63" s="22">
        <v>0.167572</v>
      </c>
      <c r="BD63">
        <f t="shared" si="10"/>
        <v>34.295699999999997</v>
      </c>
      <c r="BE63">
        <f t="shared" si="11"/>
        <v>5.7250154966999993</v>
      </c>
      <c r="BH63" s="9"/>
      <c r="BI63" s="22">
        <v>0.433197</v>
      </c>
      <c r="BJ63" s="22">
        <v>8.7001399999999993</v>
      </c>
      <c r="BK63" s="22">
        <v>-3.4841900000000002E-2</v>
      </c>
      <c r="BL63" s="22">
        <v>53</v>
      </c>
      <c r="BM63" s="22">
        <v>0.43408200000000002</v>
      </c>
      <c r="BN63">
        <f t="shared" si="12"/>
        <v>34.841900000000003</v>
      </c>
      <c r="BO63">
        <f t="shared" si="13"/>
        <v>15.093406554300001</v>
      </c>
      <c r="BP63" s="9"/>
      <c r="BQ63" s="22">
        <v>0.166931</v>
      </c>
      <c r="BR63" s="22">
        <v>11.5947</v>
      </c>
      <c r="BS63" s="22">
        <v>-3.51746E-2</v>
      </c>
      <c r="BT63" s="22">
        <v>53</v>
      </c>
      <c r="BU63" s="22">
        <v>0.16766400000000001</v>
      </c>
      <c r="BV63">
        <f t="shared" si="14"/>
        <v>35.174599999999998</v>
      </c>
      <c r="BW63">
        <f t="shared" si="15"/>
        <v>5.8717311525999998</v>
      </c>
      <c r="BZ63" s="9"/>
      <c r="CA63" s="22">
        <v>0.433197</v>
      </c>
      <c r="CB63" s="22">
        <v>19.721399999999999</v>
      </c>
      <c r="CC63" s="22">
        <v>-3.4954800000000001E-2</v>
      </c>
      <c r="CD63" s="22">
        <v>53</v>
      </c>
      <c r="CE63" s="22">
        <v>0.43402099999999999</v>
      </c>
      <c r="CF63">
        <f t="shared" si="16"/>
        <v>34.954799999999999</v>
      </c>
      <c r="CG63">
        <f t="shared" si="17"/>
        <v>15.142314495599999</v>
      </c>
      <c r="CH63" s="9"/>
      <c r="CI63" s="22">
        <v>0.166931</v>
      </c>
      <c r="CJ63" s="22">
        <v>22.297000000000001</v>
      </c>
      <c r="CK63" s="22">
        <v>-3.5150099999999997E-2</v>
      </c>
      <c r="CL63" s="22">
        <v>53</v>
      </c>
      <c r="CM63" s="22">
        <v>0.167603</v>
      </c>
      <c r="CN63">
        <f t="shared" si="18"/>
        <v>35.150099999999995</v>
      </c>
      <c r="CO63">
        <f t="shared" si="19"/>
        <v>5.867641343099999</v>
      </c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14.221399999999999</v>
      </c>
      <c r="I64" s="22">
        <v>-3.4881599999999999E-2</v>
      </c>
      <c r="J64" s="22">
        <v>54</v>
      </c>
      <c r="K64" s="22">
        <v>0.42901600000000001</v>
      </c>
      <c r="L64">
        <f t="shared" si="0"/>
        <v>34.881599999999999</v>
      </c>
      <c r="M64">
        <f t="shared" si="1"/>
        <v>14.934975619199999</v>
      </c>
      <c r="N64" s="9"/>
      <c r="O64" s="22">
        <v>0.17196700000000001</v>
      </c>
      <c r="P64" s="22">
        <v>16.9709</v>
      </c>
      <c r="Q64" s="22">
        <v>-3.5183699999999998E-2</v>
      </c>
      <c r="R64" s="22">
        <v>54</v>
      </c>
      <c r="S64" s="22">
        <v>0.17266799999999999</v>
      </c>
      <c r="T64">
        <f t="shared" si="2"/>
        <v>35.183700000000002</v>
      </c>
      <c r="U64">
        <f t="shared" si="3"/>
        <v>6.0504353379000007</v>
      </c>
      <c r="X64" s="9"/>
      <c r="Y64" s="22">
        <v>0.42816199999999999</v>
      </c>
      <c r="Z64" s="22">
        <v>24.479500000000002</v>
      </c>
      <c r="AA64" s="22">
        <v>-3.3963E-2</v>
      </c>
      <c r="AB64" s="22">
        <v>54</v>
      </c>
      <c r="AC64" s="22">
        <v>0.42895499999999998</v>
      </c>
      <c r="AD64">
        <f t="shared" si="4"/>
        <v>33.963000000000001</v>
      </c>
      <c r="AE64">
        <f t="shared" si="5"/>
        <v>14.541666006</v>
      </c>
      <c r="AF64" s="9"/>
      <c r="AG64" s="22">
        <v>0.17196700000000001</v>
      </c>
      <c r="AH64" s="22">
        <v>31.6172</v>
      </c>
      <c r="AI64" s="22">
        <v>-3.4317E-2</v>
      </c>
      <c r="AJ64" s="22">
        <v>54</v>
      </c>
      <c r="AK64" s="22">
        <v>0.17263800000000001</v>
      </c>
      <c r="AL64">
        <f t="shared" si="6"/>
        <v>34.317</v>
      </c>
      <c r="AM64">
        <f t="shared" si="7"/>
        <v>5.9013915390000005</v>
      </c>
      <c r="AP64" s="9"/>
      <c r="AQ64" s="22">
        <v>0.42816199999999999</v>
      </c>
      <c r="AR64" s="22">
        <v>38.8658</v>
      </c>
      <c r="AS64" s="22">
        <v>-3.4021000000000003E-2</v>
      </c>
      <c r="AT64" s="22">
        <v>54</v>
      </c>
      <c r="AU64" s="22">
        <v>0.42895499999999998</v>
      </c>
      <c r="AV64">
        <f t="shared" si="8"/>
        <v>34.021000000000001</v>
      </c>
      <c r="AW64">
        <f t="shared" si="9"/>
        <v>14.566499402</v>
      </c>
      <c r="AX64" s="9"/>
      <c r="AY64" s="22">
        <v>0.17196700000000001</v>
      </c>
      <c r="AZ64" s="22">
        <v>46.0685</v>
      </c>
      <c r="BA64" s="22">
        <v>-3.4295699999999998E-2</v>
      </c>
      <c r="BB64" s="22">
        <v>54</v>
      </c>
      <c r="BC64" s="22">
        <v>0.17260700000000001</v>
      </c>
      <c r="BD64">
        <f t="shared" si="10"/>
        <v>34.295699999999997</v>
      </c>
      <c r="BE64">
        <f t="shared" si="11"/>
        <v>5.8977286418999997</v>
      </c>
      <c r="BH64" s="9"/>
      <c r="BI64" s="22">
        <v>0.42816199999999999</v>
      </c>
      <c r="BJ64" s="22">
        <v>8.71021</v>
      </c>
      <c r="BK64" s="22">
        <v>-3.48633E-2</v>
      </c>
      <c r="BL64" s="22">
        <v>54</v>
      </c>
      <c r="BM64" s="22">
        <v>0.428925</v>
      </c>
      <c r="BN64">
        <f t="shared" si="12"/>
        <v>34.863300000000002</v>
      </c>
      <c r="BO64">
        <f t="shared" si="13"/>
        <v>14.927140254600001</v>
      </c>
      <c r="BP64" s="9"/>
      <c r="BQ64" s="22">
        <v>0.17196700000000001</v>
      </c>
      <c r="BR64" s="22">
        <v>11.604799999999999</v>
      </c>
      <c r="BS64" s="22">
        <v>-3.5168499999999998E-2</v>
      </c>
      <c r="BT64" s="22">
        <v>54</v>
      </c>
      <c r="BU64" s="22">
        <v>0.17260700000000001</v>
      </c>
      <c r="BV64">
        <f t="shared" si="14"/>
        <v>35.168500000000002</v>
      </c>
      <c r="BW64">
        <f t="shared" si="15"/>
        <v>6.0478214395000007</v>
      </c>
      <c r="BZ64" s="9"/>
      <c r="CA64" s="22">
        <v>0.42816199999999999</v>
      </c>
      <c r="CB64" s="22">
        <v>19.7315</v>
      </c>
      <c r="CC64" s="22">
        <v>-3.49579E-2</v>
      </c>
      <c r="CD64" s="22">
        <v>54</v>
      </c>
      <c r="CE64" s="22">
        <v>0.428925</v>
      </c>
      <c r="CF64">
        <f t="shared" si="16"/>
        <v>34.957900000000002</v>
      </c>
      <c r="CG64">
        <f t="shared" si="17"/>
        <v>14.967644379800001</v>
      </c>
      <c r="CH64" s="9"/>
      <c r="CI64" s="22">
        <v>0.17196700000000001</v>
      </c>
      <c r="CJ64" s="22">
        <v>22.307099999999998</v>
      </c>
      <c r="CK64" s="22">
        <v>-3.5134899999999997E-2</v>
      </c>
      <c r="CL64" s="22">
        <v>54</v>
      </c>
      <c r="CM64" s="22">
        <v>0.17266799999999999</v>
      </c>
      <c r="CN64">
        <f t="shared" si="18"/>
        <v>35.134899999999995</v>
      </c>
      <c r="CO64">
        <f t="shared" si="19"/>
        <v>6.0420433482999991</v>
      </c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14.231400000000001</v>
      </c>
      <c r="I65" s="22">
        <v>-3.4890699999999997E-2</v>
      </c>
      <c r="J65" s="22">
        <v>55</v>
      </c>
      <c r="K65" s="22">
        <v>0.42388900000000002</v>
      </c>
      <c r="L65">
        <f t="shared" si="0"/>
        <v>34.890699999999995</v>
      </c>
      <c r="M65">
        <f t="shared" si="1"/>
        <v>14.763162328199998</v>
      </c>
      <c r="N65" s="9"/>
      <c r="O65" s="22">
        <v>0.17700199999999999</v>
      </c>
      <c r="P65" s="22">
        <v>16.981000000000002</v>
      </c>
      <c r="Q65" s="22">
        <v>-3.51746E-2</v>
      </c>
      <c r="R65" s="22">
        <v>55</v>
      </c>
      <c r="S65" s="22">
        <v>0.177673</v>
      </c>
      <c r="T65">
        <f t="shared" si="2"/>
        <v>35.174599999999998</v>
      </c>
      <c r="U65">
        <f t="shared" si="3"/>
        <v>6.2259745491999992</v>
      </c>
      <c r="X65" s="9"/>
      <c r="Y65" s="22">
        <v>0.423126</v>
      </c>
      <c r="Z65" s="22">
        <v>24.489599999999999</v>
      </c>
      <c r="AA65" s="22">
        <v>-3.3969100000000002E-2</v>
      </c>
      <c r="AB65" s="22">
        <v>55</v>
      </c>
      <c r="AC65" s="22">
        <v>0.42392000000000002</v>
      </c>
      <c r="AD65">
        <f t="shared" si="4"/>
        <v>33.969100000000005</v>
      </c>
      <c r="AE65">
        <f t="shared" si="5"/>
        <v>14.373209406600003</v>
      </c>
      <c r="AF65" s="9"/>
      <c r="AG65" s="22">
        <v>0.17700199999999999</v>
      </c>
      <c r="AH65" s="22">
        <v>31.627300000000002</v>
      </c>
      <c r="AI65" s="22">
        <v>-3.4307900000000002E-2</v>
      </c>
      <c r="AJ65" s="22">
        <v>55</v>
      </c>
      <c r="AK65" s="22">
        <v>0.177643</v>
      </c>
      <c r="AL65">
        <f t="shared" si="6"/>
        <v>34.307900000000004</v>
      </c>
      <c r="AM65">
        <f t="shared" si="7"/>
        <v>6.0725669158000004</v>
      </c>
      <c r="AP65" s="9"/>
      <c r="AQ65" s="22">
        <v>0.423126</v>
      </c>
      <c r="AR65" s="22">
        <v>38.875900000000001</v>
      </c>
      <c r="AS65" s="22">
        <v>-3.4030199999999997E-2</v>
      </c>
      <c r="AT65" s="22">
        <v>55</v>
      </c>
      <c r="AU65" s="22">
        <v>0.42394999999999999</v>
      </c>
      <c r="AV65">
        <f t="shared" si="8"/>
        <v>34.030199999999994</v>
      </c>
      <c r="AW65">
        <f t="shared" si="9"/>
        <v>14.399062405199997</v>
      </c>
      <c r="AX65" s="9"/>
      <c r="AY65" s="22">
        <v>0.17700199999999999</v>
      </c>
      <c r="AZ65" s="22">
        <v>46.078600000000002</v>
      </c>
      <c r="BA65" s="22">
        <v>-3.4280400000000003E-2</v>
      </c>
      <c r="BB65" s="22">
        <v>55</v>
      </c>
      <c r="BC65" s="22">
        <v>0.17758199999999999</v>
      </c>
      <c r="BD65">
        <f t="shared" si="10"/>
        <v>34.2804</v>
      </c>
      <c r="BE65">
        <f t="shared" si="11"/>
        <v>6.0676993607999998</v>
      </c>
      <c r="BH65" s="9"/>
      <c r="BI65" s="22">
        <v>0.423126</v>
      </c>
      <c r="BJ65" s="22">
        <v>8.7202800000000007</v>
      </c>
      <c r="BK65" s="22">
        <v>-3.4872399999999998E-2</v>
      </c>
      <c r="BL65" s="22">
        <v>55</v>
      </c>
      <c r="BM65" s="22">
        <v>0.42401100000000003</v>
      </c>
      <c r="BN65">
        <f t="shared" si="12"/>
        <v>34.872399999999999</v>
      </c>
      <c r="BO65">
        <f t="shared" si="13"/>
        <v>14.755419122399999</v>
      </c>
      <c r="BP65" s="9"/>
      <c r="BQ65" s="22">
        <v>0.17700199999999999</v>
      </c>
      <c r="BR65" s="22">
        <v>11.614800000000001</v>
      </c>
      <c r="BS65" s="22">
        <v>-3.5156300000000001E-2</v>
      </c>
      <c r="BT65" s="22">
        <v>55</v>
      </c>
      <c r="BU65" s="22">
        <v>0.177643</v>
      </c>
      <c r="BV65">
        <f t="shared" si="14"/>
        <v>35.156300000000002</v>
      </c>
      <c r="BW65">
        <f t="shared" si="15"/>
        <v>6.2227354125999996</v>
      </c>
      <c r="BZ65" s="9"/>
      <c r="CA65" s="22">
        <v>0.423126</v>
      </c>
      <c r="CB65" s="22">
        <v>19.741599999999998</v>
      </c>
      <c r="CC65" s="22">
        <v>-3.4964000000000002E-2</v>
      </c>
      <c r="CD65" s="22">
        <v>55</v>
      </c>
      <c r="CE65" s="22">
        <v>0.42392000000000002</v>
      </c>
      <c r="CF65">
        <f t="shared" si="16"/>
        <v>34.963999999999999</v>
      </c>
      <c r="CG65">
        <f t="shared" si="17"/>
        <v>14.794177463999999</v>
      </c>
      <c r="CH65" s="9"/>
      <c r="CI65" s="22">
        <v>0.17700199999999999</v>
      </c>
      <c r="CJ65" s="22">
        <v>22.3171</v>
      </c>
      <c r="CK65" s="22">
        <v>-3.5134899999999997E-2</v>
      </c>
      <c r="CL65" s="22">
        <v>55</v>
      </c>
      <c r="CM65" s="22">
        <v>0.177704</v>
      </c>
      <c r="CN65">
        <f t="shared" si="18"/>
        <v>35.134899999999995</v>
      </c>
      <c r="CO65">
        <f t="shared" si="19"/>
        <v>6.2189475697999992</v>
      </c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14.2415</v>
      </c>
      <c r="I66" s="22">
        <v>-3.4906E-2</v>
      </c>
      <c r="J66" s="22">
        <v>56</v>
      </c>
      <c r="K66" s="22">
        <v>0.41891499999999998</v>
      </c>
      <c r="L66">
        <f t="shared" si="0"/>
        <v>34.905999999999999</v>
      </c>
      <c r="M66">
        <f t="shared" si="1"/>
        <v>14.593884445999999</v>
      </c>
      <c r="N66" s="9"/>
      <c r="O66" s="22">
        <v>0.182037</v>
      </c>
      <c r="P66" s="22">
        <v>16.991099999999999</v>
      </c>
      <c r="Q66" s="22">
        <v>-3.5186799999999997E-2</v>
      </c>
      <c r="R66" s="22">
        <v>56</v>
      </c>
      <c r="S66" s="22">
        <v>0.18267800000000001</v>
      </c>
      <c r="T66">
        <f t="shared" si="2"/>
        <v>35.186799999999998</v>
      </c>
      <c r="U66">
        <f t="shared" si="3"/>
        <v>6.4052995116</v>
      </c>
      <c r="X66" s="9"/>
      <c r="Y66" s="22">
        <v>0.41809099999999999</v>
      </c>
      <c r="Z66" s="22">
        <v>24.499700000000001</v>
      </c>
      <c r="AA66" s="22">
        <v>-3.3975199999999997E-2</v>
      </c>
      <c r="AB66" s="22">
        <v>56</v>
      </c>
      <c r="AC66" s="22">
        <v>0.418854</v>
      </c>
      <c r="AD66">
        <f t="shared" si="4"/>
        <v>33.975199999999994</v>
      </c>
      <c r="AE66">
        <f t="shared" si="5"/>
        <v>14.204725343199996</v>
      </c>
      <c r="AF66" s="9"/>
      <c r="AG66" s="22">
        <v>0.182037</v>
      </c>
      <c r="AH66" s="22">
        <v>31.6373</v>
      </c>
      <c r="AI66" s="22">
        <v>-3.4310899999999998E-2</v>
      </c>
      <c r="AJ66" s="22">
        <v>56</v>
      </c>
      <c r="AK66" s="22">
        <v>0.18267800000000001</v>
      </c>
      <c r="AL66">
        <f t="shared" si="6"/>
        <v>34.310899999999997</v>
      </c>
      <c r="AM66">
        <f t="shared" si="7"/>
        <v>6.2458533032999997</v>
      </c>
      <c r="AP66" s="9"/>
      <c r="AQ66" s="22">
        <v>0.41809099999999999</v>
      </c>
      <c r="AR66" s="22">
        <v>38.886000000000003</v>
      </c>
      <c r="AS66" s="22">
        <v>-3.4030199999999997E-2</v>
      </c>
      <c r="AT66" s="22">
        <v>56</v>
      </c>
      <c r="AU66" s="22">
        <v>0.41894500000000001</v>
      </c>
      <c r="AV66">
        <f t="shared" si="8"/>
        <v>34.030199999999994</v>
      </c>
      <c r="AW66">
        <f t="shared" si="9"/>
        <v>14.227720348199997</v>
      </c>
      <c r="AX66" s="9"/>
      <c r="AY66" s="22">
        <v>0.182037</v>
      </c>
      <c r="AZ66" s="22">
        <v>46.0886</v>
      </c>
      <c r="BA66" s="22">
        <v>-3.4262099999999997E-2</v>
      </c>
      <c r="BB66" s="22">
        <v>56</v>
      </c>
      <c r="BC66" s="22">
        <v>0.182648</v>
      </c>
      <c r="BD66">
        <f t="shared" si="10"/>
        <v>34.262099999999997</v>
      </c>
      <c r="BE66">
        <f t="shared" si="11"/>
        <v>6.2369698976999999</v>
      </c>
      <c r="BH66" s="9"/>
      <c r="BI66" s="22">
        <v>0.41809099999999999</v>
      </c>
      <c r="BJ66" s="22">
        <v>8.7303599999999992</v>
      </c>
      <c r="BK66" s="22">
        <v>-3.4881599999999999E-2</v>
      </c>
      <c r="BL66" s="22">
        <v>56</v>
      </c>
      <c r="BM66" s="22">
        <v>0.41900599999999999</v>
      </c>
      <c r="BN66">
        <f t="shared" si="12"/>
        <v>34.881599999999999</v>
      </c>
      <c r="BO66">
        <f t="shared" si="13"/>
        <v>14.583683025599999</v>
      </c>
      <c r="BP66" s="9"/>
      <c r="BQ66" s="22">
        <v>0.182037</v>
      </c>
      <c r="BR66" s="22">
        <v>11.6249</v>
      </c>
      <c r="BS66" s="22">
        <v>-3.5144000000000002E-2</v>
      </c>
      <c r="BT66" s="22">
        <v>56</v>
      </c>
      <c r="BU66" s="22">
        <v>0.18267800000000001</v>
      </c>
      <c r="BV66">
        <f t="shared" si="14"/>
        <v>35.143999999999998</v>
      </c>
      <c r="BW66">
        <f t="shared" si="15"/>
        <v>6.3975083279999998</v>
      </c>
      <c r="BZ66" s="9"/>
      <c r="CA66" s="22">
        <v>0.41809099999999999</v>
      </c>
      <c r="CB66" s="22">
        <v>19.7516</v>
      </c>
      <c r="CC66" s="22">
        <v>-3.4960900000000003E-2</v>
      </c>
      <c r="CD66" s="22">
        <v>56</v>
      </c>
      <c r="CE66" s="22">
        <v>0.41891499999999998</v>
      </c>
      <c r="CF66">
        <f t="shared" si="16"/>
        <v>34.960900000000002</v>
      </c>
      <c r="CG66">
        <f t="shared" si="17"/>
        <v>14.6168376419</v>
      </c>
      <c r="CH66" s="9"/>
      <c r="CI66" s="22">
        <v>0.182037</v>
      </c>
      <c r="CJ66" s="22">
        <v>22.327200000000001</v>
      </c>
      <c r="CK66" s="22">
        <v>-3.5134899999999997E-2</v>
      </c>
      <c r="CL66" s="22">
        <v>56</v>
      </c>
      <c r="CM66" s="22">
        <v>0.18273900000000001</v>
      </c>
      <c r="CN66">
        <f t="shared" si="18"/>
        <v>35.134899999999995</v>
      </c>
      <c r="CO66">
        <f t="shared" si="19"/>
        <v>6.3958517912999993</v>
      </c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14.2516</v>
      </c>
      <c r="I67" s="22">
        <v>-3.4903000000000003E-2</v>
      </c>
      <c r="J67" s="22">
        <v>57</v>
      </c>
      <c r="K67" s="22">
        <v>0.41381800000000002</v>
      </c>
      <c r="L67">
        <f t="shared" si="0"/>
        <v>34.903000000000006</v>
      </c>
      <c r="M67">
        <f t="shared" si="1"/>
        <v>14.416858665000003</v>
      </c>
      <c r="N67" s="9"/>
      <c r="O67" s="22">
        <v>0.18707299999999999</v>
      </c>
      <c r="P67" s="22">
        <v>17.001100000000001</v>
      </c>
      <c r="Q67" s="22">
        <v>-3.51898E-2</v>
      </c>
      <c r="R67" s="22">
        <v>57</v>
      </c>
      <c r="S67" s="22">
        <v>0.18774399999999999</v>
      </c>
      <c r="T67">
        <f t="shared" si="2"/>
        <v>35.189799999999998</v>
      </c>
      <c r="U67">
        <f t="shared" si="3"/>
        <v>6.5830614553999993</v>
      </c>
      <c r="X67" s="9"/>
      <c r="Y67" s="22">
        <v>0.41305500000000001</v>
      </c>
      <c r="Z67" s="22">
        <v>24.509699999999999</v>
      </c>
      <c r="AA67" s="22">
        <v>-3.3972200000000001E-2</v>
      </c>
      <c r="AB67" s="22">
        <v>57</v>
      </c>
      <c r="AC67" s="22">
        <v>0.413879</v>
      </c>
      <c r="AD67">
        <f t="shared" si="4"/>
        <v>33.972200000000001</v>
      </c>
      <c r="AE67">
        <f t="shared" si="5"/>
        <v>14.032387071</v>
      </c>
      <c r="AF67" s="9"/>
      <c r="AG67" s="22">
        <v>0.18707299999999999</v>
      </c>
      <c r="AH67" s="22">
        <v>31.647400000000001</v>
      </c>
      <c r="AI67" s="22">
        <v>-3.4307900000000002E-2</v>
      </c>
      <c r="AJ67" s="22">
        <v>57</v>
      </c>
      <c r="AK67" s="22">
        <v>0.18771399999999999</v>
      </c>
      <c r="AL67">
        <f t="shared" si="6"/>
        <v>34.307900000000004</v>
      </c>
      <c r="AM67">
        <f t="shared" si="7"/>
        <v>6.4180817767000002</v>
      </c>
      <c r="AP67" s="9"/>
      <c r="AQ67" s="22">
        <v>0.41305500000000001</v>
      </c>
      <c r="AR67" s="22">
        <v>38.896099999999997</v>
      </c>
      <c r="AS67" s="22">
        <v>-3.4023999999999999E-2</v>
      </c>
      <c r="AT67" s="22">
        <v>57</v>
      </c>
      <c r="AU67" s="22">
        <v>0.41381800000000002</v>
      </c>
      <c r="AV67">
        <f t="shared" si="8"/>
        <v>34.024000000000001</v>
      </c>
      <c r="AW67">
        <f t="shared" si="9"/>
        <v>14.053783320000001</v>
      </c>
      <c r="AX67" s="9"/>
      <c r="AY67" s="22">
        <v>0.18707299999999999</v>
      </c>
      <c r="AZ67" s="22">
        <v>46.098700000000001</v>
      </c>
      <c r="BA67" s="22">
        <v>-3.4252900000000003E-2</v>
      </c>
      <c r="BB67" s="22">
        <v>57</v>
      </c>
      <c r="BC67" s="22">
        <v>0.187805</v>
      </c>
      <c r="BD67">
        <f t="shared" si="10"/>
        <v>34.252900000000004</v>
      </c>
      <c r="BE67">
        <f t="shared" si="11"/>
        <v>6.4077927617000006</v>
      </c>
      <c r="BH67" s="9"/>
      <c r="BI67" s="22">
        <v>0.41305500000000001</v>
      </c>
      <c r="BJ67" s="22">
        <v>8.7404299999999999</v>
      </c>
      <c r="BK67" s="22">
        <v>-3.4896900000000002E-2</v>
      </c>
      <c r="BL67" s="22">
        <v>57</v>
      </c>
      <c r="BM67" s="22">
        <v>0.41397099999999998</v>
      </c>
      <c r="BN67">
        <f t="shared" si="12"/>
        <v>34.896900000000002</v>
      </c>
      <c r="BO67">
        <f t="shared" si="13"/>
        <v>14.414339029500001</v>
      </c>
      <c r="BP67" s="9"/>
      <c r="BQ67" s="22">
        <v>0.18707299999999999</v>
      </c>
      <c r="BR67" s="22">
        <v>11.635</v>
      </c>
      <c r="BS67" s="22">
        <v>-3.51379E-2</v>
      </c>
      <c r="BT67" s="22">
        <v>57</v>
      </c>
      <c r="BU67" s="22">
        <v>0.187805</v>
      </c>
      <c r="BV67">
        <f t="shared" si="14"/>
        <v>35.137900000000002</v>
      </c>
      <c r="BW67">
        <f t="shared" si="15"/>
        <v>6.5733523667</v>
      </c>
      <c r="BZ67" s="9"/>
      <c r="CA67" s="22">
        <v>0.41305500000000001</v>
      </c>
      <c r="CB67" s="22">
        <v>19.761700000000001</v>
      </c>
      <c r="CC67" s="22">
        <v>-3.4966999999999998E-2</v>
      </c>
      <c r="CD67" s="22">
        <v>57</v>
      </c>
      <c r="CE67" s="22">
        <v>0.413879</v>
      </c>
      <c r="CF67">
        <f t="shared" si="16"/>
        <v>34.966999999999999</v>
      </c>
      <c r="CG67">
        <f t="shared" si="17"/>
        <v>14.443294184999999</v>
      </c>
      <c r="CH67" s="9"/>
      <c r="CI67" s="22">
        <v>0.18707299999999999</v>
      </c>
      <c r="CJ67" s="22">
        <v>22.337299999999999</v>
      </c>
      <c r="CK67" s="22">
        <v>-3.5147100000000001E-2</v>
      </c>
      <c r="CL67" s="22">
        <v>57</v>
      </c>
      <c r="CM67" s="22">
        <v>0.187775</v>
      </c>
      <c r="CN67">
        <f t="shared" si="18"/>
        <v>35.147100000000002</v>
      </c>
      <c r="CO67">
        <f t="shared" si="19"/>
        <v>6.5750734382999996</v>
      </c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14.2616</v>
      </c>
      <c r="I68" s="22">
        <v>-3.4906E-2</v>
      </c>
      <c r="J68" s="22">
        <v>58</v>
      </c>
      <c r="K68" s="22">
        <v>0.408752</v>
      </c>
      <c r="L68">
        <f t="shared" si="0"/>
        <v>34.905999999999999</v>
      </c>
      <c r="M68">
        <f t="shared" si="1"/>
        <v>14.242346119999999</v>
      </c>
      <c r="N68" s="9"/>
      <c r="O68" s="22">
        <v>0.192108</v>
      </c>
      <c r="P68" s="22">
        <v>17.011199999999999</v>
      </c>
      <c r="Q68" s="22">
        <v>-3.5168499999999998E-2</v>
      </c>
      <c r="R68" s="22">
        <v>58</v>
      </c>
      <c r="S68" s="22">
        <v>0.19281000000000001</v>
      </c>
      <c r="T68">
        <f t="shared" si="2"/>
        <v>35.168500000000002</v>
      </c>
      <c r="U68">
        <f t="shared" si="3"/>
        <v>6.7561501980000003</v>
      </c>
      <c r="X68" s="9"/>
      <c r="Y68" s="22">
        <v>0.40801999999999999</v>
      </c>
      <c r="Z68" s="22">
        <v>24.5198</v>
      </c>
      <c r="AA68" s="22">
        <v>-3.3972200000000001E-2</v>
      </c>
      <c r="AB68" s="22">
        <v>58</v>
      </c>
      <c r="AC68" s="22">
        <v>0.40884399999999999</v>
      </c>
      <c r="AD68">
        <f t="shared" si="4"/>
        <v>33.972200000000001</v>
      </c>
      <c r="AE68">
        <f t="shared" si="5"/>
        <v>13.861337044000001</v>
      </c>
      <c r="AF68" s="9"/>
      <c r="AG68" s="22">
        <v>0.192108</v>
      </c>
      <c r="AH68" s="22">
        <v>31.657499999999999</v>
      </c>
      <c r="AI68" s="22">
        <v>-3.4307900000000002E-2</v>
      </c>
      <c r="AJ68" s="22">
        <v>58</v>
      </c>
      <c r="AK68" s="22">
        <v>0.19278000000000001</v>
      </c>
      <c r="AL68">
        <f t="shared" si="6"/>
        <v>34.307900000000004</v>
      </c>
      <c r="AM68">
        <f t="shared" si="7"/>
        <v>6.590822053200001</v>
      </c>
      <c r="AP68" s="9"/>
      <c r="AQ68" s="22">
        <v>0.40801999999999999</v>
      </c>
      <c r="AR68" s="22">
        <v>38.906100000000002</v>
      </c>
      <c r="AS68" s="22">
        <v>-3.4048500000000002E-2</v>
      </c>
      <c r="AT68" s="22">
        <v>58</v>
      </c>
      <c r="AU68" s="22">
        <v>0.40881299999999998</v>
      </c>
      <c r="AV68">
        <f t="shared" si="8"/>
        <v>34.048500000000004</v>
      </c>
      <c r="AW68">
        <f t="shared" si="9"/>
        <v>13.892468970000001</v>
      </c>
      <c r="AX68" s="9"/>
      <c r="AY68" s="22">
        <v>0.192108</v>
      </c>
      <c r="AZ68" s="22">
        <v>46.108800000000002</v>
      </c>
      <c r="BA68" s="22">
        <v>-3.4246800000000001E-2</v>
      </c>
      <c r="BB68" s="22">
        <v>58</v>
      </c>
      <c r="BC68" s="22">
        <v>0.192688</v>
      </c>
      <c r="BD68">
        <f t="shared" si="10"/>
        <v>34.2468</v>
      </c>
      <c r="BE68">
        <f t="shared" si="11"/>
        <v>6.5790842543999997</v>
      </c>
      <c r="BH68" s="9"/>
      <c r="BI68" s="22">
        <v>0.40801999999999999</v>
      </c>
      <c r="BJ68" s="22">
        <v>8.7505000000000006</v>
      </c>
      <c r="BK68" s="22">
        <v>-3.49152E-2</v>
      </c>
      <c r="BL68" s="22">
        <v>58</v>
      </c>
      <c r="BM68" s="22">
        <v>0.40881299999999998</v>
      </c>
      <c r="BN68">
        <f t="shared" si="12"/>
        <v>34.915199999999999</v>
      </c>
      <c r="BO68">
        <f t="shared" si="13"/>
        <v>14.246099903999999</v>
      </c>
      <c r="BP68" s="9"/>
      <c r="BQ68" s="22">
        <v>0.192108</v>
      </c>
      <c r="BR68" s="22">
        <v>11.645099999999999</v>
      </c>
      <c r="BS68" s="22">
        <v>-3.5147100000000001E-2</v>
      </c>
      <c r="BT68" s="22">
        <v>58</v>
      </c>
      <c r="BU68" s="22">
        <v>0.19278000000000001</v>
      </c>
      <c r="BV68">
        <f t="shared" si="14"/>
        <v>35.147100000000002</v>
      </c>
      <c r="BW68">
        <f t="shared" si="15"/>
        <v>6.7520390868</v>
      </c>
      <c r="BZ68" s="9"/>
      <c r="CA68" s="22">
        <v>0.40801999999999999</v>
      </c>
      <c r="CB68" s="22">
        <v>19.771799999999999</v>
      </c>
      <c r="CC68" s="22">
        <v>-3.49731E-2</v>
      </c>
      <c r="CD68" s="22">
        <v>58</v>
      </c>
      <c r="CE68" s="22">
        <v>0.40884399999999999</v>
      </c>
      <c r="CF68">
        <f t="shared" si="16"/>
        <v>34.973100000000002</v>
      </c>
      <c r="CG68">
        <f t="shared" si="17"/>
        <v>14.269724262</v>
      </c>
      <c r="CH68" s="9"/>
      <c r="CI68" s="22">
        <v>0.192108</v>
      </c>
      <c r="CJ68" s="22">
        <v>22.3474</v>
      </c>
      <c r="CK68" s="22">
        <v>-3.5147100000000001E-2</v>
      </c>
      <c r="CL68" s="22">
        <v>58</v>
      </c>
      <c r="CM68" s="22">
        <v>0.192749</v>
      </c>
      <c r="CN68">
        <f t="shared" si="18"/>
        <v>35.147100000000002</v>
      </c>
      <c r="CO68">
        <f t="shared" si="19"/>
        <v>6.7520390868</v>
      </c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14.271699999999999</v>
      </c>
      <c r="I69" s="22">
        <v>-3.4918200000000003E-2</v>
      </c>
      <c r="J69" s="22">
        <v>59</v>
      </c>
      <c r="K69" s="22">
        <v>0.403839</v>
      </c>
      <c r="L69">
        <f t="shared" si="0"/>
        <v>34.918200000000006</v>
      </c>
      <c r="M69">
        <f t="shared" si="1"/>
        <v>14.071510827000001</v>
      </c>
      <c r="N69" s="9"/>
      <c r="O69" s="22">
        <v>0.19714400000000001</v>
      </c>
      <c r="P69" s="22">
        <v>17.0213</v>
      </c>
      <c r="Q69" s="22">
        <v>-3.5147100000000001E-2</v>
      </c>
      <c r="R69" s="22">
        <v>59</v>
      </c>
      <c r="S69" s="22">
        <v>0.19784499999999999</v>
      </c>
      <c r="T69">
        <f t="shared" si="2"/>
        <v>35.147100000000002</v>
      </c>
      <c r="U69">
        <f t="shared" si="3"/>
        <v>6.9290398824000006</v>
      </c>
      <c r="X69" s="9"/>
      <c r="Y69" s="22">
        <v>0.40298499999999998</v>
      </c>
      <c r="Z69" s="22">
        <v>24.529900000000001</v>
      </c>
      <c r="AA69" s="22">
        <v>-3.3975199999999997E-2</v>
      </c>
      <c r="AB69" s="22">
        <v>59</v>
      </c>
      <c r="AC69" s="22">
        <v>0.40377800000000003</v>
      </c>
      <c r="AD69">
        <f t="shared" si="4"/>
        <v>33.975199999999994</v>
      </c>
      <c r="AE69">
        <f t="shared" si="5"/>
        <v>13.691495971999997</v>
      </c>
      <c r="AF69" s="9"/>
      <c r="AG69" s="22">
        <v>0.19714400000000001</v>
      </c>
      <c r="AH69" s="22">
        <v>31.6675</v>
      </c>
      <c r="AI69" s="22">
        <v>-3.4307900000000002E-2</v>
      </c>
      <c r="AJ69" s="22">
        <v>59</v>
      </c>
      <c r="AK69" s="22">
        <v>0.19778399999999999</v>
      </c>
      <c r="AL69">
        <f t="shared" si="6"/>
        <v>34.307900000000004</v>
      </c>
      <c r="AM69">
        <f t="shared" si="7"/>
        <v>6.763596637600001</v>
      </c>
      <c r="AP69" s="9"/>
      <c r="AQ69" s="22">
        <v>0.40298499999999998</v>
      </c>
      <c r="AR69" s="22">
        <v>38.916200000000003</v>
      </c>
      <c r="AS69" s="22">
        <v>-3.4063700000000002E-2</v>
      </c>
      <c r="AT69" s="22">
        <v>59</v>
      </c>
      <c r="AU69" s="22">
        <v>0.40380899999999997</v>
      </c>
      <c r="AV69">
        <f t="shared" si="8"/>
        <v>34.063700000000004</v>
      </c>
      <c r="AW69">
        <f t="shared" si="9"/>
        <v>13.727160144500001</v>
      </c>
      <c r="AX69" s="9"/>
      <c r="AY69" s="22">
        <v>0.19714400000000001</v>
      </c>
      <c r="AZ69" s="22">
        <v>46.118899999999996</v>
      </c>
      <c r="BA69" s="22">
        <v>-3.42499E-2</v>
      </c>
      <c r="BB69" s="22">
        <v>59</v>
      </c>
      <c r="BC69" s="22">
        <v>0.19781499999999999</v>
      </c>
      <c r="BD69">
        <f t="shared" si="10"/>
        <v>34.249899999999997</v>
      </c>
      <c r="BE69">
        <f t="shared" si="11"/>
        <v>6.7521622855999999</v>
      </c>
      <c r="BH69" s="9"/>
      <c r="BI69" s="22">
        <v>0.40298499999999998</v>
      </c>
      <c r="BJ69" s="22">
        <v>8.7605699999999995</v>
      </c>
      <c r="BK69" s="22">
        <v>-3.4948699999999999E-2</v>
      </c>
      <c r="BL69" s="22">
        <v>59</v>
      </c>
      <c r="BM69" s="22">
        <v>0.40380899999999997</v>
      </c>
      <c r="BN69">
        <f t="shared" si="12"/>
        <v>34.948700000000002</v>
      </c>
      <c r="BO69">
        <f t="shared" si="13"/>
        <v>14.0838018695</v>
      </c>
      <c r="BP69" s="9"/>
      <c r="BQ69" s="22">
        <v>0.19714400000000001</v>
      </c>
      <c r="BR69" s="22">
        <v>11.655099999999999</v>
      </c>
      <c r="BS69" s="22">
        <v>-3.5144000000000002E-2</v>
      </c>
      <c r="BT69" s="22">
        <v>59</v>
      </c>
      <c r="BU69" s="22">
        <v>0.19778399999999999</v>
      </c>
      <c r="BV69">
        <f t="shared" si="14"/>
        <v>35.143999999999998</v>
      </c>
      <c r="BW69">
        <f t="shared" si="15"/>
        <v>6.9284287359999999</v>
      </c>
      <c r="BZ69" s="9"/>
      <c r="CA69" s="22">
        <v>0.40298499999999998</v>
      </c>
      <c r="CB69" s="22">
        <v>19.7819</v>
      </c>
      <c r="CC69" s="22">
        <v>-3.4994499999999998E-2</v>
      </c>
      <c r="CD69" s="22">
        <v>59</v>
      </c>
      <c r="CE69" s="22">
        <v>0.40380899999999997</v>
      </c>
      <c r="CF69">
        <f t="shared" si="16"/>
        <v>34.994499999999995</v>
      </c>
      <c r="CG69">
        <f t="shared" si="17"/>
        <v>14.102258582499998</v>
      </c>
      <c r="CH69" s="9"/>
      <c r="CI69" s="22">
        <v>0.19714400000000001</v>
      </c>
      <c r="CJ69" s="22">
        <v>22.357399999999998</v>
      </c>
      <c r="CK69" s="22">
        <v>-3.5150099999999997E-2</v>
      </c>
      <c r="CL69" s="22">
        <v>59</v>
      </c>
      <c r="CM69" s="22">
        <v>0.197906</v>
      </c>
      <c r="CN69">
        <f t="shared" si="18"/>
        <v>35.150099999999995</v>
      </c>
      <c r="CO69">
        <f t="shared" si="19"/>
        <v>6.929631314399999</v>
      </c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14.2818</v>
      </c>
      <c r="I70" s="22">
        <v>-3.4921300000000002E-2</v>
      </c>
      <c r="J70" s="22">
        <v>60</v>
      </c>
      <c r="K70" s="22">
        <v>0.39880399999999999</v>
      </c>
      <c r="L70">
        <f t="shared" si="0"/>
        <v>34.921300000000002</v>
      </c>
      <c r="M70">
        <f t="shared" si="1"/>
        <v>13.8968964137</v>
      </c>
      <c r="N70" s="9"/>
      <c r="O70" s="22">
        <v>0.202179</v>
      </c>
      <c r="P70" s="22">
        <v>17.031400000000001</v>
      </c>
      <c r="Q70" s="22">
        <v>-3.51379E-2</v>
      </c>
      <c r="R70" s="22">
        <v>60</v>
      </c>
      <c r="S70" s="22">
        <v>0.20294200000000001</v>
      </c>
      <c r="T70">
        <f t="shared" si="2"/>
        <v>35.137900000000002</v>
      </c>
      <c r="U70">
        <f t="shared" si="3"/>
        <v>7.1041454841</v>
      </c>
      <c r="X70" s="9"/>
      <c r="Y70" s="22">
        <v>0.397949</v>
      </c>
      <c r="Z70" s="22">
        <v>24.54</v>
      </c>
      <c r="AA70" s="22">
        <v>-3.3975199999999997E-2</v>
      </c>
      <c r="AB70" s="22">
        <v>60</v>
      </c>
      <c r="AC70" s="22">
        <v>0.39871200000000001</v>
      </c>
      <c r="AD70">
        <f t="shared" si="4"/>
        <v>33.975199999999994</v>
      </c>
      <c r="AE70">
        <f t="shared" si="5"/>
        <v>13.520396864799997</v>
      </c>
      <c r="AF70" s="9"/>
      <c r="AG70" s="22">
        <v>0.202179</v>
      </c>
      <c r="AH70" s="22">
        <v>31.677600000000002</v>
      </c>
      <c r="AI70" s="22">
        <v>-3.4298700000000001E-2</v>
      </c>
      <c r="AJ70" s="22">
        <v>60</v>
      </c>
      <c r="AK70" s="22">
        <v>0.20288100000000001</v>
      </c>
      <c r="AL70">
        <f t="shared" si="6"/>
        <v>34.298700000000004</v>
      </c>
      <c r="AM70">
        <f t="shared" si="7"/>
        <v>6.9344768673000008</v>
      </c>
      <c r="AP70" s="9"/>
      <c r="AQ70" s="22">
        <v>0.397949</v>
      </c>
      <c r="AR70" s="22">
        <v>38.926299999999998</v>
      </c>
      <c r="AS70" s="22">
        <v>-3.4069799999999997E-2</v>
      </c>
      <c r="AT70" s="22">
        <v>60</v>
      </c>
      <c r="AU70" s="22">
        <v>0.39877299999999999</v>
      </c>
      <c r="AV70">
        <f t="shared" si="8"/>
        <v>34.069800000000001</v>
      </c>
      <c r="AW70">
        <f t="shared" si="9"/>
        <v>13.558042840200001</v>
      </c>
      <c r="AX70" s="9"/>
      <c r="AY70" s="22">
        <v>0.202179</v>
      </c>
      <c r="AZ70" s="22">
        <v>46.128900000000002</v>
      </c>
      <c r="BA70" s="22">
        <v>-3.4252900000000003E-2</v>
      </c>
      <c r="BB70" s="22">
        <v>60</v>
      </c>
      <c r="BC70" s="22">
        <v>0.20288100000000001</v>
      </c>
      <c r="BD70">
        <f t="shared" si="10"/>
        <v>34.252900000000004</v>
      </c>
      <c r="BE70">
        <f t="shared" si="11"/>
        <v>6.9252170691000003</v>
      </c>
      <c r="BH70" s="9"/>
      <c r="BI70" s="22">
        <v>0.397949</v>
      </c>
      <c r="BJ70" s="22">
        <v>8.7706400000000002</v>
      </c>
      <c r="BK70" s="22">
        <v>-3.4964000000000002E-2</v>
      </c>
      <c r="BL70" s="22">
        <v>60</v>
      </c>
      <c r="BM70" s="22">
        <v>0.398895</v>
      </c>
      <c r="BN70">
        <f t="shared" si="12"/>
        <v>34.963999999999999</v>
      </c>
      <c r="BO70">
        <f t="shared" si="13"/>
        <v>13.913888836</v>
      </c>
      <c r="BP70" s="9"/>
      <c r="BQ70" s="22">
        <v>0.202179</v>
      </c>
      <c r="BR70" s="22">
        <v>11.6652</v>
      </c>
      <c r="BS70" s="22">
        <v>-3.5134899999999997E-2</v>
      </c>
      <c r="BT70" s="22">
        <v>60</v>
      </c>
      <c r="BU70" s="22">
        <v>0.20294200000000001</v>
      </c>
      <c r="BV70">
        <f t="shared" si="14"/>
        <v>35.134899999999995</v>
      </c>
      <c r="BW70">
        <f t="shared" si="15"/>
        <v>7.1035389470999988</v>
      </c>
      <c r="BZ70" s="9"/>
      <c r="CA70" s="22">
        <v>0.397949</v>
      </c>
      <c r="CB70" s="22">
        <v>19.791899999999998</v>
      </c>
      <c r="CC70" s="22">
        <v>-3.4991500000000002E-2</v>
      </c>
      <c r="CD70" s="22">
        <v>60</v>
      </c>
      <c r="CE70" s="22">
        <v>0.39886500000000003</v>
      </c>
      <c r="CF70">
        <f t="shared" si="16"/>
        <v>34.991500000000002</v>
      </c>
      <c r="CG70">
        <f t="shared" si="17"/>
        <v>13.924832433500001</v>
      </c>
      <c r="CH70" s="9"/>
      <c r="CI70" s="22">
        <v>0.202179</v>
      </c>
      <c r="CJ70" s="22">
        <v>22.3675</v>
      </c>
      <c r="CK70" s="22">
        <v>-3.5140999999999999E-2</v>
      </c>
      <c r="CL70" s="22">
        <v>60</v>
      </c>
      <c r="CM70" s="22">
        <v>0.20288100000000001</v>
      </c>
      <c r="CN70">
        <f t="shared" si="18"/>
        <v>35.140999999999998</v>
      </c>
      <c r="CO70">
        <f t="shared" si="19"/>
        <v>7.1047722389999999</v>
      </c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14.2918</v>
      </c>
      <c r="I71" s="22">
        <v>-3.4933499999999999E-2</v>
      </c>
      <c r="J71" s="22">
        <v>61</v>
      </c>
      <c r="K71" s="22">
        <v>0.39370699999999997</v>
      </c>
      <c r="L71">
        <f t="shared" si="0"/>
        <v>34.933500000000002</v>
      </c>
      <c r="M71">
        <f t="shared" si="1"/>
        <v>13.725861219</v>
      </c>
      <c r="N71" s="9"/>
      <c r="O71" s="22">
        <v>0.20721400000000001</v>
      </c>
      <c r="P71" s="22">
        <v>17.041399999999999</v>
      </c>
      <c r="Q71" s="22">
        <v>-3.5140999999999999E-2</v>
      </c>
      <c r="R71" s="22">
        <v>61</v>
      </c>
      <c r="S71" s="22">
        <v>0.207977</v>
      </c>
      <c r="T71">
        <f t="shared" si="2"/>
        <v>35.140999999999998</v>
      </c>
      <c r="U71">
        <f t="shared" si="3"/>
        <v>7.2817071740000001</v>
      </c>
      <c r="X71" s="9"/>
      <c r="Y71" s="22">
        <v>0.39291399999999999</v>
      </c>
      <c r="Z71" s="22">
        <v>24.55</v>
      </c>
      <c r="AA71" s="22">
        <v>-3.39905E-2</v>
      </c>
      <c r="AB71" s="22">
        <v>61</v>
      </c>
      <c r="AC71" s="22">
        <v>0.39370699999999997</v>
      </c>
      <c r="AD71">
        <f t="shared" si="4"/>
        <v>33.990499999999997</v>
      </c>
      <c r="AE71">
        <f t="shared" si="5"/>
        <v>13.355343316999999</v>
      </c>
      <c r="AF71" s="9"/>
      <c r="AG71" s="22">
        <v>0.20721400000000001</v>
      </c>
      <c r="AH71" s="22">
        <v>31.6877</v>
      </c>
      <c r="AI71" s="22">
        <v>-3.4274300000000001E-2</v>
      </c>
      <c r="AJ71" s="22">
        <v>61</v>
      </c>
      <c r="AK71" s="22">
        <v>0.20794699999999999</v>
      </c>
      <c r="AL71">
        <f t="shared" si="6"/>
        <v>34.274300000000004</v>
      </c>
      <c r="AM71">
        <f t="shared" si="7"/>
        <v>7.1021148002000007</v>
      </c>
      <c r="AP71" s="9"/>
      <c r="AQ71" s="22">
        <v>0.39291399999999999</v>
      </c>
      <c r="AR71" s="22">
        <v>38.936300000000003</v>
      </c>
      <c r="AS71" s="22">
        <v>-3.4091200000000002E-2</v>
      </c>
      <c r="AT71" s="22">
        <v>61</v>
      </c>
      <c r="AU71" s="22">
        <v>0.39379900000000001</v>
      </c>
      <c r="AV71">
        <f t="shared" si="8"/>
        <v>34.091200000000001</v>
      </c>
      <c r="AW71">
        <f t="shared" si="9"/>
        <v>13.394909756800001</v>
      </c>
      <c r="AX71" s="9"/>
      <c r="AY71" s="22">
        <v>0.20721400000000001</v>
      </c>
      <c r="AZ71" s="22">
        <v>46.139000000000003</v>
      </c>
      <c r="BA71" s="22">
        <v>-3.4256000000000002E-2</v>
      </c>
      <c r="BB71" s="22">
        <v>61</v>
      </c>
      <c r="BC71" s="22">
        <v>0.207977</v>
      </c>
      <c r="BD71">
        <f t="shared" si="10"/>
        <v>34.256</v>
      </c>
      <c r="BE71">
        <f t="shared" si="11"/>
        <v>7.0983227840000005</v>
      </c>
      <c r="BH71" s="9"/>
      <c r="BI71" s="22">
        <v>0.39291399999999999</v>
      </c>
      <c r="BJ71" s="22">
        <v>8.7807099999999991</v>
      </c>
      <c r="BK71" s="22">
        <v>-3.4970099999999997E-2</v>
      </c>
      <c r="BL71" s="22">
        <v>61</v>
      </c>
      <c r="BM71" s="22">
        <v>0.39361600000000002</v>
      </c>
      <c r="BN71">
        <f t="shared" si="12"/>
        <v>34.970099999999995</v>
      </c>
      <c r="BO71">
        <f t="shared" si="13"/>
        <v>13.740241871399997</v>
      </c>
      <c r="BP71" s="9"/>
      <c r="BQ71" s="22">
        <v>0.20721400000000001</v>
      </c>
      <c r="BR71" s="22">
        <v>11.6753</v>
      </c>
      <c r="BS71" s="22">
        <v>-3.5125700000000003E-2</v>
      </c>
      <c r="BT71" s="22">
        <v>61</v>
      </c>
      <c r="BU71" s="22">
        <v>0.208008</v>
      </c>
      <c r="BV71">
        <f t="shared" si="14"/>
        <v>35.125700000000002</v>
      </c>
      <c r="BW71">
        <f t="shared" si="15"/>
        <v>7.2785367998000003</v>
      </c>
      <c r="BZ71" s="9"/>
      <c r="CA71" s="22">
        <v>0.39291399999999999</v>
      </c>
      <c r="CB71" s="22">
        <v>19.802</v>
      </c>
      <c r="CC71" s="22">
        <v>-3.4991500000000002E-2</v>
      </c>
      <c r="CD71" s="22">
        <v>61</v>
      </c>
      <c r="CE71" s="22">
        <v>0.39376800000000001</v>
      </c>
      <c r="CF71">
        <f t="shared" si="16"/>
        <v>34.991500000000002</v>
      </c>
      <c r="CG71">
        <f t="shared" si="17"/>
        <v>13.748650231000001</v>
      </c>
      <c r="CH71" s="9"/>
      <c r="CI71" s="22">
        <v>0.20721400000000001</v>
      </c>
      <c r="CJ71" s="22">
        <v>22.377600000000001</v>
      </c>
      <c r="CK71" s="22">
        <v>-3.5119600000000001E-2</v>
      </c>
      <c r="CL71" s="22">
        <v>61</v>
      </c>
      <c r="CM71" s="22">
        <v>0.20791599999999999</v>
      </c>
      <c r="CN71">
        <f t="shared" si="18"/>
        <v>35.119599999999998</v>
      </c>
      <c r="CO71">
        <f t="shared" si="19"/>
        <v>7.2772727944</v>
      </c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14.3019</v>
      </c>
      <c r="I72" s="22">
        <v>-3.4936500000000002E-2</v>
      </c>
      <c r="J72" s="22">
        <v>62</v>
      </c>
      <c r="K72" s="22">
        <v>0.388733</v>
      </c>
      <c r="L72">
        <f t="shared" si="0"/>
        <v>34.936500000000002</v>
      </c>
      <c r="M72">
        <f t="shared" si="1"/>
        <v>13.551099747</v>
      </c>
      <c r="N72" s="9"/>
      <c r="O72" s="22">
        <v>0.21224999999999999</v>
      </c>
      <c r="P72" s="22">
        <v>17.051500000000001</v>
      </c>
      <c r="Q72" s="22">
        <v>-3.51379E-2</v>
      </c>
      <c r="R72" s="22">
        <v>62</v>
      </c>
      <c r="S72" s="22">
        <v>0.212952</v>
      </c>
      <c r="T72">
        <f t="shared" si="2"/>
        <v>35.137900000000002</v>
      </c>
      <c r="U72">
        <f t="shared" si="3"/>
        <v>7.4580192749999998</v>
      </c>
      <c r="X72" s="9"/>
      <c r="Y72" s="22">
        <v>0.387878</v>
      </c>
      <c r="Z72" s="22">
        <v>24.560099999999998</v>
      </c>
      <c r="AA72" s="22">
        <v>-3.4017899999999997E-2</v>
      </c>
      <c r="AB72" s="22">
        <v>62</v>
      </c>
      <c r="AC72" s="22">
        <v>0.38867200000000002</v>
      </c>
      <c r="AD72">
        <f t="shared" si="4"/>
        <v>34.017899999999997</v>
      </c>
      <c r="AE72">
        <f t="shared" si="5"/>
        <v>13.194795016199999</v>
      </c>
      <c r="AF72" s="9"/>
      <c r="AG72" s="22">
        <v>0.21224999999999999</v>
      </c>
      <c r="AH72" s="22">
        <v>31.697800000000001</v>
      </c>
      <c r="AI72" s="22">
        <v>-3.42651E-2</v>
      </c>
      <c r="AJ72" s="22">
        <v>62</v>
      </c>
      <c r="AK72" s="22">
        <v>0.212891</v>
      </c>
      <c r="AL72">
        <f t="shared" si="6"/>
        <v>34.265099999999997</v>
      </c>
      <c r="AM72">
        <f t="shared" si="7"/>
        <v>7.2727674749999993</v>
      </c>
      <c r="AP72" s="9"/>
      <c r="AQ72" s="22">
        <v>0.387878</v>
      </c>
      <c r="AR72" s="22">
        <v>38.946399999999997</v>
      </c>
      <c r="AS72" s="22">
        <v>-3.41003E-2</v>
      </c>
      <c r="AT72" s="22">
        <v>62</v>
      </c>
      <c r="AU72" s="22">
        <v>0.388733</v>
      </c>
      <c r="AV72">
        <f t="shared" si="8"/>
        <v>34.100299999999997</v>
      </c>
      <c r="AW72">
        <f t="shared" si="9"/>
        <v>13.226756163399999</v>
      </c>
      <c r="AX72" s="9"/>
      <c r="AY72" s="22">
        <v>0.21224999999999999</v>
      </c>
      <c r="AZ72" s="22">
        <v>46.149099999999997</v>
      </c>
      <c r="BA72" s="22">
        <v>-3.4252900000000003E-2</v>
      </c>
      <c r="BB72" s="22">
        <v>62</v>
      </c>
      <c r="BC72" s="22">
        <v>0.212982</v>
      </c>
      <c r="BD72">
        <f t="shared" si="10"/>
        <v>34.252900000000004</v>
      </c>
      <c r="BE72">
        <f t="shared" si="11"/>
        <v>7.2701780250000008</v>
      </c>
      <c r="BH72" s="9"/>
      <c r="BI72" s="22">
        <v>0.387878</v>
      </c>
      <c r="BJ72" s="22">
        <v>8.7907799999999998</v>
      </c>
      <c r="BK72" s="22">
        <v>-3.4988400000000003E-2</v>
      </c>
      <c r="BL72" s="22">
        <v>62</v>
      </c>
      <c r="BM72" s="22">
        <v>0.388733</v>
      </c>
      <c r="BN72">
        <f t="shared" si="12"/>
        <v>34.988400000000006</v>
      </c>
      <c r="BO72">
        <f t="shared" si="13"/>
        <v>13.571230615200003</v>
      </c>
      <c r="BP72" s="9"/>
      <c r="BQ72" s="22">
        <v>0.21224999999999999</v>
      </c>
      <c r="BR72" s="22">
        <v>11.6853</v>
      </c>
      <c r="BS72" s="22">
        <v>-3.5104400000000001E-2</v>
      </c>
      <c r="BT72" s="22">
        <v>62</v>
      </c>
      <c r="BU72" s="22">
        <v>0.212921</v>
      </c>
      <c r="BV72">
        <f t="shared" si="14"/>
        <v>35.104399999999998</v>
      </c>
      <c r="BW72">
        <f t="shared" si="15"/>
        <v>7.4509088999999991</v>
      </c>
      <c r="BZ72" s="9"/>
      <c r="CA72" s="22">
        <v>0.387878</v>
      </c>
      <c r="CB72" s="22">
        <v>19.812100000000001</v>
      </c>
      <c r="CC72" s="22">
        <v>-3.50006E-2</v>
      </c>
      <c r="CD72" s="22">
        <v>62</v>
      </c>
      <c r="CE72" s="22">
        <v>0.38867200000000002</v>
      </c>
      <c r="CF72">
        <f t="shared" si="16"/>
        <v>35.000599999999999</v>
      </c>
      <c r="CG72">
        <f t="shared" si="17"/>
        <v>13.5759627268</v>
      </c>
      <c r="CH72" s="9"/>
      <c r="CI72" s="22">
        <v>0.21224999999999999</v>
      </c>
      <c r="CJ72" s="22">
        <v>22.387599999999999</v>
      </c>
      <c r="CK72" s="22">
        <v>-3.5110500000000003E-2</v>
      </c>
      <c r="CL72" s="22">
        <v>62</v>
      </c>
      <c r="CM72" s="22">
        <v>0.212982</v>
      </c>
      <c r="CN72">
        <f t="shared" si="18"/>
        <v>35.110500000000002</v>
      </c>
      <c r="CO72">
        <f t="shared" si="19"/>
        <v>7.4522036250000001</v>
      </c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14.311999999999999</v>
      </c>
      <c r="I73" s="22">
        <v>-3.4951799999999998E-2</v>
      </c>
      <c r="J73" s="22">
        <v>63</v>
      </c>
      <c r="K73" s="22">
        <v>0.38363599999999998</v>
      </c>
      <c r="L73">
        <f t="shared" si="0"/>
        <v>34.951799999999999</v>
      </c>
      <c r="M73">
        <f t="shared" si="1"/>
        <v>13.381051967399999</v>
      </c>
      <c r="N73" s="9"/>
      <c r="O73" s="22">
        <v>0.21728500000000001</v>
      </c>
      <c r="P73" s="22">
        <v>17.061599999999999</v>
      </c>
      <c r="Q73" s="22">
        <v>-3.5131799999999998E-2</v>
      </c>
      <c r="R73" s="22">
        <v>63</v>
      </c>
      <c r="S73" s="22">
        <v>0.21795700000000001</v>
      </c>
      <c r="T73">
        <f t="shared" si="2"/>
        <v>35.131799999999998</v>
      </c>
      <c r="U73">
        <f t="shared" si="3"/>
        <v>7.6336131629999997</v>
      </c>
      <c r="X73" s="9"/>
      <c r="Y73" s="22">
        <v>0.38284299999999999</v>
      </c>
      <c r="Z73" s="22">
        <v>24.5702</v>
      </c>
      <c r="AA73" s="22">
        <v>-3.4017899999999997E-2</v>
      </c>
      <c r="AB73" s="22">
        <v>63</v>
      </c>
      <c r="AC73" s="22">
        <v>0.38363599999999998</v>
      </c>
      <c r="AD73">
        <f t="shared" si="4"/>
        <v>34.017899999999997</v>
      </c>
      <c r="AE73">
        <f t="shared" si="5"/>
        <v>13.023514889699999</v>
      </c>
      <c r="AF73" s="9"/>
      <c r="AG73" s="22">
        <v>0.21728500000000001</v>
      </c>
      <c r="AH73" s="22">
        <v>31.707799999999999</v>
      </c>
      <c r="AI73" s="22">
        <v>-3.4268199999999999E-2</v>
      </c>
      <c r="AJ73" s="22">
        <v>63</v>
      </c>
      <c r="AK73" s="22">
        <v>0.21798699999999999</v>
      </c>
      <c r="AL73">
        <f t="shared" si="6"/>
        <v>34.2682</v>
      </c>
      <c r="AM73">
        <f t="shared" si="7"/>
        <v>7.4459658370000001</v>
      </c>
      <c r="AP73" s="9"/>
      <c r="AQ73" s="22">
        <v>0.38284299999999999</v>
      </c>
      <c r="AR73" s="22">
        <v>38.956499999999998</v>
      </c>
      <c r="AS73" s="22">
        <v>-3.4109500000000001E-2</v>
      </c>
      <c r="AT73" s="22">
        <v>63</v>
      </c>
      <c r="AU73" s="22">
        <v>0.38354500000000002</v>
      </c>
      <c r="AV73">
        <f t="shared" si="8"/>
        <v>34.109500000000004</v>
      </c>
      <c r="AW73">
        <f t="shared" si="9"/>
        <v>13.058583308500001</v>
      </c>
      <c r="AX73" s="9"/>
      <c r="AY73" s="22">
        <v>0.21728500000000001</v>
      </c>
      <c r="AZ73" s="22">
        <v>46.159100000000002</v>
      </c>
      <c r="BA73" s="22">
        <v>-3.4256000000000002E-2</v>
      </c>
      <c r="BB73" s="22">
        <v>63</v>
      </c>
      <c r="BC73" s="22">
        <v>0.217865</v>
      </c>
      <c r="BD73">
        <f t="shared" si="10"/>
        <v>34.256</v>
      </c>
      <c r="BE73">
        <f t="shared" si="11"/>
        <v>7.4433149600000004</v>
      </c>
      <c r="BH73" s="9"/>
      <c r="BI73" s="22">
        <v>0.38284299999999999</v>
      </c>
      <c r="BJ73" s="22">
        <v>8.8008500000000005</v>
      </c>
      <c r="BK73" s="22">
        <v>-3.4997599999999997E-2</v>
      </c>
      <c r="BL73" s="22">
        <v>63</v>
      </c>
      <c r="BM73" s="22">
        <v>0.38363599999999998</v>
      </c>
      <c r="BN73">
        <f t="shared" si="12"/>
        <v>34.997599999999998</v>
      </c>
      <c r="BO73">
        <f t="shared" si="13"/>
        <v>13.398586176799999</v>
      </c>
      <c r="BP73" s="9"/>
      <c r="BQ73" s="22">
        <v>0.21728500000000001</v>
      </c>
      <c r="BR73" s="22">
        <v>11.695399999999999</v>
      </c>
      <c r="BS73" s="22">
        <v>-3.5101300000000002E-2</v>
      </c>
      <c r="BT73" s="22">
        <v>63</v>
      </c>
      <c r="BU73" s="22">
        <v>0.21795700000000001</v>
      </c>
      <c r="BV73">
        <f t="shared" si="14"/>
        <v>35.101300000000002</v>
      </c>
      <c r="BW73">
        <f t="shared" si="15"/>
        <v>7.6269859705000007</v>
      </c>
      <c r="BZ73" s="9"/>
      <c r="CA73" s="22">
        <v>0.38284299999999999</v>
      </c>
      <c r="CB73" s="22">
        <v>19.822099999999999</v>
      </c>
      <c r="CC73" s="22">
        <v>-3.5025000000000001E-2</v>
      </c>
      <c r="CD73" s="22">
        <v>63</v>
      </c>
      <c r="CE73" s="22">
        <v>0.38363599999999998</v>
      </c>
      <c r="CF73">
        <f t="shared" si="16"/>
        <v>35.024999999999999</v>
      </c>
      <c r="CG73">
        <f t="shared" si="17"/>
        <v>13.409076075</v>
      </c>
      <c r="CH73" s="9"/>
      <c r="CI73" s="22">
        <v>0.21728500000000001</v>
      </c>
      <c r="CJ73" s="22">
        <v>22.3977</v>
      </c>
      <c r="CK73" s="22">
        <v>-3.5113499999999999E-2</v>
      </c>
      <c r="CL73" s="22">
        <v>63</v>
      </c>
      <c r="CM73" s="22">
        <v>0.21804799999999999</v>
      </c>
      <c r="CN73">
        <f t="shared" si="18"/>
        <v>35.113500000000002</v>
      </c>
      <c r="CO73">
        <f t="shared" si="19"/>
        <v>7.6296368475000005</v>
      </c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14.322100000000001</v>
      </c>
      <c r="I74" s="22">
        <v>-3.4964000000000002E-2</v>
      </c>
      <c r="J74" s="22">
        <v>64</v>
      </c>
      <c r="K74" s="22">
        <v>0.37853999999999999</v>
      </c>
      <c r="L74">
        <f t="shared" si="0"/>
        <v>34.963999999999999</v>
      </c>
      <c r="M74">
        <f t="shared" si="1"/>
        <v>13.209678911999999</v>
      </c>
      <c r="N74" s="9"/>
      <c r="O74" s="22">
        <v>0.22232099999999999</v>
      </c>
      <c r="P74" s="22">
        <v>17.0716</v>
      </c>
      <c r="Q74" s="22">
        <v>-3.5134899999999997E-2</v>
      </c>
      <c r="R74" s="22">
        <v>64</v>
      </c>
      <c r="S74" s="22">
        <v>0.22293099999999999</v>
      </c>
      <c r="T74">
        <f t="shared" si="2"/>
        <v>35.134899999999995</v>
      </c>
      <c r="U74">
        <f t="shared" si="3"/>
        <v>7.8112261028999983</v>
      </c>
      <c r="X74" s="9"/>
      <c r="Y74" s="22">
        <v>0.37780799999999998</v>
      </c>
      <c r="Z74" s="22">
        <v>24.580200000000001</v>
      </c>
      <c r="AA74" s="22">
        <v>-3.4021000000000003E-2</v>
      </c>
      <c r="AB74" s="22">
        <v>64</v>
      </c>
      <c r="AC74" s="22">
        <v>0.37857099999999999</v>
      </c>
      <c r="AD74">
        <f t="shared" si="4"/>
        <v>34.021000000000001</v>
      </c>
      <c r="AE74">
        <f t="shared" si="5"/>
        <v>12.853405967999999</v>
      </c>
      <c r="AF74" s="9"/>
      <c r="AG74" s="22">
        <v>0.22232099999999999</v>
      </c>
      <c r="AH74" s="22">
        <v>31.7179</v>
      </c>
      <c r="AI74" s="22">
        <v>-3.42651E-2</v>
      </c>
      <c r="AJ74" s="22">
        <v>64</v>
      </c>
      <c r="AK74" s="22">
        <v>0.223022</v>
      </c>
      <c r="AL74">
        <f t="shared" si="6"/>
        <v>34.265099999999997</v>
      </c>
      <c r="AM74">
        <f t="shared" si="7"/>
        <v>7.6178512970999988</v>
      </c>
      <c r="AP74" s="9"/>
      <c r="AQ74" s="22">
        <v>0.37780799999999998</v>
      </c>
      <c r="AR74" s="22">
        <v>38.9666</v>
      </c>
      <c r="AS74" s="22">
        <v>-3.4112499999999997E-2</v>
      </c>
      <c r="AT74" s="22">
        <v>64</v>
      </c>
      <c r="AU74" s="22">
        <v>0.37863200000000002</v>
      </c>
      <c r="AV74">
        <f t="shared" si="8"/>
        <v>34.112499999999997</v>
      </c>
      <c r="AW74">
        <f t="shared" si="9"/>
        <v>12.887975399999998</v>
      </c>
      <c r="AX74" s="9"/>
      <c r="AY74" s="22">
        <v>0.22232099999999999</v>
      </c>
      <c r="AZ74" s="22">
        <v>46.169199999999996</v>
      </c>
      <c r="BA74" s="22">
        <v>-3.4243799999999998E-2</v>
      </c>
      <c r="BB74" s="22">
        <v>64</v>
      </c>
      <c r="BC74" s="22">
        <v>0.223022</v>
      </c>
      <c r="BD74">
        <f t="shared" si="10"/>
        <v>34.2438</v>
      </c>
      <c r="BE74">
        <f t="shared" si="11"/>
        <v>7.6131158597999997</v>
      </c>
      <c r="BH74" s="9"/>
      <c r="BI74" s="22">
        <v>0.37780799999999998</v>
      </c>
      <c r="BJ74" s="22">
        <v>8.8109199999999994</v>
      </c>
      <c r="BK74" s="22">
        <v>-3.5009800000000001E-2</v>
      </c>
      <c r="BL74" s="22">
        <v>64</v>
      </c>
      <c r="BM74" s="22">
        <v>0.37853999999999999</v>
      </c>
      <c r="BN74">
        <f t="shared" si="12"/>
        <v>35.009799999999998</v>
      </c>
      <c r="BO74">
        <f t="shared" si="13"/>
        <v>13.226982518399998</v>
      </c>
      <c r="BP74" s="9"/>
      <c r="BQ74" s="22">
        <v>0.22232099999999999</v>
      </c>
      <c r="BR74" s="22">
        <v>11.705500000000001</v>
      </c>
      <c r="BS74" s="22">
        <v>-3.5101300000000002E-2</v>
      </c>
      <c r="BT74" s="22">
        <v>64</v>
      </c>
      <c r="BU74" s="22">
        <v>0.223022</v>
      </c>
      <c r="BV74">
        <f t="shared" si="14"/>
        <v>35.101300000000002</v>
      </c>
      <c r="BW74">
        <f t="shared" si="15"/>
        <v>7.8037561172999999</v>
      </c>
      <c r="BZ74" s="9"/>
      <c r="CA74" s="22">
        <v>0.37780799999999998</v>
      </c>
      <c r="CB74" s="22">
        <v>19.8322</v>
      </c>
      <c r="CC74" s="22">
        <v>-3.5040300000000003E-2</v>
      </c>
      <c r="CD74" s="22">
        <v>64</v>
      </c>
      <c r="CE74" s="22">
        <v>0.378662</v>
      </c>
      <c r="CF74">
        <f t="shared" si="16"/>
        <v>35.040300000000002</v>
      </c>
      <c r="CG74">
        <f t="shared" si="17"/>
        <v>13.2385056624</v>
      </c>
      <c r="CH74" s="9"/>
      <c r="CI74" s="22">
        <v>0.22232099999999999</v>
      </c>
      <c r="CJ74" s="22">
        <v>22.407800000000002</v>
      </c>
      <c r="CK74" s="22">
        <v>-3.5113499999999999E-2</v>
      </c>
      <c r="CL74" s="22">
        <v>64</v>
      </c>
      <c r="CM74" s="22">
        <v>0.223053</v>
      </c>
      <c r="CN74">
        <f t="shared" si="18"/>
        <v>35.113500000000002</v>
      </c>
      <c r="CO74">
        <f t="shared" si="19"/>
        <v>7.8064684335000001</v>
      </c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14.332100000000001</v>
      </c>
      <c r="I75" s="22">
        <v>-3.4976199999999999E-2</v>
      </c>
      <c r="J75" s="22">
        <v>65</v>
      </c>
      <c r="K75" s="22">
        <v>0.37359599999999998</v>
      </c>
      <c r="L75">
        <f t="shared" si="0"/>
        <v>34.976199999999999</v>
      </c>
      <c r="M75">
        <f t="shared" si="1"/>
        <v>13.0381480264</v>
      </c>
      <c r="N75" s="9"/>
      <c r="O75" s="22">
        <v>0.227356</v>
      </c>
      <c r="P75" s="22">
        <v>17.081700000000001</v>
      </c>
      <c r="Q75" s="22">
        <v>-3.5116599999999998E-2</v>
      </c>
      <c r="R75" s="22">
        <v>65</v>
      </c>
      <c r="S75" s="22">
        <v>0.22805800000000001</v>
      </c>
      <c r="T75">
        <f t="shared" si="2"/>
        <v>35.116599999999998</v>
      </c>
      <c r="U75">
        <f t="shared" si="3"/>
        <v>7.9839697095999993</v>
      </c>
      <c r="X75" s="9"/>
      <c r="Y75" s="22">
        <v>0.37277199999999999</v>
      </c>
      <c r="Z75" s="22">
        <v>24.590299999999999</v>
      </c>
      <c r="AA75" s="22">
        <v>-3.4036299999999999E-2</v>
      </c>
      <c r="AB75" s="22">
        <v>65</v>
      </c>
      <c r="AC75" s="22">
        <v>0.37347399999999997</v>
      </c>
      <c r="AD75">
        <f t="shared" si="4"/>
        <v>34.036299999999997</v>
      </c>
      <c r="AE75">
        <f t="shared" si="5"/>
        <v>12.687779623599999</v>
      </c>
      <c r="AF75" s="9"/>
      <c r="AG75" s="22">
        <v>0.227356</v>
      </c>
      <c r="AH75" s="22">
        <v>31.728000000000002</v>
      </c>
      <c r="AI75" s="22">
        <v>-3.4271200000000002E-2</v>
      </c>
      <c r="AJ75" s="22">
        <v>65</v>
      </c>
      <c r="AK75" s="22">
        <v>0.22799700000000001</v>
      </c>
      <c r="AL75">
        <f t="shared" si="6"/>
        <v>34.2712</v>
      </c>
      <c r="AM75">
        <f t="shared" si="7"/>
        <v>7.7917629472000005</v>
      </c>
      <c r="AP75" s="9"/>
      <c r="AQ75" s="22">
        <v>0.37277199999999999</v>
      </c>
      <c r="AR75" s="22">
        <v>38.976599999999998</v>
      </c>
      <c r="AS75" s="22">
        <v>-3.4112499999999997E-2</v>
      </c>
      <c r="AT75" s="22">
        <v>65</v>
      </c>
      <c r="AU75" s="22">
        <v>0.37353500000000001</v>
      </c>
      <c r="AV75">
        <f t="shared" si="8"/>
        <v>34.112499999999997</v>
      </c>
      <c r="AW75">
        <f t="shared" si="9"/>
        <v>12.716184849999999</v>
      </c>
      <c r="AX75" s="9"/>
      <c r="AY75" s="22">
        <v>0.227356</v>
      </c>
      <c r="AZ75" s="22">
        <v>46.179299999999998</v>
      </c>
      <c r="BA75" s="22">
        <v>-3.4234599999999997E-2</v>
      </c>
      <c r="BB75" s="22">
        <v>65</v>
      </c>
      <c r="BC75" s="22">
        <v>0.22805800000000001</v>
      </c>
      <c r="BD75">
        <f t="shared" si="10"/>
        <v>34.2346</v>
      </c>
      <c r="BE75">
        <f t="shared" si="11"/>
        <v>7.7834417176000006</v>
      </c>
      <c r="BH75" s="9"/>
      <c r="BI75" s="22">
        <v>0.37277199999999999</v>
      </c>
      <c r="BJ75" s="22">
        <v>8.8209900000000001</v>
      </c>
      <c r="BK75" s="22">
        <v>-3.5021999999999998E-2</v>
      </c>
      <c r="BL75" s="22">
        <v>65</v>
      </c>
      <c r="BM75" s="22">
        <v>0.37365700000000002</v>
      </c>
      <c r="BN75">
        <f t="shared" si="12"/>
        <v>35.021999999999998</v>
      </c>
      <c r="BO75">
        <f t="shared" si="13"/>
        <v>13.055220984</v>
      </c>
      <c r="BP75" s="9"/>
      <c r="BQ75" s="22">
        <v>0.227356</v>
      </c>
      <c r="BR75" s="22">
        <v>11.7156</v>
      </c>
      <c r="BS75" s="22">
        <v>-3.5113499999999999E-2</v>
      </c>
      <c r="BT75" s="22">
        <v>65</v>
      </c>
      <c r="BU75" s="22">
        <v>0.22802700000000001</v>
      </c>
      <c r="BV75">
        <f t="shared" si="14"/>
        <v>35.113500000000002</v>
      </c>
      <c r="BW75">
        <f t="shared" si="15"/>
        <v>7.9832649060000005</v>
      </c>
      <c r="BZ75" s="9"/>
      <c r="CA75" s="22">
        <v>0.37277199999999999</v>
      </c>
      <c r="CB75" s="22">
        <v>19.842300000000002</v>
      </c>
      <c r="CC75" s="22">
        <v>-3.5058600000000002E-2</v>
      </c>
      <c r="CD75" s="22">
        <v>65</v>
      </c>
      <c r="CE75" s="22">
        <v>0.37359599999999998</v>
      </c>
      <c r="CF75">
        <f t="shared" si="16"/>
        <v>35.058600000000006</v>
      </c>
      <c r="CG75">
        <f t="shared" si="17"/>
        <v>13.068864439200002</v>
      </c>
      <c r="CH75" s="9"/>
      <c r="CI75" s="22">
        <v>0.227356</v>
      </c>
      <c r="CJ75" s="22">
        <v>22.417899999999999</v>
      </c>
      <c r="CK75" s="22">
        <v>-3.5116599999999998E-2</v>
      </c>
      <c r="CL75" s="22">
        <v>65</v>
      </c>
      <c r="CM75" s="22">
        <v>0.22799700000000001</v>
      </c>
      <c r="CN75">
        <f t="shared" si="18"/>
        <v>35.116599999999998</v>
      </c>
      <c r="CO75">
        <f t="shared" si="19"/>
        <v>7.9839697095999993</v>
      </c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14.3422</v>
      </c>
      <c r="I76" s="22">
        <v>-3.49854E-2</v>
      </c>
      <c r="J76" s="22">
        <v>66</v>
      </c>
      <c r="K76" s="22">
        <v>0.36856100000000003</v>
      </c>
      <c r="L76">
        <f t="shared" ref="L76:L139" si="20">-I76/$F$2*1000</f>
        <v>34.985399999999998</v>
      </c>
      <c r="M76">
        <f t="shared" ref="M76:M139" si="21">L76*G76</f>
        <v>12.865426039799999</v>
      </c>
      <c r="N76" s="9"/>
      <c r="O76" s="22">
        <v>0.23239099999999999</v>
      </c>
      <c r="P76" s="22">
        <v>17.091799999999999</v>
      </c>
      <c r="Q76" s="22">
        <v>-3.5119600000000001E-2</v>
      </c>
      <c r="R76" s="22">
        <v>66</v>
      </c>
      <c r="S76" s="22">
        <v>0.23309299999999999</v>
      </c>
      <c r="T76">
        <f t="shared" ref="T76:T139" si="22">-Q76/$F$2*1000</f>
        <v>35.119599999999998</v>
      </c>
      <c r="U76">
        <f t="shared" ref="U76:U139" si="23">T76*O76</f>
        <v>8.1614789635999987</v>
      </c>
      <c r="X76" s="9"/>
      <c r="Y76" s="22">
        <v>0.36773699999999998</v>
      </c>
      <c r="Z76" s="22">
        <v>24.6004</v>
      </c>
      <c r="AA76" s="22">
        <v>-3.4051499999999998E-2</v>
      </c>
      <c r="AB76" s="22">
        <v>66</v>
      </c>
      <c r="AC76" s="22">
        <v>0.36849999999999999</v>
      </c>
      <c r="AD76">
        <f t="shared" ref="AD76:AD139" si="24">-AA76/$F$2*1000</f>
        <v>34.051499999999997</v>
      </c>
      <c r="AE76">
        <f t="shared" ref="AE76:AE139" si="25">AD76*Y76</f>
        <v>12.521996455499998</v>
      </c>
      <c r="AF76" s="9"/>
      <c r="AG76" s="22">
        <v>0.23239099999999999</v>
      </c>
      <c r="AH76" s="22">
        <v>31.738</v>
      </c>
      <c r="AI76" s="22">
        <v>-3.42651E-2</v>
      </c>
      <c r="AJ76" s="22">
        <v>66</v>
      </c>
      <c r="AK76" s="22">
        <v>0.233124</v>
      </c>
      <c r="AL76">
        <f t="shared" ref="AL76:AL139" si="26">-AI76/$F$2*1000</f>
        <v>34.265099999999997</v>
      </c>
      <c r="AM76">
        <f t="shared" ref="AM76:AM139" si="27">AL76*AG76</f>
        <v>7.962900854099999</v>
      </c>
      <c r="AP76" s="9"/>
      <c r="AQ76" s="22">
        <v>0.36773699999999998</v>
      </c>
      <c r="AR76" s="22">
        <v>38.986699999999999</v>
      </c>
      <c r="AS76" s="22">
        <v>-3.4124799999999997E-2</v>
      </c>
      <c r="AT76" s="22">
        <v>66</v>
      </c>
      <c r="AU76" s="22">
        <v>0.368591</v>
      </c>
      <c r="AV76">
        <f t="shared" ref="AV76:AV139" si="28">-AS76/$F$2*1000</f>
        <v>34.124799999999993</v>
      </c>
      <c r="AW76">
        <f t="shared" ref="AW76:AW139" si="29">AV76*AQ76</f>
        <v>12.548951577599997</v>
      </c>
      <c r="AX76" s="9"/>
      <c r="AY76" s="22">
        <v>0.23239099999999999</v>
      </c>
      <c r="AZ76" s="22">
        <v>46.189399999999999</v>
      </c>
      <c r="BA76" s="22">
        <v>-3.4231600000000001E-2</v>
      </c>
      <c r="BB76" s="22">
        <v>66</v>
      </c>
      <c r="BC76" s="22">
        <v>0.23309299999999999</v>
      </c>
      <c r="BD76">
        <f t="shared" ref="BD76:BD139" si="30">-BA76/$F$2*1000</f>
        <v>34.2316</v>
      </c>
      <c r="BE76">
        <f t="shared" ref="BE76:BE139" si="31">BD76*AY76</f>
        <v>7.9551157555999996</v>
      </c>
      <c r="BH76" s="9"/>
      <c r="BI76" s="22">
        <v>0.36773699999999998</v>
      </c>
      <c r="BJ76" s="22">
        <v>8.8310700000000004</v>
      </c>
      <c r="BK76" s="22">
        <v>-3.5009800000000001E-2</v>
      </c>
      <c r="BL76" s="22">
        <v>66</v>
      </c>
      <c r="BM76" s="22">
        <v>0.368591</v>
      </c>
      <c r="BN76">
        <f t="shared" ref="BN76:BN139" si="32">-BK76/$F$2*1000</f>
        <v>35.009799999999998</v>
      </c>
      <c r="BO76">
        <f t="shared" ref="BO76:BO139" si="33">BN76*BI76</f>
        <v>12.874398822599998</v>
      </c>
      <c r="BP76" s="9"/>
      <c r="BQ76" s="22">
        <v>0.23239099999999999</v>
      </c>
      <c r="BR76" s="22">
        <v>11.7256</v>
      </c>
      <c r="BS76" s="22">
        <v>-3.5104400000000001E-2</v>
      </c>
      <c r="BT76" s="22">
        <v>66</v>
      </c>
      <c r="BU76" s="22">
        <v>0.233124</v>
      </c>
      <c r="BV76">
        <f t="shared" ref="BV76:BV139" si="34">-BS76/$F$2*1000</f>
        <v>35.104399999999998</v>
      </c>
      <c r="BW76">
        <f t="shared" ref="BW76:BW139" si="35">BV76*BQ76</f>
        <v>8.1579466203999988</v>
      </c>
      <c r="BZ76" s="9"/>
      <c r="CA76" s="22">
        <v>0.36773699999999998</v>
      </c>
      <c r="CB76" s="22">
        <v>19.852399999999999</v>
      </c>
      <c r="CC76" s="22">
        <v>-3.5064699999999997E-2</v>
      </c>
      <c r="CD76" s="22">
        <v>66</v>
      </c>
      <c r="CE76" s="22">
        <v>0.36862200000000001</v>
      </c>
      <c r="CF76">
        <f t="shared" ref="CF76:CF139" si="36">-CC76/$F$2*1000</f>
        <v>35.064699999999995</v>
      </c>
      <c r="CG76">
        <f t="shared" ref="CG76:CG139" si="37">CF76*CA76</f>
        <v>12.894587583899998</v>
      </c>
      <c r="CH76" s="9"/>
      <c r="CI76" s="22">
        <v>0.23239099999999999</v>
      </c>
      <c r="CJ76" s="22">
        <v>22.427900000000001</v>
      </c>
      <c r="CK76" s="22">
        <v>-3.5107399999999997E-2</v>
      </c>
      <c r="CL76" s="22">
        <v>66</v>
      </c>
      <c r="CM76" s="22">
        <v>0.23306299999999999</v>
      </c>
      <c r="CN76">
        <f t="shared" ref="CN76:CN139" si="38">-CK76/$F$2*1000</f>
        <v>35.107399999999998</v>
      </c>
      <c r="CO76">
        <f t="shared" ref="CO76:CO139" si="39">CN76*CI76</f>
        <v>8.1586437933999996</v>
      </c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14.3523</v>
      </c>
      <c r="I77" s="22">
        <v>-3.4991500000000002E-2</v>
      </c>
      <c r="J77" s="22">
        <v>67</v>
      </c>
      <c r="K77" s="22">
        <v>0.36355599999999999</v>
      </c>
      <c r="L77">
        <f t="shared" si="20"/>
        <v>34.991500000000002</v>
      </c>
      <c r="M77">
        <f t="shared" si="21"/>
        <v>12.6914520415</v>
      </c>
      <c r="N77" s="9"/>
      <c r="O77" s="22">
        <v>0.237427</v>
      </c>
      <c r="P77" s="22">
        <v>17.101800000000001</v>
      </c>
      <c r="Q77" s="22">
        <v>-3.5134899999999997E-2</v>
      </c>
      <c r="R77" s="22">
        <v>67</v>
      </c>
      <c r="S77" s="22">
        <v>0.23819000000000001</v>
      </c>
      <c r="T77">
        <f t="shared" si="22"/>
        <v>35.134899999999995</v>
      </c>
      <c r="U77">
        <f t="shared" si="23"/>
        <v>8.3419739022999995</v>
      </c>
      <c r="X77" s="9"/>
      <c r="Y77" s="22">
        <v>0.362701</v>
      </c>
      <c r="Z77" s="22">
        <v>24.610499999999998</v>
      </c>
      <c r="AA77" s="22">
        <v>-3.4072900000000003E-2</v>
      </c>
      <c r="AB77" s="22">
        <v>67</v>
      </c>
      <c r="AC77" s="22">
        <v>0.36352499999999999</v>
      </c>
      <c r="AD77">
        <f t="shared" si="24"/>
        <v>34.072900000000004</v>
      </c>
      <c r="AE77">
        <f t="shared" si="25"/>
        <v>12.358274902900002</v>
      </c>
      <c r="AF77" s="9"/>
      <c r="AG77" s="22">
        <v>0.237427</v>
      </c>
      <c r="AH77" s="22">
        <v>31.748100000000001</v>
      </c>
      <c r="AI77" s="22">
        <v>-3.42651E-2</v>
      </c>
      <c r="AJ77" s="22">
        <v>67</v>
      </c>
      <c r="AK77" s="22">
        <v>0.23812900000000001</v>
      </c>
      <c r="AL77">
        <f t="shared" si="26"/>
        <v>34.265099999999997</v>
      </c>
      <c r="AM77">
        <f t="shared" si="27"/>
        <v>8.1354598976999988</v>
      </c>
      <c r="AP77" s="9"/>
      <c r="AQ77" s="22">
        <v>0.362701</v>
      </c>
      <c r="AR77" s="22">
        <v>38.9968</v>
      </c>
      <c r="AS77" s="22">
        <v>-3.4133900000000002E-2</v>
      </c>
      <c r="AT77" s="22">
        <v>67</v>
      </c>
      <c r="AU77" s="22">
        <v>0.36352499999999999</v>
      </c>
      <c r="AV77">
        <f t="shared" si="28"/>
        <v>34.133900000000004</v>
      </c>
      <c r="AW77">
        <f t="shared" si="29"/>
        <v>12.3803996639</v>
      </c>
      <c r="AX77" s="9"/>
      <c r="AY77" s="22">
        <v>0.237427</v>
      </c>
      <c r="AZ77" s="22">
        <v>46.199399999999997</v>
      </c>
      <c r="BA77" s="22">
        <v>-3.4213300000000002E-2</v>
      </c>
      <c r="BB77" s="22">
        <v>67</v>
      </c>
      <c r="BC77" s="22">
        <v>0.23815900000000001</v>
      </c>
      <c r="BD77">
        <f t="shared" si="30"/>
        <v>34.213300000000004</v>
      </c>
      <c r="BE77">
        <f t="shared" si="31"/>
        <v>8.1231611791000002</v>
      </c>
      <c r="BH77" s="9"/>
      <c r="BI77" s="22">
        <v>0.362701</v>
      </c>
      <c r="BJ77" s="22">
        <v>8.8411399999999993</v>
      </c>
      <c r="BK77" s="22">
        <v>-3.4988400000000003E-2</v>
      </c>
      <c r="BL77" s="22">
        <v>67</v>
      </c>
      <c r="BM77" s="22">
        <v>0.36358600000000002</v>
      </c>
      <c r="BN77">
        <f t="shared" si="32"/>
        <v>34.988400000000006</v>
      </c>
      <c r="BO77">
        <f t="shared" si="33"/>
        <v>12.690327668400002</v>
      </c>
      <c r="BP77" s="9"/>
      <c r="BQ77" s="22">
        <v>0.237427</v>
      </c>
      <c r="BR77" s="22">
        <v>11.7357</v>
      </c>
      <c r="BS77" s="22">
        <v>-3.5104400000000001E-2</v>
      </c>
      <c r="BT77" s="22">
        <v>67</v>
      </c>
      <c r="BU77" s="22">
        <v>0.23815900000000001</v>
      </c>
      <c r="BV77">
        <f t="shared" si="34"/>
        <v>35.104399999999998</v>
      </c>
      <c r="BW77">
        <f t="shared" si="35"/>
        <v>8.3347323788000001</v>
      </c>
      <c r="BZ77" s="9"/>
      <c r="CA77" s="22">
        <v>0.362701</v>
      </c>
      <c r="CB77" s="22">
        <v>19.862400000000001</v>
      </c>
      <c r="CC77" s="22">
        <v>-3.5064699999999997E-2</v>
      </c>
      <c r="CD77" s="22">
        <v>67</v>
      </c>
      <c r="CE77" s="22">
        <v>0.36349500000000001</v>
      </c>
      <c r="CF77">
        <f t="shared" si="36"/>
        <v>35.064699999999995</v>
      </c>
      <c r="CG77">
        <f t="shared" si="37"/>
        <v>12.718001754699998</v>
      </c>
      <c r="CH77" s="9"/>
      <c r="CI77" s="22">
        <v>0.237427</v>
      </c>
      <c r="CJ77" s="22">
        <v>22.437999999999999</v>
      </c>
      <c r="CK77" s="22">
        <v>-3.5089099999999998E-2</v>
      </c>
      <c r="CL77" s="22">
        <v>67</v>
      </c>
      <c r="CM77" s="22">
        <v>0.23815900000000001</v>
      </c>
      <c r="CN77">
        <f t="shared" si="38"/>
        <v>35.089099999999995</v>
      </c>
      <c r="CO77">
        <f t="shared" si="39"/>
        <v>8.3310997456999996</v>
      </c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14.362299999999999</v>
      </c>
      <c r="I78" s="22">
        <v>-3.4994499999999998E-2</v>
      </c>
      <c r="J78" s="22">
        <v>68</v>
      </c>
      <c r="K78" s="22">
        <v>0.35852099999999998</v>
      </c>
      <c r="L78">
        <f t="shared" si="20"/>
        <v>34.994499999999995</v>
      </c>
      <c r="M78">
        <f t="shared" si="21"/>
        <v>12.516342836999998</v>
      </c>
      <c r="N78" s="9"/>
      <c r="O78" s="22">
        <v>0.24246200000000001</v>
      </c>
      <c r="P78" s="22">
        <v>17.111899999999999</v>
      </c>
      <c r="Q78" s="22">
        <v>-3.5131799999999998E-2</v>
      </c>
      <c r="R78" s="22">
        <v>68</v>
      </c>
      <c r="S78" s="22">
        <v>0.24316399999999999</v>
      </c>
      <c r="T78">
        <f t="shared" si="22"/>
        <v>35.131799999999998</v>
      </c>
      <c r="U78">
        <f t="shared" si="23"/>
        <v>8.5181264916000003</v>
      </c>
      <c r="X78" s="9"/>
      <c r="Y78" s="22">
        <v>0.35766599999999998</v>
      </c>
      <c r="Z78" s="22">
        <v>24.6205</v>
      </c>
      <c r="AA78" s="22">
        <v>-3.4069799999999997E-2</v>
      </c>
      <c r="AB78" s="22">
        <v>68</v>
      </c>
      <c r="AC78" s="22">
        <v>0.35848999999999998</v>
      </c>
      <c r="AD78">
        <f t="shared" si="24"/>
        <v>34.069800000000001</v>
      </c>
      <c r="AE78">
        <f t="shared" si="25"/>
        <v>12.1856090868</v>
      </c>
      <c r="AF78" s="9"/>
      <c r="AG78" s="22">
        <v>0.24246200000000001</v>
      </c>
      <c r="AH78" s="22">
        <v>31.758199999999999</v>
      </c>
      <c r="AI78" s="22">
        <v>-3.42651E-2</v>
      </c>
      <c r="AJ78" s="22">
        <v>68</v>
      </c>
      <c r="AK78" s="22">
        <v>0.24316399999999999</v>
      </c>
      <c r="AL78">
        <f t="shared" si="26"/>
        <v>34.265099999999997</v>
      </c>
      <c r="AM78">
        <f t="shared" si="27"/>
        <v>8.3079846762000003</v>
      </c>
      <c r="AP78" s="9"/>
      <c r="AQ78" s="22">
        <v>0.35766599999999998</v>
      </c>
      <c r="AR78" s="22">
        <v>39.006799999999998</v>
      </c>
      <c r="AS78" s="22">
        <v>-3.4139999999999997E-2</v>
      </c>
      <c r="AT78" s="22">
        <v>68</v>
      </c>
      <c r="AU78" s="22">
        <v>0.358429</v>
      </c>
      <c r="AV78">
        <f t="shared" si="28"/>
        <v>34.139999999999993</v>
      </c>
      <c r="AW78">
        <f t="shared" si="29"/>
        <v>12.210717239999997</v>
      </c>
      <c r="AX78" s="9"/>
      <c r="AY78" s="22">
        <v>0.24246200000000001</v>
      </c>
      <c r="AZ78" s="22">
        <v>46.209499999999998</v>
      </c>
      <c r="BA78" s="22">
        <v>-3.4213300000000002E-2</v>
      </c>
      <c r="BB78" s="22">
        <v>68</v>
      </c>
      <c r="BC78" s="22">
        <v>0.24319499999999999</v>
      </c>
      <c r="BD78">
        <f t="shared" si="30"/>
        <v>34.213300000000004</v>
      </c>
      <c r="BE78">
        <f t="shared" si="31"/>
        <v>8.2954251446000011</v>
      </c>
      <c r="BH78" s="9"/>
      <c r="BI78" s="22">
        <v>0.35766599999999998</v>
      </c>
      <c r="BJ78" s="22">
        <v>8.85121</v>
      </c>
      <c r="BK78" s="22">
        <v>-3.5003699999999999E-2</v>
      </c>
      <c r="BL78" s="22">
        <v>68</v>
      </c>
      <c r="BM78" s="22">
        <v>0.35852099999999998</v>
      </c>
      <c r="BN78">
        <f t="shared" si="32"/>
        <v>35.003700000000002</v>
      </c>
      <c r="BO78">
        <f t="shared" si="33"/>
        <v>12.519633364200001</v>
      </c>
      <c r="BP78" s="9"/>
      <c r="BQ78" s="22">
        <v>0.24246200000000001</v>
      </c>
      <c r="BR78" s="22">
        <v>11.745799999999999</v>
      </c>
      <c r="BS78" s="22">
        <v>-3.50952E-2</v>
      </c>
      <c r="BT78" s="22">
        <v>68</v>
      </c>
      <c r="BU78" s="22">
        <v>0.243225</v>
      </c>
      <c r="BV78">
        <f t="shared" si="34"/>
        <v>35.095199999999998</v>
      </c>
      <c r="BW78">
        <f t="shared" si="35"/>
        <v>8.5092523823999997</v>
      </c>
      <c r="BZ78" s="9"/>
      <c r="CA78" s="22">
        <v>0.35766599999999998</v>
      </c>
      <c r="CB78" s="22">
        <v>19.872499999999999</v>
      </c>
      <c r="CC78" s="22">
        <v>-3.5086100000000002E-2</v>
      </c>
      <c r="CD78" s="22">
        <v>68</v>
      </c>
      <c r="CE78" s="22">
        <v>0.35845900000000003</v>
      </c>
      <c r="CF78">
        <f t="shared" si="36"/>
        <v>35.086100000000002</v>
      </c>
      <c r="CG78">
        <f t="shared" si="37"/>
        <v>12.549105042600001</v>
      </c>
      <c r="CH78" s="9"/>
      <c r="CI78" s="22">
        <v>0.24246200000000001</v>
      </c>
      <c r="CJ78" s="22">
        <v>22.4481</v>
      </c>
      <c r="CK78" s="22">
        <v>-3.5070799999999999E-2</v>
      </c>
      <c r="CL78" s="22">
        <v>68</v>
      </c>
      <c r="CM78" s="22">
        <v>0.24319499999999999</v>
      </c>
      <c r="CN78">
        <f t="shared" si="38"/>
        <v>35.070799999999998</v>
      </c>
      <c r="CO78">
        <f t="shared" si="39"/>
        <v>8.5033363095999999</v>
      </c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14.372400000000001</v>
      </c>
      <c r="I79" s="22">
        <v>-3.4991500000000002E-2</v>
      </c>
      <c r="J79" s="22">
        <v>69</v>
      </c>
      <c r="K79" s="22">
        <v>0.35345500000000002</v>
      </c>
      <c r="L79">
        <f t="shared" si="20"/>
        <v>34.991500000000002</v>
      </c>
      <c r="M79">
        <f t="shared" si="21"/>
        <v>12.339087636500002</v>
      </c>
      <c r="N79" s="9"/>
      <c r="O79" s="22">
        <v>0.247498</v>
      </c>
      <c r="P79" s="22">
        <v>17.122</v>
      </c>
      <c r="Q79" s="22">
        <v>-3.5116599999999998E-2</v>
      </c>
      <c r="R79" s="22">
        <v>69</v>
      </c>
      <c r="S79" s="22">
        <v>0.24823000000000001</v>
      </c>
      <c r="T79">
        <f t="shared" si="22"/>
        <v>35.116599999999998</v>
      </c>
      <c r="U79">
        <f t="shared" si="23"/>
        <v>8.6912882667999991</v>
      </c>
      <c r="X79" s="9"/>
      <c r="Y79" s="22">
        <v>0.35263100000000003</v>
      </c>
      <c r="Z79" s="22">
        <v>24.630600000000001</v>
      </c>
      <c r="AA79" s="22">
        <v>-3.4075899999999999E-2</v>
      </c>
      <c r="AB79" s="22">
        <v>69</v>
      </c>
      <c r="AC79" s="22">
        <v>0.35339399999999999</v>
      </c>
      <c r="AD79">
        <f t="shared" si="24"/>
        <v>34.075899999999997</v>
      </c>
      <c r="AE79">
        <f t="shared" si="25"/>
        <v>12.016218692900001</v>
      </c>
      <c r="AF79" s="9"/>
      <c r="AG79" s="22">
        <v>0.247498</v>
      </c>
      <c r="AH79" s="22">
        <v>31.7683</v>
      </c>
      <c r="AI79" s="22">
        <v>-3.4258999999999998E-2</v>
      </c>
      <c r="AJ79" s="22">
        <v>69</v>
      </c>
      <c r="AK79" s="22">
        <v>0.24826000000000001</v>
      </c>
      <c r="AL79">
        <f t="shared" si="26"/>
        <v>34.259</v>
      </c>
      <c r="AM79">
        <f t="shared" si="27"/>
        <v>8.4790339820000007</v>
      </c>
      <c r="AP79" s="9"/>
      <c r="AQ79" s="22">
        <v>0.35263100000000003</v>
      </c>
      <c r="AR79" s="22">
        <v>39.0169</v>
      </c>
      <c r="AS79" s="22">
        <v>-3.4146099999999999E-2</v>
      </c>
      <c r="AT79" s="22">
        <v>69</v>
      </c>
      <c r="AU79" s="22">
        <v>0.35339399999999999</v>
      </c>
      <c r="AV79">
        <f t="shared" si="28"/>
        <v>34.146099999999997</v>
      </c>
      <c r="AW79">
        <f t="shared" si="29"/>
        <v>12.040973389099999</v>
      </c>
      <c r="AX79" s="9"/>
      <c r="AY79" s="22">
        <v>0.247498</v>
      </c>
      <c r="AZ79" s="22">
        <v>46.2196</v>
      </c>
      <c r="BA79" s="22">
        <v>-3.4225499999999999E-2</v>
      </c>
      <c r="BB79" s="22">
        <v>69</v>
      </c>
      <c r="BC79" s="22">
        <v>0.24823000000000001</v>
      </c>
      <c r="BD79">
        <f t="shared" si="30"/>
        <v>34.225499999999997</v>
      </c>
      <c r="BE79">
        <f t="shared" si="31"/>
        <v>8.4707427989999982</v>
      </c>
      <c r="BH79" s="9"/>
      <c r="BI79" s="22">
        <v>0.35263100000000003</v>
      </c>
      <c r="BJ79" s="22">
        <v>8.8612800000000007</v>
      </c>
      <c r="BK79" s="22">
        <v>-3.5003699999999999E-2</v>
      </c>
      <c r="BL79" s="22">
        <v>69</v>
      </c>
      <c r="BM79" s="22">
        <v>0.35336299999999998</v>
      </c>
      <c r="BN79">
        <f t="shared" si="32"/>
        <v>35.003700000000002</v>
      </c>
      <c r="BO79">
        <f t="shared" si="33"/>
        <v>12.343389734700002</v>
      </c>
      <c r="BP79" s="9"/>
      <c r="BQ79" s="22">
        <v>0.247498</v>
      </c>
      <c r="BR79" s="22">
        <v>11.755800000000001</v>
      </c>
      <c r="BS79" s="22">
        <v>-3.5086100000000002E-2</v>
      </c>
      <c r="BT79" s="22">
        <v>69</v>
      </c>
      <c r="BU79" s="22">
        <v>0.24829100000000001</v>
      </c>
      <c r="BV79">
        <f t="shared" si="34"/>
        <v>35.086100000000002</v>
      </c>
      <c r="BW79">
        <f t="shared" si="35"/>
        <v>8.6837395778000008</v>
      </c>
      <c r="BZ79" s="9"/>
      <c r="CA79" s="22">
        <v>0.35263100000000003</v>
      </c>
      <c r="CB79" s="22">
        <v>19.8826</v>
      </c>
      <c r="CC79" s="22">
        <v>-3.50952E-2</v>
      </c>
      <c r="CD79" s="22">
        <v>69</v>
      </c>
      <c r="CE79" s="22">
        <v>0.35348499999999999</v>
      </c>
      <c r="CF79">
        <f t="shared" si="36"/>
        <v>35.095199999999998</v>
      </c>
      <c r="CG79">
        <f t="shared" si="37"/>
        <v>12.3756554712</v>
      </c>
      <c r="CH79" s="9"/>
      <c r="CI79" s="22">
        <v>0.247498</v>
      </c>
      <c r="CJ79" s="22">
        <v>22.458100000000002</v>
      </c>
      <c r="CK79" s="22">
        <v>-3.5061599999999998E-2</v>
      </c>
      <c r="CL79" s="22">
        <v>69</v>
      </c>
      <c r="CM79" s="22">
        <v>0.24829100000000001</v>
      </c>
      <c r="CN79">
        <f t="shared" si="38"/>
        <v>35.061599999999999</v>
      </c>
      <c r="CO79">
        <f t="shared" si="39"/>
        <v>8.6776758767999986</v>
      </c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14.3825</v>
      </c>
      <c r="I80" s="22">
        <v>-3.4991500000000002E-2</v>
      </c>
      <c r="J80" s="22">
        <v>70</v>
      </c>
      <c r="K80" s="22">
        <v>0.348389</v>
      </c>
      <c r="L80">
        <f t="shared" si="20"/>
        <v>34.991500000000002</v>
      </c>
      <c r="M80">
        <f t="shared" si="21"/>
        <v>12.162870442500001</v>
      </c>
      <c r="N80" s="9"/>
      <c r="O80" s="22">
        <v>0.25253300000000001</v>
      </c>
      <c r="P80" s="22">
        <v>17.132100000000001</v>
      </c>
      <c r="Q80" s="22">
        <v>-3.5104400000000001E-2</v>
      </c>
      <c r="R80" s="22">
        <v>70</v>
      </c>
      <c r="S80" s="22">
        <v>0.25329600000000002</v>
      </c>
      <c r="T80">
        <f t="shared" si="22"/>
        <v>35.104399999999998</v>
      </c>
      <c r="U80">
        <f t="shared" si="23"/>
        <v>8.8650194451999997</v>
      </c>
      <c r="X80" s="9"/>
      <c r="Y80" s="22">
        <v>0.34759499999999999</v>
      </c>
      <c r="Z80" s="22">
        <v>24.640699999999999</v>
      </c>
      <c r="AA80" s="22">
        <v>-3.4069799999999997E-2</v>
      </c>
      <c r="AB80" s="22">
        <v>70</v>
      </c>
      <c r="AC80" s="22">
        <v>0.34832800000000003</v>
      </c>
      <c r="AD80">
        <f t="shared" si="24"/>
        <v>34.069800000000001</v>
      </c>
      <c r="AE80">
        <f t="shared" si="25"/>
        <v>11.842492131</v>
      </c>
      <c r="AF80" s="9"/>
      <c r="AG80" s="22">
        <v>0.25253300000000001</v>
      </c>
      <c r="AH80" s="22">
        <v>31.778300000000002</v>
      </c>
      <c r="AI80" s="22">
        <v>-3.4240699999999999E-2</v>
      </c>
      <c r="AJ80" s="22">
        <v>70</v>
      </c>
      <c r="AK80" s="22">
        <v>0.25320399999999998</v>
      </c>
      <c r="AL80">
        <f t="shared" si="26"/>
        <v>34.240699999999997</v>
      </c>
      <c r="AM80">
        <f t="shared" si="27"/>
        <v>8.6469066931</v>
      </c>
      <c r="AP80" s="9"/>
      <c r="AQ80" s="22">
        <v>0.34759499999999999</v>
      </c>
      <c r="AR80" s="22">
        <v>39.027000000000001</v>
      </c>
      <c r="AS80" s="22">
        <v>-3.4149199999999998E-2</v>
      </c>
      <c r="AT80" s="22">
        <v>70</v>
      </c>
      <c r="AU80" s="22">
        <v>0.34844999999999998</v>
      </c>
      <c r="AV80">
        <f t="shared" si="28"/>
        <v>34.1492</v>
      </c>
      <c r="AW80">
        <f t="shared" si="29"/>
        <v>11.870091174000001</v>
      </c>
      <c r="AX80" s="9"/>
      <c r="AY80" s="22">
        <v>0.25253300000000001</v>
      </c>
      <c r="AZ80" s="22">
        <v>46.229599999999998</v>
      </c>
      <c r="BA80" s="22">
        <v>-3.42224E-2</v>
      </c>
      <c r="BB80" s="22">
        <v>70</v>
      </c>
      <c r="BC80" s="22">
        <v>0.25326500000000002</v>
      </c>
      <c r="BD80">
        <f t="shared" si="30"/>
        <v>34.2224</v>
      </c>
      <c r="BE80">
        <f t="shared" si="31"/>
        <v>8.6422853392000007</v>
      </c>
      <c r="BH80" s="9"/>
      <c r="BI80" s="22">
        <v>0.34759499999999999</v>
      </c>
      <c r="BJ80" s="22">
        <v>8.8713499999999996</v>
      </c>
      <c r="BK80" s="22">
        <v>-3.5021999999999998E-2</v>
      </c>
      <c r="BL80" s="22">
        <v>70</v>
      </c>
      <c r="BM80" s="22">
        <v>0.348389</v>
      </c>
      <c r="BN80">
        <f t="shared" si="32"/>
        <v>35.021999999999998</v>
      </c>
      <c r="BO80">
        <f t="shared" si="33"/>
        <v>12.173472089999999</v>
      </c>
      <c r="BP80" s="9"/>
      <c r="BQ80" s="22">
        <v>0.25253300000000001</v>
      </c>
      <c r="BR80" s="22">
        <v>11.7659</v>
      </c>
      <c r="BS80" s="22">
        <v>-3.5073899999999998E-2</v>
      </c>
      <c r="BT80" s="22">
        <v>70</v>
      </c>
      <c r="BU80" s="22">
        <v>0.25338699999999997</v>
      </c>
      <c r="BV80">
        <f t="shared" si="34"/>
        <v>35.073899999999995</v>
      </c>
      <c r="BW80">
        <f t="shared" si="35"/>
        <v>8.8573171886999997</v>
      </c>
      <c r="BZ80" s="9"/>
      <c r="CA80" s="22">
        <v>0.34759499999999999</v>
      </c>
      <c r="CB80" s="22">
        <v>19.892600000000002</v>
      </c>
      <c r="CC80" s="22">
        <v>-3.5098299999999999E-2</v>
      </c>
      <c r="CD80" s="22">
        <v>70</v>
      </c>
      <c r="CE80" s="22">
        <v>0.34848000000000001</v>
      </c>
      <c r="CF80">
        <f t="shared" si="36"/>
        <v>35.098300000000002</v>
      </c>
      <c r="CG80">
        <f t="shared" si="37"/>
        <v>12.1999935885</v>
      </c>
      <c r="CH80" s="9"/>
      <c r="CI80" s="22">
        <v>0.25253300000000001</v>
      </c>
      <c r="CJ80" s="22">
        <v>22.4682</v>
      </c>
      <c r="CK80" s="22">
        <v>-3.50677E-2</v>
      </c>
      <c r="CL80" s="22">
        <v>70</v>
      </c>
      <c r="CM80" s="22">
        <v>0.25326500000000002</v>
      </c>
      <c r="CN80">
        <f t="shared" si="38"/>
        <v>35.067700000000002</v>
      </c>
      <c r="CO80">
        <f t="shared" si="39"/>
        <v>8.8557514841000007</v>
      </c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14.3926</v>
      </c>
      <c r="I81" s="22">
        <v>-3.5009800000000001E-2</v>
      </c>
      <c r="J81" s="22">
        <v>71</v>
      </c>
      <c r="K81" s="22">
        <v>0.34335300000000002</v>
      </c>
      <c r="L81">
        <f t="shared" si="20"/>
        <v>35.009799999999998</v>
      </c>
      <c r="M81">
        <f t="shared" si="21"/>
        <v>11.992957087999999</v>
      </c>
      <c r="N81" s="9"/>
      <c r="O81" s="22">
        <v>0.25756800000000002</v>
      </c>
      <c r="P81" s="22">
        <v>17.142099999999999</v>
      </c>
      <c r="Q81" s="22">
        <v>-3.5104400000000001E-2</v>
      </c>
      <c r="R81" s="22">
        <v>71</v>
      </c>
      <c r="S81" s="22">
        <v>0.25827</v>
      </c>
      <c r="T81">
        <f t="shared" si="22"/>
        <v>35.104399999999998</v>
      </c>
      <c r="U81">
        <f t="shared" si="23"/>
        <v>9.0417700992000007</v>
      </c>
      <c r="X81" s="9"/>
      <c r="Y81" s="22">
        <v>0.34255999999999998</v>
      </c>
      <c r="Z81" s="22">
        <v>24.650700000000001</v>
      </c>
      <c r="AA81" s="22">
        <v>-3.4048500000000002E-2</v>
      </c>
      <c r="AB81" s="22">
        <v>71</v>
      </c>
      <c r="AC81" s="22">
        <v>0.34335300000000002</v>
      </c>
      <c r="AD81">
        <f t="shared" si="24"/>
        <v>34.048500000000004</v>
      </c>
      <c r="AE81">
        <f t="shared" si="25"/>
        <v>11.66365416</v>
      </c>
      <c r="AF81" s="9"/>
      <c r="AG81" s="22">
        <v>0.25756800000000002</v>
      </c>
      <c r="AH81" s="22">
        <v>31.788399999999999</v>
      </c>
      <c r="AI81" s="22">
        <v>-3.4234599999999997E-2</v>
      </c>
      <c r="AJ81" s="22">
        <v>71</v>
      </c>
      <c r="AK81" s="22">
        <v>0.25820900000000002</v>
      </c>
      <c r="AL81">
        <f t="shared" si="26"/>
        <v>34.2346</v>
      </c>
      <c r="AM81">
        <f t="shared" si="27"/>
        <v>8.8177374528000012</v>
      </c>
      <c r="AP81" s="9"/>
      <c r="AQ81" s="22">
        <v>0.34255999999999998</v>
      </c>
      <c r="AR81" s="22">
        <v>39.037100000000002</v>
      </c>
      <c r="AS81" s="22">
        <v>-3.41553E-2</v>
      </c>
      <c r="AT81" s="22">
        <v>71</v>
      </c>
      <c r="AU81" s="22">
        <v>0.34329199999999999</v>
      </c>
      <c r="AV81">
        <f t="shared" si="28"/>
        <v>34.155299999999997</v>
      </c>
      <c r="AW81">
        <f t="shared" si="29"/>
        <v>11.700239567999999</v>
      </c>
      <c r="AX81" s="9"/>
      <c r="AY81" s="22">
        <v>0.25756800000000002</v>
      </c>
      <c r="AZ81" s="22">
        <v>46.239699999999999</v>
      </c>
      <c r="BA81" s="22">
        <v>-3.4216299999999998E-2</v>
      </c>
      <c r="BB81" s="22">
        <v>71</v>
      </c>
      <c r="BC81" s="22">
        <v>0.25827</v>
      </c>
      <c r="BD81">
        <f t="shared" si="30"/>
        <v>34.216299999999997</v>
      </c>
      <c r="BE81">
        <f t="shared" si="31"/>
        <v>8.8130239584000005</v>
      </c>
      <c r="BH81" s="9"/>
      <c r="BI81" s="22">
        <v>0.34255999999999998</v>
      </c>
      <c r="BJ81" s="22">
        <v>8.8814200000000003</v>
      </c>
      <c r="BK81" s="22">
        <v>-3.5040300000000003E-2</v>
      </c>
      <c r="BL81" s="22">
        <v>71</v>
      </c>
      <c r="BM81" s="22">
        <v>0.34326200000000001</v>
      </c>
      <c r="BN81">
        <f t="shared" si="32"/>
        <v>35.040300000000002</v>
      </c>
      <c r="BO81">
        <f t="shared" si="33"/>
        <v>12.003405168</v>
      </c>
      <c r="BP81" s="9"/>
      <c r="BQ81" s="22">
        <v>0.25756800000000002</v>
      </c>
      <c r="BR81" s="22">
        <v>11.776</v>
      </c>
      <c r="BS81" s="22">
        <v>-3.5070799999999999E-2</v>
      </c>
      <c r="BT81" s="22">
        <v>71</v>
      </c>
      <c r="BU81" s="22">
        <v>0.258301</v>
      </c>
      <c r="BV81">
        <f t="shared" si="34"/>
        <v>35.070799999999998</v>
      </c>
      <c r="BW81">
        <f t="shared" si="35"/>
        <v>9.0331158144000003</v>
      </c>
      <c r="BZ81" s="9"/>
      <c r="CA81" s="22">
        <v>0.34255999999999998</v>
      </c>
      <c r="CB81" s="22">
        <v>19.902699999999999</v>
      </c>
      <c r="CC81" s="22">
        <v>-3.50952E-2</v>
      </c>
      <c r="CD81" s="22">
        <v>71</v>
      </c>
      <c r="CE81" s="22">
        <v>0.343414</v>
      </c>
      <c r="CF81">
        <f t="shared" si="36"/>
        <v>35.095199999999998</v>
      </c>
      <c r="CG81">
        <f t="shared" si="37"/>
        <v>12.022211711999999</v>
      </c>
      <c r="CH81" s="9"/>
      <c r="CI81" s="22">
        <v>0.25756800000000002</v>
      </c>
      <c r="CJ81" s="22">
        <v>22.478300000000001</v>
      </c>
      <c r="CK81" s="22">
        <v>-3.50677E-2</v>
      </c>
      <c r="CL81" s="22">
        <v>71</v>
      </c>
      <c r="CM81" s="22">
        <v>0.258301</v>
      </c>
      <c r="CN81">
        <f t="shared" si="38"/>
        <v>35.067700000000002</v>
      </c>
      <c r="CO81">
        <f t="shared" si="39"/>
        <v>9.0323173536000017</v>
      </c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14.4026</v>
      </c>
      <c r="I82" s="22">
        <v>-3.5021999999999998E-2</v>
      </c>
      <c r="J82" s="22">
        <v>72</v>
      </c>
      <c r="K82" s="22">
        <v>0.33831800000000001</v>
      </c>
      <c r="L82">
        <f t="shared" si="20"/>
        <v>35.021999999999998</v>
      </c>
      <c r="M82">
        <f t="shared" si="21"/>
        <v>11.820765527999999</v>
      </c>
      <c r="N82" s="9"/>
      <c r="O82" s="22">
        <v>0.262604</v>
      </c>
      <c r="P82" s="22">
        <v>17.152200000000001</v>
      </c>
      <c r="Q82" s="22">
        <v>-3.5089099999999998E-2</v>
      </c>
      <c r="R82" s="22">
        <v>72</v>
      </c>
      <c r="S82" s="22">
        <v>0.26333600000000001</v>
      </c>
      <c r="T82">
        <f t="shared" si="22"/>
        <v>35.089099999999995</v>
      </c>
      <c r="U82">
        <f t="shared" si="23"/>
        <v>9.2145380163999988</v>
      </c>
      <c r="X82" s="9"/>
      <c r="Y82" s="22">
        <v>0.33752399999999999</v>
      </c>
      <c r="Z82" s="22">
        <v>24.660799999999998</v>
      </c>
      <c r="AA82" s="22">
        <v>-3.4045400000000003E-2</v>
      </c>
      <c r="AB82" s="22">
        <v>72</v>
      </c>
      <c r="AC82" s="22">
        <v>0.33825699999999997</v>
      </c>
      <c r="AD82">
        <f t="shared" si="24"/>
        <v>34.045400000000001</v>
      </c>
      <c r="AE82">
        <f t="shared" si="25"/>
        <v>11.491139589599999</v>
      </c>
      <c r="AF82" s="9"/>
      <c r="AG82" s="22">
        <v>0.262604</v>
      </c>
      <c r="AH82" s="22">
        <v>31.798500000000001</v>
      </c>
      <c r="AI82" s="22">
        <v>-3.4228500000000002E-2</v>
      </c>
      <c r="AJ82" s="22">
        <v>72</v>
      </c>
      <c r="AK82" s="22">
        <v>0.26330599999999998</v>
      </c>
      <c r="AL82">
        <f t="shared" si="26"/>
        <v>34.228500000000004</v>
      </c>
      <c r="AM82">
        <f t="shared" si="27"/>
        <v>8.9885410140000008</v>
      </c>
      <c r="AP82" s="9"/>
      <c r="AQ82" s="22">
        <v>0.33752399999999999</v>
      </c>
      <c r="AR82" s="22">
        <v>39.0471</v>
      </c>
      <c r="AS82" s="22">
        <v>-3.4158300000000003E-2</v>
      </c>
      <c r="AT82" s="22">
        <v>72</v>
      </c>
      <c r="AU82" s="22">
        <v>0.33825699999999997</v>
      </c>
      <c r="AV82">
        <f t="shared" si="28"/>
        <v>34.158300000000004</v>
      </c>
      <c r="AW82">
        <f t="shared" si="29"/>
        <v>11.529246049200001</v>
      </c>
      <c r="AX82" s="9"/>
      <c r="AY82" s="22">
        <v>0.262604</v>
      </c>
      <c r="AZ82" s="22">
        <v>46.2498</v>
      </c>
      <c r="BA82" s="22">
        <v>-3.4219399999999997E-2</v>
      </c>
      <c r="BB82" s="22">
        <v>72</v>
      </c>
      <c r="BC82" s="22">
        <v>0.26339699999999999</v>
      </c>
      <c r="BD82">
        <f t="shared" si="30"/>
        <v>34.2194</v>
      </c>
      <c r="BE82">
        <f t="shared" si="31"/>
        <v>8.986151317600001</v>
      </c>
      <c r="BH82" s="9"/>
      <c r="BI82" s="22">
        <v>0.33752399999999999</v>
      </c>
      <c r="BJ82" s="22">
        <v>8.8914899999999992</v>
      </c>
      <c r="BK82" s="22">
        <v>-3.5037199999999998E-2</v>
      </c>
      <c r="BL82" s="22">
        <v>72</v>
      </c>
      <c r="BM82" s="22">
        <v>0.338287</v>
      </c>
      <c r="BN82">
        <f t="shared" si="32"/>
        <v>35.037199999999999</v>
      </c>
      <c r="BO82">
        <f t="shared" si="33"/>
        <v>11.825895892799998</v>
      </c>
      <c r="BP82" s="9"/>
      <c r="BQ82" s="22">
        <v>0.262604</v>
      </c>
      <c r="BR82" s="22">
        <v>11.786099999999999</v>
      </c>
      <c r="BS82" s="22">
        <v>-3.5061599999999998E-2</v>
      </c>
      <c r="BT82" s="22">
        <v>72</v>
      </c>
      <c r="BU82" s="22">
        <v>0.26327499999999998</v>
      </c>
      <c r="BV82">
        <f t="shared" si="34"/>
        <v>35.061599999999999</v>
      </c>
      <c r="BW82">
        <f t="shared" si="35"/>
        <v>9.2073164064000004</v>
      </c>
      <c r="BZ82" s="9"/>
      <c r="CA82" s="22">
        <v>0.33752399999999999</v>
      </c>
      <c r="CB82" s="22">
        <v>19.912800000000001</v>
      </c>
      <c r="CC82" s="22">
        <v>-3.5110500000000003E-2</v>
      </c>
      <c r="CD82" s="22">
        <v>72</v>
      </c>
      <c r="CE82" s="22">
        <v>0.338287</v>
      </c>
      <c r="CF82">
        <f t="shared" si="36"/>
        <v>35.110500000000002</v>
      </c>
      <c r="CG82">
        <f t="shared" si="37"/>
        <v>11.850636402000001</v>
      </c>
      <c r="CH82" s="9"/>
      <c r="CI82" s="22">
        <v>0.262604</v>
      </c>
      <c r="CJ82" s="22">
        <v>22.488399999999999</v>
      </c>
      <c r="CK82" s="22">
        <v>-3.5073899999999998E-2</v>
      </c>
      <c r="CL82" s="22">
        <v>72</v>
      </c>
      <c r="CM82" s="22">
        <v>0.26327499999999998</v>
      </c>
      <c r="CN82">
        <f t="shared" si="38"/>
        <v>35.073899999999995</v>
      </c>
      <c r="CO82">
        <f t="shared" si="39"/>
        <v>9.2105464355999995</v>
      </c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14.412699999999999</v>
      </c>
      <c r="I83" s="22">
        <v>-3.5018899999999999E-2</v>
      </c>
      <c r="J83" s="22">
        <v>73</v>
      </c>
      <c r="K83" s="22">
        <v>0.33325199999999999</v>
      </c>
      <c r="L83">
        <f t="shared" si="20"/>
        <v>35.018900000000002</v>
      </c>
      <c r="M83">
        <f t="shared" si="21"/>
        <v>11.6433990421</v>
      </c>
      <c r="N83" s="9"/>
      <c r="O83" s="22">
        <v>0.26763900000000002</v>
      </c>
      <c r="P83" s="22">
        <v>17.162299999999998</v>
      </c>
      <c r="Q83" s="22">
        <v>-3.5101300000000002E-2</v>
      </c>
      <c r="R83" s="22">
        <v>73</v>
      </c>
      <c r="S83" s="22">
        <v>0.26831100000000002</v>
      </c>
      <c r="T83">
        <f t="shared" si="22"/>
        <v>35.101300000000002</v>
      </c>
      <c r="U83">
        <f t="shared" si="23"/>
        <v>9.3944768307000004</v>
      </c>
      <c r="X83" s="9"/>
      <c r="Y83" s="22">
        <v>0.33248899999999998</v>
      </c>
      <c r="Z83" s="22">
        <v>24.6709</v>
      </c>
      <c r="AA83" s="22">
        <v>-3.4045400000000003E-2</v>
      </c>
      <c r="AB83" s="22">
        <v>73</v>
      </c>
      <c r="AC83" s="22">
        <v>0.33328200000000002</v>
      </c>
      <c r="AD83">
        <f t="shared" si="24"/>
        <v>34.045400000000001</v>
      </c>
      <c r="AE83">
        <f t="shared" si="25"/>
        <v>11.3197210006</v>
      </c>
      <c r="AF83" s="9"/>
      <c r="AG83" s="22">
        <v>0.26763900000000002</v>
      </c>
      <c r="AH83" s="22">
        <v>31.808499999999999</v>
      </c>
      <c r="AI83" s="22">
        <v>-3.4210200000000003E-2</v>
      </c>
      <c r="AJ83" s="22">
        <v>73</v>
      </c>
      <c r="AK83" s="22">
        <v>0.268341</v>
      </c>
      <c r="AL83">
        <f t="shared" si="26"/>
        <v>34.2102</v>
      </c>
      <c r="AM83">
        <f t="shared" si="27"/>
        <v>9.1559837177999999</v>
      </c>
      <c r="AP83" s="9"/>
      <c r="AQ83" s="22">
        <v>0.33248899999999998</v>
      </c>
      <c r="AR83" s="22">
        <v>39.057200000000002</v>
      </c>
      <c r="AS83" s="22">
        <v>-3.4164399999999998E-2</v>
      </c>
      <c r="AT83" s="22">
        <v>73</v>
      </c>
      <c r="AU83" s="22">
        <v>0.33319100000000001</v>
      </c>
      <c r="AV83">
        <f t="shared" si="28"/>
        <v>34.164400000000001</v>
      </c>
      <c r="AW83">
        <f t="shared" si="29"/>
        <v>11.3592871916</v>
      </c>
      <c r="AX83" s="9"/>
      <c r="AY83" s="22">
        <v>0.26763900000000002</v>
      </c>
      <c r="AZ83" s="22">
        <v>46.259900000000002</v>
      </c>
      <c r="BA83" s="22">
        <v>-3.42224E-2</v>
      </c>
      <c r="BB83" s="22">
        <v>73</v>
      </c>
      <c r="BC83" s="22">
        <v>0.268341</v>
      </c>
      <c r="BD83">
        <f t="shared" si="30"/>
        <v>34.2224</v>
      </c>
      <c r="BE83">
        <f t="shared" si="31"/>
        <v>9.1592489136000008</v>
      </c>
      <c r="BH83" s="9"/>
      <c r="BI83" s="22">
        <v>0.33248899999999998</v>
      </c>
      <c r="BJ83" s="22">
        <v>8.9015599999999999</v>
      </c>
      <c r="BK83" s="22">
        <v>-3.5037199999999998E-2</v>
      </c>
      <c r="BL83" s="22">
        <v>73</v>
      </c>
      <c r="BM83" s="22">
        <v>0.33322099999999999</v>
      </c>
      <c r="BN83">
        <f t="shared" si="32"/>
        <v>35.037199999999999</v>
      </c>
      <c r="BO83">
        <f t="shared" si="33"/>
        <v>11.649483590799999</v>
      </c>
      <c r="BP83" s="9"/>
      <c r="BQ83" s="22">
        <v>0.26763900000000002</v>
      </c>
      <c r="BR83" s="22">
        <v>11.796099999999999</v>
      </c>
      <c r="BS83" s="22">
        <v>-3.5043299999999999E-2</v>
      </c>
      <c r="BT83" s="22">
        <v>73</v>
      </c>
      <c r="BU83" s="22">
        <v>0.26840199999999997</v>
      </c>
      <c r="BV83">
        <f t="shared" si="34"/>
        <v>35.043300000000002</v>
      </c>
      <c r="BW83">
        <f t="shared" si="35"/>
        <v>9.3789537687000006</v>
      </c>
      <c r="BZ83" s="9"/>
      <c r="CA83" s="22">
        <v>0.33248899999999998</v>
      </c>
      <c r="CB83" s="22">
        <v>19.922899999999998</v>
      </c>
      <c r="CC83" s="22">
        <v>-3.51227E-2</v>
      </c>
      <c r="CD83" s="22">
        <v>73</v>
      </c>
      <c r="CE83" s="22">
        <v>0.33325199999999999</v>
      </c>
      <c r="CF83">
        <f t="shared" si="36"/>
        <v>35.122700000000002</v>
      </c>
      <c r="CG83">
        <f t="shared" si="37"/>
        <v>11.677911400299999</v>
      </c>
      <c r="CH83" s="9"/>
      <c r="CI83" s="22">
        <v>0.26763900000000002</v>
      </c>
      <c r="CJ83" s="22">
        <v>22.4984</v>
      </c>
      <c r="CK83" s="22">
        <v>-3.5064699999999997E-2</v>
      </c>
      <c r="CL83" s="22">
        <v>73</v>
      </c>
      <c r="CM83" s="22">
        <v>0.268372</v>
      </c>
      <c r="CN83">
        <f t="shared" si="38"/>
        <v>35.064699999999995</v>
      </c>
      <c r="CO83">
        <f t="shared" si="39"/>
        <v>9.3846812432999993</v>
      </c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14.422800000000001</v>
      </c>
      <c r="I84" s="22">
        <v>-3.5018899999999999E-2</v>
      </c>
      <c r="J84" s="22">
        <v>74</v>
      </c>
      <c r="K84" s="22">
        <v>0.32830799999999999</v>
      </c>
      <c r="L84">
        <f t="shared" si="20"/>
        <v>35.018900000000002</v>
      </c>
      <c r="M84">
        <f t="shared" si="21"/>
        <v>11.467078880600001</v>
      </c>
      <c r="N84" s="9"/>
      <c r="O84" s="22">
        <v>0.272675</v>
      </c>
      <c r="P84" s="22">
        <v>17.1723</v>
      </c>
      <c r="Q84" s="22">
        <v>-3.5101300000000002E-2</v>
      </c>
      <c r="R84" s="22">
        <v>74</v>
      </c>
      <c r="S84" s="22">
        <v>0.27340700000000001</v>
      </c>
      <c r="T84">
        <f t="shared" si="22"/>
        <v>35.101300000000002</v>
      </c>
      <c r="U84">
        <f t="shared" si="23"/>
        <v>9.5712469775000013</v>
      </c>
      <c r="X84" s="9"/>
      <c r="Y84" s="22">
        <v>0.32745400000000002</v>
      </c>
      <c r="Z84" s="22">
        <v>24.681000000000001</v>
      </c>
      <c r="AA84" s="22">
        <v>-3.4045400000000003E-2</v>
      </c>
      <c r="AB84" s="22">
        <v>74</v>
      </c>
      <c r="AC84" s="22">
        <v>0.32821699999999998</v>
      </c>
      <c r="AD84">
        <f t="shared" si="24"/>
        <v>34.045400000000001</v>
      </c>
      <c r="AE84">
        <f t="shared" si="25"/>
        <v>11.148302411600001</v>
      </c>
      <c r="AF84" s="9"/>
      <c r="AG84" s="22">
        <v>0.272675</v>
      </c>
      <c r="AH84" s="22">
        <v>31.8186</v>
      </c>
      <c r="AI84" s="22">
        <v>-3.4185800000000002E-2</v>
      </c>
      <c r="AJ84" s="22">
        <v>74</v>
      </c>
      <c r="AK84" s="22">
        <v>0.27334599999999998</v>
      </c>
      <c r="AL84">
        <f t="shared" si="26"/>
        <v>34.1858</v>
      </c>
      <c r="AM84">
        <f t="shared" si="27"/>
        <v>9.3216130150000005</v>
      </c>
      <c r="AP84" s="9"/>
      <c r="AQ84" s="22">
        <v>0.32745400000000002</v>
      </c>
      <c r="AR84" s="22">
        <v>39.067300000000003</v>
      </c>
      <c r="AS84" s="22">
        <v>-3.4167500000000003E-2</v>
      </c>
      <c r="AT84" s="22">
        <v>74</v>
      </c>
      <c r="AU84" s="22">
        <v>0.32821699999999998</v>
      </c>
      <c r="AV84">
        <f t="shared" si="28"/>
        <v>34.167500000000004</v>
      </c>
      <c r="AW84">
        <f t="shared" si="29"/>
        <v>11.188284545000002</v>
      </c>
      <c r="AX84" s="9"/>
      <c r="AY84" s="22">
        <v>0.272675</v>
      </c>
      <c r="AZ84" s="22">
        <v>46.2699</v>
      </c>
      <c r="BA84" s="22">
        <v>-3.4219399999999997E-2</v>
      </c>
      <c r="BB84" s="22">
        <v>74</v>
      </c>
      <c r="BC84" s="22">
        <v>0.27340700000000001</v>
      </c>
      <c r="BD84">
        <f t="shared" si="30"/>
        <v>34.2194</v>
      </c>
      <c r="BE84">
        <f t="shared" si="31"/>
        <v>9.3307748949999993</v>
      </c>
      <c r="BH84" s="9"/>
      <c r="BI84" s="22">
        <v>0.32745400000000002</v>
      </c>
      <c r="BJ84" s="22">
        <v>8.9116300000000006</v>
      </c>
      <c r="BK84" s="22">
        <v>-3.5031100000000003E-2</v>
      </c>
      <c r="BL84" s="22">
        <v>74</v>
      </c>
      <c r="BM84" s="22">
        <v>0.32824700000000001</v>
      </c>
      <c r="BN84">
        <f t="shared" si="32"/>
        <v>35.031100000000002</v>
      </c>
      <c r="BO84">
        <f t="shared" si="33"/>
        <v>11.471073819400001</v>
      </c>
      <c r="BP84" s="9"/>
      <c r="BQ84" s="22">
        <v>0.272675</v>
      </c>
      <c r="BR84" s="22">
        <v>11.8062</v>
      </c>
      <c r="BS84" s="22">
        <v>-3.5034200000000001E-2</v>
      </c>
      <c r="BT84" s="22">
        <v>74</v>
      </c>
      <c r="BU84" s="22">
        <v>0.27343800000000001</v>
      </c>
      <c r="BV84">
        <f t="shared" si="34"/>
        <v>35.034199999999998</v>
      </c>
      <c r="BW84">
        <f t="shared" si="35"/>
        <v>9.5529504850000002</v>
      </c>
      <c r="BZ84" s="9"/>
      <c r="CA84" s="22">
        <v>0.32745400000000002</v>
      </c>
      <c r="CB84" s="22">
        <v>19.9329</v>
      </c>
      <c r="CC84" s="22">
        <v>-3.51227E-2</v>
      </c>
      <c r="CD84" s="22">
        <v>74</v>
      </c>
      <c r="CE84" s="22">
        <v>0.32821699999999998</v>
      </c>
      <c r="CF84">
        <f t="shared" si="36"/>
        <v>35.122700000000002</v>
      </c>
      <c r="CG84">
        <f t="shared" si="37"/>
        <v>11.501068605800002</v>
      </c>
      <c r="CH84" s="9"/>
      <c r="CI84" s="22">
        <v>0.272675</v>
      </c>
      <c r="CJ84" s="22">
        <v>22.508500000000002</v>
      </c>
      <c r="CK84" s="22">
        <v>-3.5055500000000003E-2</v>
      </c>
      <c r="CL84" s="22">
        <v>74</v>
      </c>
      <c r="CM84" s="22">
        <v>0.27343800000000001</v>
      </c>
      <c r="CN84">
        <f t="shared" si="38"/>
        <v>35.055500000000002</v>
      </c>
      <c r="CO84">
        <f t="shared" si="39"/>
        <v>9.5587584625000002</v>
      </c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14.4328</v>
      </c>
      <c r="I85" s="22">
        <v>-3.50281E-2</v>
      </c>
      <c r="J85" s="22">
        <v>75</v>
      </c>
      <c r="K85" s="22">
        <v>0.32315100000000002</v>
      </c>
      <c r="L85">
        <f t="shared" si="20"/>
        <v>35.028100000000002</v>
      </c>
      <c r="M85">
        <f t="shared" si="21"/>
        <v>11.293689945800001</v>
      </c>
      <c r="N85" s="9"/>
      <c r="O85" s="22">
        <v>0.27771000000000001</v>
      </c>
      <c r="P85" s="22">
        <v>17.182400000000001</v>
      </c>
      <c r="Q85" s="22">
        <v>-3.5101300000000002E-2</v>
      </c>
      <c r="R85" s="22">
        <v>75</v>
      </c>
      <c r="S85" s="22">
        <v>0.27847300000000003</v>
      </c>
      <c r="T85">
        <f t="shared" si="22"/>
        <v>35.101300000000002</v>
      </c>
      <c r="U85">
        <f t="shared" si="23"/>
        <v>9.7479820230000005</v>
      </c>
      <c r="X85" s="9"/>
      <c r="Y85" s="22">
        <v>0.32241799999999998</v>
      </c>
      <c r="Z85" s="22">
        <v>24.690999999999999</v>
      </c>
      <c r="AA85" s="22">
        <v>-3.4048500000000002E-2</v>
      </c>
      <c r="AB85" s="22">
        <v>75</v>
      </c>
      <c r="AC85" s="22">
        <v>0.323212</v>
      </c>
      <c r="AD85">
        <f t="shared" si="24"/>
        <v>34.048500000000004</v>
      </c>
      <c r="AE85">
        <f t="shared" si="25"/>
        <v>10.977849273</v>
      </c>
      <c r="AF85" s="9"/>
      <c r="AG85" s="22">
        <v>0.27771000000000001</v>
      </c>
      <c r="AH85" s="22">
        <v>31.828700000000001</v>
      </c>
      <c r="AI85" s="22">
        <v>-3.41553E-2</v>
      </c>
      <c r="AJ85" s="22">
        <v>75</v>
      </c>
      <c r="AK85" s="22">
        <v>0.27847300000000003</v>
      </c>
      <c r="AL85">
        <f t="shared" si="26"/>
        <v>34.155299999999997</v>
      </c>
      <c r="AM85">
        <f t="shared" si="27"/>
        <v>9.4852683629999994</v>
      </c>
      <c r="AP85" s="9"/>
      <c r="AQ85" s="22">
        <v>0.32241799999999998</v>
      </c>
      <c r="AR85" s="22">
        <v>39.077300000000001</v>
      </c>
      <c r="AS85" s="22">
        <v>-3.4176600000000001E-2</v>
      </c>
      <c r="AT85" s="22">
        <v>75</v>
      </c>
      <c r="AU85" s="22">
        <v>0.323212</v>
      </c>
      <c r="AV85">
        <f t="shared" si="28"/>
        <v>34.176600000000001</v>
      </c>
      <c r="AW85">
        <f t="shared" si="29"/>
        <v>11.019151018799999</v>
      </c>
      <c r="AX85" s="9"/>
      <c r="AY85" s="22">
        <v>0.27771000000000001</v>
      </c>
      <c r="AZ85" s="22">
        <v>46.28</v>
      </c>
      <c r="BA85" s="22">
        <v>-3.4225499999999999E-2</v>
      </c>
      <c r="BB85" s="22">
        <v>75</v>
      </c>
      <c r="BC85" s="22">
        <v>0.27835100000000002</v>
      </c>
      <c r="BD85">
        <f t="shared" si="30"/>
        <v>34.225499999999997</v>
      </c>
      <c r="BE85">
        <f t="shared" si="31"/>
        <v>9.5047636049999991</v>
      </c>
      <c r="BH85" s="9"/>
      <c r="BI85" s="22">
        <v>0.32241799999999998</v>
      </c>
      <c r="BJ85" s="22">
        <v>8.9216999999999995</v>
      </c>
      <c r="BK85" s="22">
        <v>-3.5031100000000003E-2</v>
      </c>
      <c r="BL85" s="22">
        <v>75</v>
      </c>
      <c r="BM85" s="22">
        <v>0.323212</v>
      </c>
      <c r="BN85">
        <f t="shared" si="32"/>
        <v>35.031100000000002</v>
      </c>
      <c r="BO85">
        <f t="shared" si="33"/>
        <v>11.2946571998</v>
      </c>
      <c r="BP85" s="9"/>
      <c r="BQ85" s="22">
        <v>0.27771000000000001</v>
      </c>
      <c r="BR85" s="22">
        <v>11.8163</v>
      </c>
      <c r="BS85" s="22">
        <v>-3.5034200000000001E-2</v>
      </c>
      <c r="BT85" s="22">
        <v>75</v>
      </c>
      <c r="BU85" s="22">
        <v>0.27847300000000003</v>
      </c>
      <c r="BV85">
        <f t="shared" si="34"/>
        <v>35.034199999999998</v>
      </c>
      <c r="BW85">
        <f t="shared" si="35"/>
        <v>9.7293476820000002</v>
      </c>
      <c r="BZ85" s="9"/>
      <c r="CA85" s="22">
        <v>0.32241799999999998</v>
      </c>
      <c r="CB85" s="22">
        <v>19.943000000000001</v>
      </c>
      <c r="CC85" s="22">
        <v>-3.5119600000000001E-2</v>
      </c>
      <c r="CD85" s="22">
        <v>75</v>
      </c>
      <c r="CE85" s="22">
        <v>0.32327299999999998</v>
      </c>
      <c r="CF85">
        <f t="shared" si="36"/>
        <v>35.119599999999998</v>
      </c>
      <c r="CG85">
        <f t="shared" si="37"/>
        <v>11.3231911928</v>
      </c>
      <c r="CH85" s="9"/>
      <c r="CI85" s="22">
        <v>0.27771000000000001</v>
      </c>
      <c r="CJ85" s="22">
        <v>22.518599999999999</v>
      </c>
      <c r="CK85" s="22">
        <v>-3.50525E-2</v>
      </c>
      <c r="CL85" s="22">
        <v>75</v>
      </c>
      <c r="CM85" s="22">
        <v>0.27844200000000002</v>
      </c>
      <c r="CN85">
        <f t="shared" si="38"/>
        <v>35.052500000000002</v>
      </c>
      <c r="CO85">
        <f t="shared" si="39"/>
        <v>9.7344297750000006</v>
      </c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14.4429</v>
      </c>
      <c r="I86" s="22">
        <v>-3.5055500000000003E-2</v>
      </c>
      <c r="J86" s="22">
        <v>76</v>
      </c>
      <c r="K86" s="22">
        <v>0.31820700000000002</v>
      </c>
      <c r="L86">
        <f t="shared" si="20"/>
        <v>35.055500000000002</v>
      </c>
      <c r="M86">
        <f t="shared" si="21"/>
        <v>11.126019756500002</v>
      </c>
      <c r="N86" s="9"/>
      <c r="O86" s="22">
        <v>0.28274500000000002</v>
      </c>
      <c r="P86" s="22">
        <v>17.192499999999999</v>
      </c>
      <c r="Q86" s="22">
        <v>-3.5083000000000003E-2</v>
      </c>
      <c r="R86" s="22">
        <v>76</v>
      </c>
      <c r="S86" s="22">
        <v>0.28350799999999998</v>
      </c>
      <c r="T86">
        <f t="shared" si="22"/>
        <v>35.083000000000006</v>
      </c>
      <c r="U86">
        <f t="shared" si="23"/>
        <v>9.9195428350000032</v>
      </c>
      <c r="X86" s="9"/>
      <c r="Y86" s="22">
        <v>0.31738300000000003</v>
      </c>
      <c r="Z86" s="22">
        <v>24.7011</v>
      </c>
      <c r="AA86" s="22">
        <v>-3.4054599999999997E-2</v>
      </c>
      <c r="AB86" s="22">
        <v>76</v>
      </c>
      <c r="AC86" s="22">
        <v>0.31814599999999998</v>
      </c>
      <c r="AD86">
        <f t="shared" si="24"/>
        <v>34.054600000000001</v>
      </c>
      <c r="AE86">
        <f t="shared" si="25"/>
        <v>10.8083511118</v>
      </c>
      <c r="AF86" s="9"/>
      <c r="AG86" s="22">
        <v>0.28274500000000002</v>
      </c>
      <c r="AH86" s="22">
        <v>31.838799999999999</v>
      </c>
      <c r="AI86" s="22">
        <v>-3.4139999999999997E-2</v>
      </c>
      <c r="AJ86" s="22">
        <v>76</v>
      </c>
      <c r="AK86" s="22">
        <v>0.28347800000000001</v>
      </c>
      <c r="AL86">
        <f t="shared" si="26"/>
        <v>34.139999999999993</v>
      </c>
      <c r="AM86">
        <f t="shared" si="27"/>
        <v>9.6529142999999991</v>
      </c>
      <c r="AP86" s="9"/>
      <c r="AQ86" s="22">
        <v>0.31738300000000003</v>
      </c>
      <c r="AR86" s="22">
        <v>39.087400000000002</v>
      </c>
      <c r="AS86" s="22">
        <v>-3.4185800000000002E-2</v>
      </c>
      <c r="AT86" s="22">
        <v>76</v>
      </c>
      <c r="AU86" s="22">
        <v>0.31814599999999998</v>
      </c>
      <c r="AV86">
        <f t="shared" si="28"/>
        <v>34.1858</v>
      </c>
      <c r="AW86">
        <f t="shared" si="29"/>
        <v>10.849991761400002</v>
      </c>
      <c r="AX86" s="9"/>
      <c r="AY86" s="22">
        <v>0.28274500000000002</v>
      </c>
      <c r="AZ86" s="22">
        <v>46.290100000000002</v>
      </c>
      <c r="BA86" s="22">
        <v>-3.4219399999999997E-2</v>
      </c>
      <c r="BB86" s="22">
        <v>76</v>
      </c>
      <c r="BC86" s="22">
        <v>0.28350799999999998</v>
      </c>
      <c r="BD86">
        <f t="shared" si="30"/>
        <v>34.2194</v>
      </c>
      <c r="BE86">
        <f t="shared" si="31"/>
        <v>9.6753642530000015</v>
      </c>
      <c r="BH86" s="9"/>
      <c r="BI86" s="22">
        <v>0.31738300000000003</v>
      </c>
      <c r="BJ86" s="22">
        <v>8.9317799999999998</v>
      </c>
      <c r="BK86" s="22">
        <v>-3.5034200000000001E-2</v>
      </c>
      <c r="BL86" s="22">
        <v>76</v>
      </c>
      <c r="BM86" s="22">
        <v>0.31823699999999999</v>
      </c>
      <c r="BN86">
        <f t="shared" si="32"/>
        <v>35.034199999999998</v>
      </c>
      <c r="BO86">
        <f t="shared" si="33"/>
        <v>11.1192594986</v>
      </c>
      <c r="BP86" s="9"/>
      <c r="BQ86" s="22">
        <v>0.28274500000000002</v>
      </c>
      <c r="BR86" s="22">
        <v>11.8263</v>
      </c>
      <c r="BS86" s="22">
        <v>-3.5034200000000001E-2</v>
      </c>
      <c r="BT86" s="22">
        <v>76</v>
      </c>
      <c r="BU86" s="22">
        <v>0.28353899999999999</v>
      </c>
      <c r="BV86">
        <f t="shared" si="34"/>
        <v>35.034199999999998</v>
      </c>
      <c r="BW86">
        <f t="shared" si="35"/>
        <v>9.9057448790000002</v>
      </c>
      <c r="BZ86" s="9"/>
      <c r="CA86" s="22">
        <v>0.31738300000000003</v>
      </c>
      <c r="CB86" s="22">
        <v>19.953099999999999</v>
      </c>
      <c r="CC86" s="22">
        <v>-3.5119600000000001E-2</v>
      </c>
      <c r="CD86" s="22">
        <v>76</v>
      </c>
      <c r="CE86" s="22">
        <v>0.31820700000000002</v>
      </c>
      <c r="CF86">
        <f t="shared" si="36"/>
        <v>35.119599999999998</v>
      </c>
      <c r="CG86">
        <f t="shared" si="37"/>
        <v>11.146364006800001</v>
      </c>
      <c r="CH86" s="9"/>
      <c r="CI86" s="22">
        <v>0.28274500000000002</v>
      </c>
      <c r="CJ86" s="22">
        <v>22.528600000000001</v>
      </c>
      <c r="CK86" s="22">
        <v>-3.5037199999999998E-2</v>
      </c>
      <c r="CL86" s="22">
        <v>76</v>
      </c>
      <c r="CM86" s="22">
        <v>0.28347800000000001</v>
      </c>
      <c r="CN86">
        <f t="shared" si="38"/>
        <v>35.037199999999999</v>
      </c>
      <c r="CO86">
        <f t="shared" si="39"/>
        <v>9.9065931139999996</v>
      </c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14.452999999999999</v>
      </c>
      <c r="I87" s="22">
        <v>-3.5070799999999999E-2</v>
      </c>
      <c r="J87" s="22">
        <v>77</v>
      </c>
      <c r="K87" s="22">
        <v>0.31311</v>
      </c>
      <c r="L87">
        <f t="shared" si="20"/>
        <v>35.070799999999998</v>
      </c>
      <c r="M87">
        <f t="shared" si="21"/>
        <v>10.954259167599998</v>
      </c>
      <c r="N87" s="9"/>
      <c r="O87" s="22">
        <v>0.28778100000000001</v>
      </c>
      <c r="P87" s="22">
        <v>17.2026</v>
      </c>
      <c r="Q87" s="22">
        <v>-3.5073899999999998E-2</v>
      </c>
      <c r="R87" s="22">
        <v>77</v>
      </c>
      <c r="S87" s="22">
        <v>0.288574</v>
      </c>
      <c r="T87">
        <f t="shared" si="22"/>
        <v>35.073899999999995</v>
      </c>
      <c r="U87">
        <f t="shared" si="23"/>
        <v>10.093602015899998</v>
      </c>
      <c r="X87" s="9"/>
      <c r="Y87" s="22">
        <v>0.31234699999999999</v>
      </c>
      <c r="Z87" s="22">
        <v>24.711200000000002</v>
      </c>
      <c r="AA87" s="22">
        <v>-3.4066800000000001E-2</v>
      </c>
      <c r="AB87" s="22">
        <v>77</v>
      </c>
      <c r="AC87" s="22">
        <v>0.313141</v>
      </c>
      <c r="AD87">
        <f t="shared" si="24"/>
        <v>34.066800000000001</v>
      </c>
      <c r="AE87">
        <f t="shared" si="25"/>
        <v>10.6406627796</v>
      </c>
      <c r="AF87" s="9"/>
      <c r="AG87" s="22">
        <v>0.28778100000000001</v>
      </c>
      <c r="AH87" s="22">
        <v>31.848800000000001</v>
      </c>
      <c r="AI87" s="22">
        <v>-3.4137000000000001E-2</v>
      </c>
      <c r="AJ87" s="22">
        <v>77</v>
      </c>
      <c r="AK87" s="22">
        <v>0.28848299999999999</v>
      </c>
      <c r="AL87">
        <f t="shared" si="26"/>
        <v>34.137</v>
      </c>
      <c r="AM87">
        <f t="shared" si="27"/>
        <v>9.8239799970000004</v>
      </c>
      <c r="AP87" s="9"/>
      <c r="AQ87" s="22">
        <v>0.31234699999999999</v>
      </c>
      <c r="AR87" s="22">
        <v>39.097499999999997</v>
      </c>
      <c r="AS87" s="22">
        <v>-3.4182700000000003E-2</v>
      </c>
      <c r="AT87" s="22">
        <v>77</v>
      </c>
      <c r="AU87" s="22">
        <v>0.31301899999999999</v>
      </c>
      <c r="AV87">
        <f t="shared" si="28"/>
        <v>34.182700000000004</v>
      </c>
      <c r="AW87">
        <f t="shared" si="29"/>
        <v>10.676863796900001</v>
      </c>
      <c r="AX87" s="9"/>
      <c r="AY87" s="22">
        <v>0.28778100000000001</v>
      </c>
      <c r="AZ87" s="22">
        <v>46.3001</v>
      </c>
      <c r="BA87" s="22">
        <v>-3.4216299999999998E-2</v>
      </c>
      <c r="BB87" s="22">
        <v>77</v>
      </c>
      <c r="BC87" s="22">
        <v>0.28854400000000002</v>
      </c>
      <c r="BD87">
        <f t="shared" si="30"/>
        <v>34.216299999999997</v>
      </c>
      <c r="BE87">
        <f t="shared" si="31"/>
        <v>9.8468010303</v>
      </c>
      <c r="BH87" s="9"/>
      <c r="BI87" s="22">
        <v>0.31234699999999999</v>
      </c>
      <c r="BJ87" s="22">
        <v>8.9418500000000005</v>
      </c>
      <c r="BK87" s="22">
        <v>-3.50525E-2</v>
      </c>
      <c r="BL87" s="22">
        <v>77</v>
      </c>
      <c r="BM87" s="22">
        <v>0.31304900000000002</v>
      </c>
      <c r="BN87">
        <f t="shared" si="32"/>
        <v>35.052500000000002</v>
      </c>
      <c r="BO87">
        <f t="shared" si="33"/>
        <v>10.948543217499999</v>
      </c>
      <c r="BP87" s="9"/>
      <c r="BQ87" s="22">
        <v>0.28778100000000001</v>
      </c>
      <c r="BR87" s="22">
        <v>11.836399999999999</v>
      </c>
      <c r="BS87" s="22">
        <v>-3.5031100000000003E-2</v>
      </c>
      <c r="BT87" s="22">
        <v>77</v>
      </c>
      <c r="BU87" s="22">
        <v>0.28851300000000002</v>
      </c>
      <c r="BV87">
        <f t="shared" si="34"/>
        <v>35.031100000000002</v>
      </c>
      <c r="BW87">
        <f t="shared" si="35"/>
        <v>10.0812849891</v>
      </c>
      <c r="BZ87" s="9"/>
      <c r="CA87" s="22">
        <v>0.31234699999999999</v>
      </c>
      <c r="CB87" s="22">
        <v>19.963100000000001</v>
      </c>
      <c r="CC87" s="22">
        <v>-3.5113499999999999E-2</v>
      </c>
      <c r="CD87" s="22">
        <v>77</v>
      </c>
      <c r="CE87" s="22">
        <v>0.313141</v>
      </c>
      <c r="CF87">
        <f t="shared" si="36"/>
        <v>35.113500000000002</v>
      </c>
      <c r="CG87">
        <f t="shared" si="37"/>
        <v>10.9675963845</v>
      </c>
      <c r="CH87" s="9"/>
      <c r="CI87" s="22">
        <v>0.28778100000000001</v>
      </c>
      <c r="CJ87" s="22">
        <v>22.538699999999999</v>
      </c>
      <c r="CK87" s="22">
        <v>-3.5012799999999997E-2</v>
      </c>
      <c r="CL87" s="22">
        <v>77</v>
      </c>
      <c r="CM87" s="22">
        <v>0.288574</v>
      </c>
      <c r="CN87">
        <f t="shared" si="38"/>
        <v>35.012799999999999</v>
      </c>
      <c r="CO87">
        <f t="shared" si="39"/>
        <v>10.076018596799999</v>
      </c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14.463100000000001</v>
      </c>
      <c r="I88" s="22">
        <v>-3.5092199999999997E-2</v>
      </c>
      <c r="J88" s="22">
        <v>78</v>
      </c>
      <c r="K88" s="22">
        <v>0.30807499999999999</v>
      </c>
      <c r="L88">
        <f t="shared" si="20"/>
        <v>35.092199999999998</v>
      </c>
      <c r="M88">
        <f t="shared" si="21"/>
        <v>10.784254166399998</v>
      </c>
      <c r="N88" s="9"/>
      <c r="O88" s="22">
        <v>0.29281600000000002</v>
      </c>
      <c r="P88" s="22">
        <v>17.212599999999998</v>
      </c>
      <c r="Q88" s="22">
        <v>-3.5070799999999999E-2</v>
      </c>
      <c r="R88" s="22">
        <v>78</v>
      </c>
      <c r="S88" s="22">
        <v>0.29364000000000001</v>
      </c>
      <c r="T88">
        <f t="shared" si="22"/>
        <v>35.070799999999998</v>
      </c>
      <c r="U88">
        <f t="shared" si="23"/>
        <v>10.2692913728</v>
      </c>
      <c r="X88" s="9"/>
      <c r="Y88" s="22">
        <v>0.30731199999999997</v>
      </c>
      <c r="Z88" s="22">
        <v>24.7212</v>
      </c>
      <c r="AA88" s="22">
        <v>-3.40851E-2</v>
      </c>
      <c r="AB88" s="22">
        <v>78</v>
      </c>
      <c r="AC88" s="22">
        <v>0.30798300000000001</v>
      </c>
      <c r="AD88">
        <f t="shared" si="24"/>
        <v>34.085099999999997</v>
      </c>
      <c r="AE88">
        <f t="shared" si="25"/>
        <v>10.474760251199998</v>
      </c>
      <c r="AF88" s="9"/>
      <c r="AG88" s="22">
        <v>0.29281600000000002</v>
      </c>
      <c r="AH88" s="22">
        <v>31.858899999999998</v>
      </c>
      <c r="AI88" s="22">
        <v>-3.4139999999999997E-2</v>
      </c>
      <c r="AJ88" s="22">
        <v>78</v>
      </c>
      <c r="AK88" s="22">
        <v>0.293549</v>
      </c>
      <c r="AL88">
        <f t="shared" si="26"/>
        <v>34.139999999999993</v>
      </c>
      <c r="AM88">
        <f t="shared" si="27"/>
        <v>9.9967382399999991</v>
      </c>
      <c r="AP88" s="9"/>
      <c r="AQ88" s="22">
        <v>0.30731199999999997</v>
      </c>
      <c r="AR88" s="22">
        <v>39.107599999999998</v>
      </c>
      <c r="AS88" s="22">
        <v>-3.4176600000000001E-2</v>
      </c>
      <c r="AT88" s="22">
        <v>78</v>
      </c>
      <c r="AU88" s="22">
        <v>0.30801400000000001</v>
      </c>
      <c r="AV88">
        <f t="shared" si="28"/>
        <v>34.176600000000001</v>
      </c>
      <c r="AW88">
        <f t="shared" si="29"/>
        <v>10.5028792992</v>
      </c>
      <c r="AX88" s="9"/>
      <c r="AY88" s="22">
        <v>0.29281600000000002</v>
      </c>
      <c r="AZ88" s="22">
        <v>46.310200000000002</v>
      </c>
      <c r="BA88" s="22">
        <v>-3.4225499999999999E-2</v>
      </c>
      <c r="BB88" s="22">
        <v>78</v>
      </c>
      <c r="BC88" s="22">
        <v>0.29360999999999998</v>
      </c>
      <c r="BD88">
        <f t="shared" si="30"/>
        <v>34.225499999999997</v>
      </c>
      <c r="BE88">
        <f t="shared" si="31"/>
        <v>10.021774008</v>
      </c>
      <c r="BH88" s="9"/>
      <c r="BI88" s="22">
        <v>0.30731199999999997</v>
      </c>
      <c r="BJ88" s="22">
        <v>8.9519199999999994</v>
      </c>
      <c r="BK88" s="22">
        <v>-3.508E-2</v>
      </c>
      <c r="BL88" s="22">
        <v>78</v>
      </c>
      <c r="BM88" s="22">
        <v>0.30801400000000001</v>
      </c>
      <c r="BN88">
        <f t="shared" si="32"/>
        <v>35.08</v>
      </c>
      <c r="BO88">
        <f t="shared" si="33"/>
        <v>10.780504959999998</v>
      </c>
      <c r="BP88" s="9"/>
      <c r="BQ88" s="22">
        <v>0.29281600000000002</v>
      </c>
      <c r="BR88" s="22">
        <v>11.846500000000001</v>
      </c>
      <c r="BS88" s="22">
        <v>-3.5009800000000001E-2</v>
      </c>
      <c r="BT88" s="22">
        <v>78</v>
      </c>
      <c r="BU88" s="22">
        <v>0.29360999999999998</v>
      </c>
      <c r="BV88">
        <f t="shared" si="34"/>
        <v>35.009799999999998</v>
      </c>
      <c r="BW88">
        <f t="shared" si="35"/>
        <v>10.2514295968</v>
      </c>
      <c r="BZ88" s="9"/>
      <c r="CA88" s="22">
        <v>0.30731199999999997</v>
      </c>
      <c r="CB88" s="22">
        <v>19.973199999999999</v>
      </c>
      <c r="CC88" s="22">
        <v>-3.5128800000000002E-2</v>
      </c>
      <c r="CD88" s="22">
        <v>78</v>
      </c>
      <c r="CE88" s="22">
        <v>0.30807499999999999</v>
      </c>
      <c r="CF88">
        <f t="shared" si="36"/>
        <v>35.128799999999998</v>
      </c>
      <c r="CG88">
        <f t="shared" si="37"/>
        <v>10.795501785599999</v>
      </c>
      <c r="CH88" s="9"/>
      <c r="CI88" s="22">
        <v>0.29281600000000002</v>
      </c>
      <c r="CJ88" s="22">
        <v>22.5488</v>
      </c>
      <c r="CK88" s="22">
        <v>-3.4991500000000002E-2</v>
      </c>
      <c r="CL88" s="22">
        <v>78</v>
      </c>
      <c r="CM88" s="22">
        <v>0.293549</v>
      </c>
      <c r="CN88">
        <f t="shared" si="38"/>
        <v>34.991500000000002</v>
      </c>
      <c r="CO88">
        <f t="shared" si="39"/>
        <v>10.246071064000001</v>
      </c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14.473100000000001</v>
      </c>
      <c r="I89" s="22">
        <v>-3.5098299999999999E-2</v>
      </c>
      <c r="J89" s="22">
        <v>79</v>
      </c>
      <c r="K89" s="22">
        <v>0.30300899999999997</v>
      </c>
      <c r="L89">
        <f t="shared" si="20"/>
        <v>35.098300000000002</v>
      </c>
      <c r="M89">
        <f t="shared" si="21"/>
        <v>10.609408829100001</v>
      </c>
      <c r="N89" s="9"/>
      <c r="O89" s="22">
        <v>0.29785200000000001</v>
      </c>
      <c r="P89" s="22">
        <v>17.2227</v>
      </c>
      <c r="Q89" s="22">
        <v>-3.5046399999999998E-2</v>
      </c>
      <c r="R89" s="22">
        <v>79</v>
      </c>
      <c r="S89" s="22">
        <v>0.298676</v>
      </c>
      <c r="T89">
        <f t="shared" si="22"/>
        <v>35.046399999999998</v>
      </c>
      <c r="U89">
        <f t="shared" si="23"/>
        <v>10.4386403328</v>
      </c>
      <c r="X89" s="9"/>
      <c r="Y89" s="22">
        <v>0.30227700000000002</v>
      </c>
      <c r="Z89" s="22">
        <v>24.731300000000001</v>
      </c>
      <c r="AA89" s="22">
        <v>-3.4091200000000002E-2</v>
      </c>
      <c r="AB89" s="22">
        <v>79</v>
      </c>
      <c r="AC89" s="22">
        <v>0.30310100000000001</v>
      </c>
      <c r="AD89">
        <f t="shared" si="24"/>
        <v>34.091200000000001</v>
      </c>
      <c r="AE89">
        <f t="shared" si="25"/>
        <v>10.3049856624</v>
      </c>
      <c r="AF89" s="9"/>
      <c r="AG89" s="22">
        <v>0.29785200000000001</v>
      </c>
      <c r="AH89" s="22">
        <v>31.869</v>
      </c>
      <c r="AI89" s="22">
        <v>-3.4139999999999997E-2</v>
      </c>
      <c r="AJ89" s="22">
        <v>79</v>
      </c>
      <c r="AK89" s="22">
        <v>0.29855300000000001</v>
      </c>
      <c r="AL89">
        <f t="shared" si="26"/>
        <v>34.139999999999993</v>
      </c>
      <c r="AM89">
        <f t="shared" si="27"/>
        <v>10.168667279999998</v>
      </c>
      <c r="AP89" s="9"/>
      <c r="AQ89" s="22">
        <v>0.30227700000000002</v>
      </c>
      <c r="AR89" s="22">
        <v>39.117600000000003</v>
      </c>
      <c r="AS89" s="22">
        <v>-3.4182700000000003E-2</v>
      </c>
      <c r="AT89" s="22">
        <v>79</v>
      </c>
      <c r="AU89" s="22">
        <v>0.302979</v>
      </c>
      <c r="AV89">
        <f t="shared" si="28"/>
        <v>34.182700000000004</v>
      </c>
      <c r="AW89">
        <f t="shared" si="29"/>
        <v>10.332644007900003</v>
      </c>
      <c r="AX89" s="9"/>
      <c r="AY89" s="22">
        <v>0.29785200000000001</v>
      </c>
      <c r="AZ89" s="22">
        <v>46.320300000000003</v>
      </c>
      <c r="BA89" s="22">
        <v>-3.4228500000000002E-2</v>
      </c>
      <c r="BB89" s="22">
        <v>79</v>
      </c>
      <c r="BC89" s="22">
        <v>0.29855300000000001</v>
      </c>
      <c r="BD89">
        <f t="shared" si="30"/>
        <v>34.228500000000004</v>
      </c>
      <c r="BE89">
        <f t="shared" si="31"/>
        <v>10.195027182000002</v>
      </c>
      <c r="BH89" s="9"/>
      <c r="BI89" s="22">
        <v>0.30227700000000002</v>
      </c>
      <c r="BJ89" s="22">
        <v>8.9619900000000001</v>
      </c>
      <c r="BK89" s="22">
        <v>-3.5083000000000003E-2</v>
      </c>
      <c r="BL89" s="22">
        <v>79</v>
      </c>
      <c r="BM89" s="22">
        <v>0.30310100000000001</v>
      </c>
      <c r="BN89">
        <f t="shared" si="32"/>
        <v>35.083000000000006</v>
      </c>
      <c r="BO89">
        <f t="shared" si="33"/>
        <v>10.604783991000001</v>
      </c>
      <c r="BP89" s="9"/>
      <c r="BQ89" s="22">
        <v>0.29785200000000001</v>
      </c>
      <c r="BR89" s="22">
        <v>11.8566</v>
      </c>
      <c r="BS89" s="22">
        <v>-3.5003699999999999E-2</v>
      </c>
      <c r="BT89" s="22">
        <v>79</v>
      </c>
      <c r="BU89" s="22">
        <v>0.29864499999999999</v>
      </c>
      <c r="BV89">
        <f t="shared" si="34"/>
        <v>35.003700000000002</v>
      </c>
      <c r="BW89">
        <f t="shared" si="35"/>
        <v>10.425922052400001</v>
      </c>
      <c r="BZ89" s="9"/>
      <c r="CA89" s="22">
        <v>0.30227700000000002</v>
      </c>
      <c r="CB89" s="22">
        <v>19.9833</v>
      </c>
      <c r="CC89" s="22">
        <v>-3.5125700000000003E-2</v>
      </c>
      <c r="CD89" s="22">
        <v>79</v>
      </c>
      <c r="CE89" s="22">
        <v>0.30300899999999997</v>
      </c>
      <c r="CF89">
        <f t="shared" si="36"/>
        <v>35.125700000000002</v>
      </c>
      <c r="CG89">
        <f t="shared" si="37"/>
        <v>10.617691218900001</v>
      </c>
      <c r="CH89" s="9"/>
      <c r="CI89" s="22">
        <v>0.29785200000000001</v>
      </c>
      <c r="CJ89" s="22">
        <v>22.558900000000001</v>
      </c>
      <c r="CK89" s="22">
        <v>-3.4991500000000002E-2</v>
      </c>
      <c r="CL89" s="22">
        <v>79</v>
      </c>
      <c r="CM89" s="22">
        <v>0.29858400000000002</v>
      </c>
      <c r="CN89">
        <f t="shared" si="38"/>
        <v>34.991500000000002</v>
      </c>
      <c r="CO89">
        <f t="shared" si="39"/>
        <v>10.422288258</v>
      </c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14.4832</v>
      </c>
      <c r="I90" s="22">
        <v>-3.5107399999999997E-2</v>
      </c>
      <c r="J90" s="22">
        <v>80</v>
      </c>
      <c r="K90" s="22">
        <v>0.29803499999999999</v>
      </c>
      <c r="L90">
        <f t="shared" si="20"/>
        <v>35.107399999999998</v>
      </c>
      <c r="M90">
        <f t="shared" si="21"/>
        <v>10.435358683399999</v>
      </c>
      <c r="N90" s="9"/>
      <c r="O90" s="22">
        <v>0.30288700000000002</v>
      </c>
      <c r="P90" s="22">
        <v>17.232800000000001</v>
      </c>
      <c r="Q90" s="22">
        <v>-3.5025000000000001E-2</v>
      </c>
      <c r="R90" s="22">
        <v>80</v>
      </c>
      <c r="S90" s="22">
        <v>0.303589</v>
      </c>
      <c r="T90">
        <f t="shared" si="22"/>
        <v>35.024999999999999</v>
      </c>
      <c r="U90">
        <f t="shared" si="23"/>
        <v>10.608617175000001</v>
      </c>
      <c r="X90" s="9"/>
      <c r="Y90" s="22">
        <v>0.29724099999999998</v>
      </c>
      <c r="Z90" s="22">
        <v>24.741399999999999</v>
      </c>
      <c r="AA90" s="22">
        <v>-3.4091200000000002E-2</v>
      </c>
      <c r="AB90" s="22">
        <v>80</v>
      </c>
      <c r="AC90" s="22">
        <v>0.29794300000000001</v>
      </c>
      <c r="AD90">
        <f t="shared" si="24"/>
        <v>34.091200000000001</v>
      </c>
      <c r="AE90">
        <f t="shared" si="25"/>
        <v>10.1333023792</v>
      </c>
      <c r="AF90" s="9"/>
      <c r="AG90" s="22">
        <v>0.30288700000000002</v>
      </c>
      <c r="AH90" s="22">
        <v>31.879000000000001</v>
      </c>
      <c r="AI90" s="22">
        <v>-3.41278E-2</v>
      </c>
      <c r="AJ90" s="22">
        <v>80</v>
      </c>
      <c r="AK90" s="22">
        <v>0.30361900000000003</v>
      </c>
      <c r="AL90">
        <f t="shared" si="26"/>
        <v>34.127800000000001</v>
      </c>
      <c r="AM90">
        <f t="shared" si="27"/>
        <v>10.3368669586</v>
      </c>
      <c r="AP90" s="9"/>
      <c r="AQ90" s="22">
        <v>0.29724099999999998</v>
      </c>
      <c r="AR90" s="22">
        <v>39.127699999999997</v>
      </c>
      <c r="AS90" s="22">
        <v>-3.4197999999999999E-2</v>
      </c>
      <c r="AT90" s="22">
        <v>80</v>
      </c>
      <c r="AU90" s="22">
        <v>0.29797400000000002</v>
      </c>
      <c r="AV90">
        <f t="shared" si="28"/>
        <v>34.198</v>
      </c>
      <c r="AW90">
        <f t="shared" si="29"/>
        <v>10.165047717999999</v>
      </c>
      <c r="AX90" s="9"/>
      <c r="AY90" s="22">
        <v>0.30288700000000002</v>
      </c>
      <c r="AZ90" s="22">
        <v>46.330399999999997</v>
      </c>
      <c r="BA90" s="22">
        <v>-3.4231600000000001E-2</v>
      </c>
      <c r="BB90" s="22">
        <v>80</v>
      </c>
      <c r="BC90" s="22">
        <v>0.30361900000000003</v>
      </c>
      <c r="BD90">
        <f t="shared" si="30"/>
        <v>34.2316</v>
      </c>
      <c r="BE90">
        <f t="shared" si="31"/>
        <v>10.368306629200001</v>
      </c>
      <c r="BH90" s="9"/>
      <c r="BI90" s="22">
        <v>0.29724099999999998</v>
      </c>
      <c r="BJ90" s="22">
        <v>8.9720600000000008</v>
      </c>
      <c r="BK90" s="22">
        <v>-3.5086100000000002E-2</v>
      </c>
      <c r="BL90" s="22">
        <v>80</v>
      </c>
      <c r="BM90" s="22">
        <v>0.29800399999999999</v>
      </c>
      <c r="BN90">
        <f t="shared" si="32"/>
        <v>35.086100000000002</v>
      </c>
      <c r="BO90">
        <f t="shared" si="33"/>
        <v>10.4290274501</v>
      </c>
      <c r="BP90" s="9"/>
      <c r="BQ90" s="22">
        <v>0.30288700000000002</v>
      </c>
      <c r="BR90" s="22">
        <v>11.8666</v>
      </c>
      <c r="BS90" s="22">
        <v>-3.5003699999999999E-2</v>
      </c>
      <c r="BT90" s="22">
        <v>80</v>
      </c>
      <c r="BU90" s="22">
        <v>0.30361900000000003</v>
      </c>
      <c r="BV90">
        <f t="shared" si="34"/>
        <v>35.003700000000002</v>
      </c>
      <c r="BW90">
        <f t="shared" si="35"/>
        <v>10.602165681900001</v>
      </c>
      <c r="BZ90" s="9"/>
      <c r="CA90" s="22">
        <v>0.29724099999999998</v>
      </c>
      <c r="CB90" s="22">
        <v>19.993300000000001</v>
      </c>
      <c r="CC90" s="22">
        <v>-3.5134899999999997E-2</v>
      </c>
      <c r="CD90" s="22">
        <v>80</v>
      </c>
      <c r="CE90" s="22">
        <v>0.29797400000000002</v>
      </c>
      <c r="CF90">
        <f t="shared" si="36"/>
        <v>35.134899999999995</v>
      </c>
      <c r="CG90">
        <f t="shared" si="37"/>
        <v>10.443532810899997</v>
      </c>
      <c r="CH90" s="9"/>
      <c r="CI90" s="22">
        <v>0.30288700000000002</v>
      </c>
      <c r="CJ90" s="22">
        <v>22.568899999999999</v>
      </c>
      <c r="CK90" s="22">
        <v>-3.4982300000000001E-2</v>
      </c>
      <c r="CL90" s="22">
        <v>80</v>
      </c>
      <c r="CM90" s="22">
        <v>0.30361900000000003</v>
      </c>
      <c r="CN90">
        <f t="shared" si="38"/>
        <v>34.982300000000002</v>
      </c>
      <c r="CO90">
        <f t="shared" si="39"/>
        <v>10.595683900100001</v>
      </c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14.4933</v>
      </c>
      <c r="I91" s="22">
        <v>-3.5107399999999997E-2</v>
      </c>
      <c r="J91" s="22">
        <v>81</v>
      </c>
      <c r="K91" s="22">
        <v>0.29299900000000001</v>
      </c>
      <c r="L91">
        <f t="shared" si="20"/>
        <v>35.107399999999998</v>
      </c>
      <c r="M91">
        <f t="shared" si="21"/>
        <v>10.2585929244</v>
      </c>
      <c r="N91" s="9"/>
      <c r="O91" s="22">
        <v>0.30792199999999997</v>
      </c>
      <c r="P91" s="22">
        <v>17.242799999999999</v>
      </c>
      <c r="Q91" s="22">
        <v>-3.5012799999999997E-2</v>
      </c>
      <c r="R91" s="22">
        <v>81</v>
      </c>
      <c r="S91" s="22">
        <v>0.30865500000000001</v>
      </c>
      <c r="T91">
        <f t="shared" si="22"/>
        <v>35.012799999999999</v>
      </c>
      <c r="U91">
        <f t="shared" si="23"/>
        <v>10.781211401599998</v>
      </c>
      <c r="X91" s="9"/>
      <c r="Y91" s="22">
        <v>0.29220600000000002</v>
      </c>
      <c r="Z91" s="22">
        <v>24.7515</v>
      </c>
      <c r="AA91" s="22">
        <v>-3.4094199999999998E-2</v>
      </c>
      <c r="AB91" s="22">
        <v>81</v>
      </c>
      <c r="AC91" s="22">
        <v>0.292908</v>
      </c>
      <c r="AD91">
        <f t="shared" si="24"/>
        <v>34.094200000000001</v>
      </c>
      <c r="AE91">
        <f t="shared" si="25"/>
        <v>9.9625298052000009</v>
      </c>
      <c r="AF91" s="9"/>
      <c r="AG91" s="22">
        <v>0.30792199999999997</v>
      </c>
      <c r="AH91" s="22">
        <v>31.889099999999999</v>
      </c>
      <c r="AI91" s="22">
        <v>-3.4124799999999997E-2</v>
      </c>
      <c r="AJ91" s="22">
        <v>81</v>
      </c>
      <c r="AK91" s="22">
        <v>0.30871599999999999</v>
      </c>
      <c r="AL91">
        <f t="shared" si="26"/>
        <v>34.124799999999993</v>
      </c>
      <c r="AM91">
        <f t="shared" si="27"/>
        <v>10.507776665599996</v>
      </c>
      <c r="AP91" s="9"/>
      <c r="AQ91" s="22">
        <v>0.29220600000000002</v>
      </c>
      <c r="AR91" s="22">
        <v>39.137799999999999</v>
      </c>
      <c r="AS91" s="22">
        <v>-3.4197999999999999E-2</v>
      </c>
      <c r="AT91" s="22">
        <v>81</v>
      </c>
      <c r="AU91" s="22">
        <v>0.29296899999999998</v>
      </c>
      <c r="AV91">
        <f t="shared" si="28"/>
        <v>34.198</v>
      </c>
      <c r="AW91">
        <f t="shared" si="29"/>
        <v>9.9928607880000015</v>
      </c>
      <c r="AX91" s="9"/>
      <c r="AY91" s="22">
        <v>0.30792199999999997</v>
      </c>
      <c r="AZ91" s="22">
        <v>46.340400000000002</v>
      </c>
      <c r="BA91" s="22">
        <v>-3.4216299999999998E-2</v>
      </c>
      <c r="BB91" s="22">
        <v>81</v>
      </c>
      <c r="BC91" s="22">
        <v>0.30859399999999998</v>
      </c>
      <c r="BD91">
        <f t="shared" si="30"/>
        <v>34.216299999999997</v>
      </c>
      <c r="BE91">
        <f t="shared" si="31"/>
        <v>10.535951528599998</v>
      </c>
      <c r="BH91" s="9"/>
      <c r="BI91" s="22">
        <v>0.29220600000000002</v>
      </c>
      <c r="BJ91" s="22">
        <v>8.9821299999999997</v>
      </c>
      <c r="BK91" s="22">
        <v>-3.5083000000000003E-2</v>
      </c>
      <c r="BL91" s="22">
        <v>81</v>
      </c>
      <c r="BM91" s="22">
        <v>0.29293799999999998</v>
      </c>
      <c r="BN91">
        <f t="shared" si="32"/>
        <v>35.083000000000006</v>
      </c>
      <c r="BO91">
        <f t="shared" si="33"/>
        <v>10.251463098000002</v>
      </c>
      <c r="BP91" s="9"/>
      <c r="BQ91" s="22">
        <v>0.30792199999999997</v>
      </c>
      <c r="BR91" s="22">
        <v>11.8767</v>
      </c>
      <c r="BS91" s="22">
        <v>-3.50006E-2</v>
      </c>
      <c r="BT91" s="22">
        <v>81</v>
      </c>
      <c r="BU91" s="22">
        <v>0.30868499999999999</v>
      </c>
      <c r="BV91">
        <f t="shared" si="34"/>
        <v>35.000599999999999</v>
      </c>
      <c r="BW91">
        <f t="shared" si="35"/>
        <v>10.777454753199999</v>
      </c>
      <c r="BZ91" s="9"/>
      <c r="CA91" s="22">
        <v>0.29220600000000002</v>
      </c>
      <c r="CB91" s="22">
        <v>20.003399999999999</v>
      </c>
      <c r="CC91" s="22">
        <v>-3.5162400000000003E-2</v>
      </c>
      <c r="CD91" s="22">
        <v>81</v>
      </c>
      <c r="CE91" s="22">
        <v>0.29293799999999998</v>
      </c>
      <c r="CF91">
        <f t="shared" si="36"/>
        <v>35.162400000000005</v>
      </c>
      <c r="CG91">
        <f t="shared" si="37"/>
        <v>10.274664254400003</v>
      </c>
      <c r="CH91" s="9"/>
      <c r="CI91" s="22">
        <v>0.30792199999999997</v>
      </c>
      <c r="CJ91" s="22">
        <v>22.579000000000001</v>
      </c>
      <c r="CK91" s="22">
        <v>-3.4964000000000002E-2</v>
      </c>
      <c r="CL91" s="22">
        <v>81</v>
      </c>
      <c r="CM91" s="22">
        <v>0.30865500000000001</v>
      </c>
      <c r="CN91">
        <f t="shared" si="38"/>
        <v>34.963999999999999</v>
      </c>
      <c r="CO91">
        <f t="shared" si="39"/>
        <v>10.766184807999998</v>
      </c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14.503299999999999</v>
      </c>
      <c r="I92" s="22">
        <v>-3.5107399999999997E-2</v>
      </c>
      <c r="J92" s="22">
        <v>82</v>
      </c>
      <c r="K92" s="22">
        <v>0.28790300000000002</v>
      </c>
      <c r="L92">
        <f t="shared" si="20"/>
        <v>35.107399999999998</v>
      </c>
      <c r="M92">
        <f t="shared" si="21"/>
        <v>10.081792058</v>
      </c>
      <c r="N92" s="9"/>
      <c r="O92" s="22">
        <v>0.31295800000000001</v>
      </c>
      <c r="P92" s="22">
        <v>17.2529</v>
      </c>
      <c r="Q92" s="22">
        <v>-3.5018899999999999E-2</v>
      </c>
      <c r="R92" s="22">
        <v>82</v>
      </c>
      <c r="S92" s="22">
        <v>0.31365999999999999</v>
      </c>
      <c r="T92">
        <f t="shared" si="22"/>
        <v>35.018900000000002</v>
      </c>
      <c r="U92">
        <f t="shared" si="23"/>
        <v>10.959444906200002</v>
      </c>
      <c r="X92" s="9"/>
      <c r="Y92" s="22">
        <v>0.28716999999999998</v>
      </c>
      <c r="Z92" s="22">
        <v>24.761500000000002</v>
      </c>
      <c r="AA92" s="22">
        <v>-3.4103399999999999E-2</v>
      </c>
      <c r="AB92" s="22">
        <v>82</v>
      </c>
      <c r="AC92" s="22">
        <v>0.28784199999999999</v>
      </c>
      <c r="AD92">
        <f t="shared" si="24"/>
        <v>34.103400000000001</v>
      </c>
      <c r="AE92">
        <f t="shared" si="25"/>
        <v>9.7934733779999998</v>
      </c>
      <c r="AF92" s="9"/>
      <c r="AG92" s="22">
        <v>0.31295800000000001</v>
      </c>
      <c r="AH92" s="22">
        <v>31.8992</v>
      </c>
      <c r="AI92" s="22">
        <v>-3.4118700000000002E-2</v>
      </c>
      <c r="AJ92" s="22">
        <v>82</v>
      </c>
      <c r="AK92" s="22">
        <v>0.313751</v>
      </c>
      <c r="AL92">
        <f t="shared" si="26"/>
        <v>34.118700000000004</v>
      </c>
      <c r="AM92">
        <f t="shared" si="27"/>
        <v>10.677720114600001</v>
      </c>
      <c r="AP92" s="9"/>
      <c r="AQ92" s="22">
        <v>0.28716999999999998</v>
      </c>
      <c r="AR92" s="22">
        <v>39.147799999999997</v>
      </c>
      <c r="AS92" s="22">
        <v>-3.4188799999999998E-2</v>
      </c>
      <c r="AT92" s="22">
        <v>82</v>
      </c>
      <c r="AU92" s="22">
        <v>0.28802499999999998</v>
      </c>
      <c r="AV92">
        <f t="shared" si="28"/>
        <v>34.188800000000001</v>
      </c>
      <c r="AW92">
        <f t="shared" si="29"/>
        <v>9.8179976959999991</v>
      </c>
      <c r="AX92" s="9"/>
      <c r="AY92" s="22">
        <v>0.31295800000000001</v>
      </c>
      <c r="AZ92" s="22">
        <v>46.350499999999997</v>
      </c>
      <c r="BA92" s="22">
        <v>-3.4185800000000002E-2</v>
      </c>
      <c r="BB92" s="22">
        <v>82</v>
      </c>
      <c r="BC92" s="22">
        <v>0.31381199999999998</v>
      </c>
      <c r="BD92">
        <f t="shared" si="30"/>
        <v>34.1858</v>
      </c>
      <c r="BE92">
        <f t="shared" si="31"/>
        <v>10.6987195964</v>
      </c>
      <c r="BH92" s="9"/>
      <c r="BI92" s="22">
        <v>0.28716999999999998</v>
      </c>
      <c r="BJ92" s="22">
        <v>8.9922000000000004</v>
      </c>
      <c r="BK92" s="22">
        <v>-3.5083000000000003E-2</v>
      </c>
      <c r="BL92" s="22">
        <v>82</v>
      </c>
      <c r="BM92" s="22">
        <v>0.287964</v>
      </c>
      <c r="BN92">
        <f t="shared" si="32"/>
        <v>35.083000000000006</v>
      </c>
      <c r="BO92">
        <f t="shared" si="33"/>
        <v>10.074785110000001</v>
      </c>
      <c r="BP92" s="9"/>
      <c r="BQ92" s="22">
        <v>0.31295800000000001</v>
      </c>
      <c r="BR92" s="22">
        <v>11.886799999999999</v>
      </c>
      <c r="BS92" s="22">
        <v>-3.4994499999999998E-2</v>
      </c>
      <c r="BT92" s="22">
        <v>82</v>
      </c>
      <c r="BU92" s="22">
        <v>0.31369000000000002</v>
      </c>
      <c r="BV92">
        <f t="shared" si="34"/>
        <v>34.994499999999995</v>
      </c>
      <c r="BW92">
        <f t="shared" si="35"/>
        <v>10.951808730999998</v>
      </c>
      <c r="BZ92" s="9"/>
      <c r="CA92" s="22">
        <v>0.28716999999999998</v>
      </c>
      <c r="CB92" s="22">
        <v>20.013500000000001</v>
      </c>
      <c r="CC92" s="22">
        <v>-3.5171500000000001E-2</v>
      </c>
      <c r="CD92" s="22">
        <v>82</v>
      </c>
      <c r="CE92" s="22">
        <v>0.28793299999999999</v>
      </c>
      <c r="CF92">
        <f t="shared" si="36"/>
        <v>35.171500000000002</v>
      </c>
      <c r="CG92">
        <f t="shared" si="37"/>
        <v>10.100199654999999</v>
      </c>
      <c r="CH92" s="9"/>
      <c r="CI92" s="22">
        <v>0.31295800000000001</v>
      </c>
      <c r="CJ92" s="22">
        <v>22.589099999999998</v>
      </c>
      <c r="CK92" s="22">
        <v>-3.4942599999999997E-2</v>
      </c>
      <c r="CL92" s="22">
        <v>82</v>
      </c>
      <c r="CM92" s="22">
        <v>0.31369000000000002</v>
      </c>
      <c r="CN92">
        <f t="shared" si="38"/>
        <v>34.942599999999999</v>
      </c>
      <c r="CO92">
        <f t="shared" si="39"/>
        <v>10.935566210799999</v>
      </c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14.513400000000001</v>
      </c>
      <c r="I93" s="22">
        <v>-3.5110500000000003E-2</v>
      </c>
      <c r="J93" s="22">
        <v>83</v>
      </c>
      <c r="K93" s="22">
        <v>0.28299000000000002</v>
      </c>
      <c r="L93">
        <f t="shared" si="20"/>
        <v>35.110500000000002</v>
      </c>
      <c r="M93">
        <f t="shared" si="21"/>
        <v>9.9059009175000021</v>
      </c>
      <c r="N93" s="9"/>
      <c r="O93" s="22">
        <v>0.31799300000000003</v>
      </c>
      <c r="P93" s="22">
        <v>17.263000000000002</v>
      </c>
      <c r="Q93" s="22">
        <v>-3.5025000000000001E-2</v>
      </c>
      <c r="R93" s="22">
        <v>83</v>
      </c>
      <c r="S93" s="22">
        <v>0.31893899999999997</v>
      </c>
      <c r="T93">
        <f t="shared" si="22"/>
        <v>35.024999999999999</v>
      </c>
      <c r="U93">
        <f t="shared" si="23"/>
        <v>11.137704825</v>
      </c>
      <c r="X93" s="9"/>
      <c r="Y93" s="22">
        <v>0.28213500000000002</v>
      </c>
      <c r="Z93" s="22">
        <v>24.771599999999999</v>
      </c>
      <c r="AA93" s="22">
        <v>-3.4109500000000001E-2</v>
      </c>
      <c r="AB93" s="22">
        <v>83</v>
      </c>
      <c r="AC93" s="22">
        <v>0.28295900000000002</v>
      </c>
      <c r="AD93">
        <f t="shared" si="24"/>
        <v>34.109500000000004</v>
      </c>
      <c r="AE93">
        <f t="shared" si="25"/>
        <v>9.6234837825000028</v>
      </c>
      <c r="AF93" s="9"/>
      <c r="AG93" s="22">
        <v>0.31799300000000003</v>
      </c>
      <c r="AH93" s="22">
        <v>31.909199999999998</v>
      </c>
      <c r="AI93" s="22">
        <v>-3.4109500000000001E-2</v>
      </c>
      <c r="AJ93" s="22">
        <v>83</v>
      </c>
      <c r="AK93" s="22">
        <v>0.31878699999999999</v>
      </c>
      <c r="AL93">
        <f t="shared" si="26"/>
        <v>34.109500000000004</v>
      </c>
      <c r="AM93">
        <f t="shared" si="27"/>
        <v>10.846582233500003</v>
      </c>
      <c r="AP93" s="9"/>
      <c r="AQ93" s="22">
        <v>0.28213500000000002</v>
      </c>
      <c r="AR93" s="22">
        <v>39.157899999999998</v>
      </c>
      <c r="AS93" s="22">
        <v>-3.41797E-2</v>
      </c>
      <c r="AT93" s="22">
        <v>83</v>
      </c>
      <c r="AU93" s="22">
        <v>0.28283700000000001</v>
      </c>
      <c r="AV93">
        <f t="shared" si="28"/>
        <v>34.179699999999997</v>
      </c>
      <c r="AW93">
        <f t="shared" si="29"/>
        <v>9.6432896595000006</v>
      </c>
      <c r="AX93" s="9"/>
      <c r="AY93" s="22">
        <v>0.31799300000000003</v>
      </c>
      <c r="AZ93" s="22">
        <v>46.360599999999998</v>
      </c>
      <c r="BA93" s="22">
        <v>-3.4161400000000001E-2</v>
      </c>
      <c r="BB93" s="22">
        <v>83</v>
      </c>
      <c r="BC93" s="22">
        <v>0.31875599999999998</v>
      </c>
      <c r="BD93">
        <f t="shared" si="30"/>
        <v>34.1614</v>
      </c>
      <c r="BE93">
        <f t="shared" si="31"/>
        <v>10.863086070200001</v>
      </c>
      <c r="BH93" s="9"/>
      <c r="BI93" s="22">
        <v>0.28213500000000002</v>
      </c>
      <c r="BJ93" s="22">
        <v>9.0022699999999993</v>
      </c>
      <c r="BK93" s="22">
        <v>-3.5101300000000002E-2</v>
      </c>
      <c r="BL93" s="22">
        <v>83</v>
      </c>
      <c r="BM93" s="22">
        <v>0.28295900000000002</v>
      </c>
      <c r="BN93">
        <f t="shared" si="32"/>
        <v>35.101300000000002</v>
      </c>
      <c r="BO93">
        <f t="shared" si="33"/>
        <v>9.9033052755000011</v>
      </c>
      <c r="BP93" s="9"/>
      <c r="BQ93" s="22">
        <v>0.31799300000000003</v>
      </c>
      <c r="BR93" s="22">
        <v>11.896800000000001</v>
      </c>
      <c r="BS93" s="22">
        <v>-3.4991500000000002E-2</v>
      </c>
      <c r="BT93" s="22">
        <v>83</v>
      </c>
      <c r="BU93" s="22">
        <v>0.31875599999999998</v>
      </c>
      <c r="BV93">
        <f t="shared" si="34"/>
        <v>34.991500000000002</v>
      </c>
      <c r="BW93">
        <f t="shared" si="35"/>
        <v>11.127052059500002</v>
      </c>
      <c r="BZ93" s="9"/>
      <c r="CA93" s="22">
        <v>0.28213500000000002</v>
      </c>
      <c r="CB93" s="22">
        <v>20.023599999999998</v>
      </c>
      <c r="CC93" s="22">
        <v>-3.5165399999999999E-2</v>
      </c>
      <c r="CD93" s="22">
        <v>83</v>
      </c>
      <c r="CE93" s="22">
        <v>0.28283700000000001</v>
      </c>
      <c r="CF93">
        <f t="shared" si="36"/>
        <v>35.165399999999998</v>
      </c>
      <c r="CG93">
        <f t="shared" si="37"/>
        <v>9.9213901290000006</v>
      </c>
      <c r="CH93" s="9"/>
      <c r="CI93" s="22">
        <v>0.31799300000000003</v>
      </c>
      <c r="CJ93" s="22">
        <v>22.5991</v>
      </c>
      <c r="CK93" s="22">
        <v>-3.49304E-2</v>
      </c>
      <c r="CL93" s="22">
        <v>83</v>
      </c>
      <c r="CM93" s="22">
        <v>0.31881700000000002</v>
      </c>
      <c r="CN93">
        <f t="shared" si="38"/>
        <v>34.930399999999999</v>
      </c>
      <c r="CO93">
        <f t="shared" si="39"/>
        <v>11.107622687200001</v>
      </c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14.5235</v>
      </c>
      <c r="I94" s="22">
        <v>-3.5104400000000001E-2</v>
      </c>
      <c r="J94" s="22">
        <v>84</v>
      </c>
      <c r="K94" s="22">
        <v>0.27780199999999999</v>
      </c>
      <c r="L94">
        <f t="shared" si="20"/>
        <v>35.104399999999998</v>
      </c>
      <c r="M94">
        <f t="shared" si="21"/>
        <v>9.7274292399999993</v>
      </c>
      <c r="N94" s="9"/>
      <c r="O94" s="22">
        <v>0.32302900000000001</v>
      </c>
      <c r="P94" s="22">
        <v>17.273099999999999</v>
      </c>
      <c r="Q94" s="22">
        <v>-3.5034200000000001E-2</v>
      </c>
      <c r="R94" s="22">
        <v>84</v>
      </c>
      <c r="S94" s="22">
        <v>0.32376100000000002</v>
      </c>
      <c r="T94">
        <f t="shared" si="22"/>
        <v>35.034199999999998</v>
      </c>
      <c r="U94">
        <f t="shared" si="23"/>
        <v>11.317062591799999</v>
      </c>
      <c r="X94" s="9"/>
      <c r="Y94" s="22">
        <v>0.27710000000000001</v>
      </c>
      <c r="Z94" s="22">
        <v>24.781700000000001</v>
      </c>
      <c r="AA94" s="22">
        <v>-3.4109500000000001E-2</v>
      </c>
      <c r="AB94" s="22">
        <v>84</v>
      </c>
      <c r="AC94" s="22">
        <v>0.27780199999999999</v>
      </c>
      <c r="AD94">
        <f t="shared" si="24"/>
        <v>34.109500000000004</v>
      </c>
      <c r="AE94">
        <f t="shared" si="25"/>
        <v>9.4517424500000011</v>
      </c>
      <c r="AF94" s="9"/>
      <c r="AG94" s="22">
        <v>0.32302900000000001</v>
      </c>
      <c r="AH94" s="22">
        <v>31.9193</v>
      </c>
      <c r="AI94" s="22">
        <v>-3.4115600000000003E-2</v>
      </c>
      <c r="AJ94" s="22">
        <v>84</v>
      </c>
      <c r="AK94" s="22">
        <v>0.32379200000000002</v>
      </c>
      <c r="AL94">
        <f t="shared" si="26"/>
        <v>34.115600000000001</v>
      </c>
      <c r="AM94">
        <f t="shared" si="27"/>
        <v>11.020328152400001</v>
      </c>
      <c r="AP94" s="9"/>
      <c r="AQ94" s="22">
        <v>0.27710000000000001</v>
      </c>
      <c r="AR94" s="22">
        <v>39.167999999999999</v>
      </c>
      <c r="AS94" s="22">
        <v>-3.4170499999999999E-2</v>
      </c>
      <c r="AT94" s="22">
        <v>84</v>
      </c>
      <c r="AU94" s="22">
        <v>0.27777099999999999</v>
      </c>
      <c r="AV94">
        <f t="shared" si="28"/>
        <v>34.170499999999997</v>
      </c>
      <c r="AW94">
        <f t="shared" si="29"/>
        <v>9.4686455499999997</v>
      </c>
      <c r="AX94" s="9"/>
      <c r="AY94" s="22">
        <v>0.32302900000000001</v>
      </c>
      <c r="AZ94" s="22">
        <v>46.370600000000003</v>
      </c>
      <c r="BA94" s="22">
        <v>-3.4139999999999997E-2</v>
      </c>
      <c r="BB94" s="22">
        <v>84</v>
      </c>
      <c r="BC94" s="22">
        <v>0.323822</v>
      </c>
      <c r="BD94">
        <f t="shared" si="30"/>
        <v>34.139999999999993</v>
      </c>
      <c r="BE94">
        <f t="shared" si="31"/>
        <v>11.028210059999997</v>
      </c>
      <c r="BH94" s="9"/>
      <c r="BI94" s="22">
        <v>0.27710000000000001</v>
      </c>
      <c r="BJ94" s="22">
        <v>9.01234</v>
      </c>
      <c r="BK94" s="22">
        <v>-3.5104400000000001E-2</v>
      </c>
      <c r="BL94" s="22">
        <v>84</v>
      </c>
      <c r="BM94" s="22">
        <v>0.27780199999999999</v>
      </c>
      <c r="BN94">
        <f t="shared" si="32"/>
        <v>35.104399999999998</v>
      </c>
      <c r="BO94">
        <f t="shared" si="33"/>
        <v>9.7274292399999993</v>
      </c>
      <c r="BP94" s="9"/>
      <c r="BQ94" s="22">
        <v>0.32302900000000001</v>
      </c>
      <c r="BR94" s="22">
        <v>11.9069</v>
      </c>
      <c r="BS94" s="22">
        <v>-3.4991500000000002E-2</v>
      </c>
      <c r="BT94" s="22">
        <v>84</v>
      </c>
      <c r="BU94" s="22">
        <v>0.32379200000000002</v>
      </c>
      <c r="BV94">
        <f t="shared" si="34"/>
        <v>34.991500000000002</v>
      </c>
      <c r="BW94">
        <f t="shared" si="35"/>
        <v>11.303269253500002</v>
      </c>
      <c r="BZ94" s="9"/>
      <c r="CA94" s="22">
        <v>0.27710000000000001</v>
      </c>
      <c r="CB94" s="22">
        <v>20.0336</v>
      </c>
      <c r="CC94" s="22">
        <v>-3.5177600000000003E-2</v>
      </c>
      <c r="CD94" s="22">
        <v>84</v>
      </c>
      <c r="CE94" s="22">
        <v>0.27777099999999999</v>
      </c>
      <c r="CF94">
        <f t="shared" si="36"/>
        <v>35.177600000000005</v>
      </c>
      <c r="CG94">
        <f t="shared" si="37"/>
        <v>9.7477129600000012</v>
      </c>
      <c r="CH94" s="9"/>
      <c r="CI94" s="22">
        <v>0.32302900000000001</v>
      </c>
      <c r="CJ94" s="22">
        <v>22.609200000000001</v>
      </c>
      <c r="CK94" s="22">
        <v>-3.4945700000000003E-2</v>
      </c>
      <c r="CL94" s="22">
        <v>84</v>
      </c>
      <c r="CM94" s="22">
        <v>0.323853</v>
      </c>
      <c r="CN94">
        <f t="shared" si="38"/>
        <v>34.945700000000002</v>
      </c>
      <c r="CO94">
        <f t="shared" si="39"/>
        <v>11.288474525300002</v>
      </c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14.5336</v>
      </c>
      <c r="I95" s="22">
        <v>-3.5104400000000001E-2</v>
      </c>
      <c r="J95" s="22">
        <v>85</v>
      </c>
      <c r="K95" s="22">
        <v>0.27288800000000002</v>
      </c>
      <c r="L95">
        <f t="shared" si="20"/>
        <v>35.104399999999998</v>
      </c>
      <c r="M95">
        <f t="shared" si="21"/>
        <v>9.5506434815999981</v>
      </c>
      <c r="N95" s="9"/>
      <c r="O95" s="22">
        <v>0.32806400000000002</v>
      </c>
      <c r="P95" s="22">
        <v>17.283100000000001</v>
      </c>
      <c r="Q95" s="22">
        <v>-3.5037199999999998E-2</v>
      </c>
      <c r="R95" s="22">
        <v>85</v>
      </c>
      <c r="S95" s="22">
        <v>0.32882699999999998</v>
      </c>
      <c r="T95">
        <f t="shared" si="22"/>
        <v>35.037199999999999</v>
      </c>
      <c r="U95">
        <f t="shared" si="23"/>
        <v>11.4944439808</v>
      </c>
      <c r="X95" s="9"/>
      <c r="Y95" s="22">
        <v>0.27206399999999997</v>
      </c>
      <c r="Z95" s="22">
        <v>24.791699999999999</v>
      </c>
      <c r="AA95" s="22">
        <v>-3.4112499999999997E-2</v>
      </c>
      <c r="AB95" s="22">
        <v>85</v>
      </c>
      <c r="AC95" s="22">
        <v>0.27282699999999999</v>
      </c>
      <c r="AD95">
        <f t="shared" si="24"/>
        <v>34.112499999999997</v>
      </c>
      <c r="AE95">
        <f t="shared" si="25"/>
        <v>9.2807831999999983</v>
      </c>
      <c r="AF95" s="9"/>
      <c r="AG95" s="22">
        <v>0.32806400000000002</v>
      </c>
      <c r="AH95" s="22">
        <v>31.929400000000001</v>
      </c>
      <c r="AI95" s="22">
        <v>-3.4118700000000002E-2</v>
      </c>
      <c r="AJ95" s="22">
        <v>85</v>
      </c>
      <c r="AK95" s="22">
        <v>0.32882699999999998</v>
      </c>
      <c r="AL95">
        <f t="shared" si="26"/>
        <v>34.118700000000004</v>
      </c>
      <c r="AM95">
        <f t="shared" si="27"/>
        <v>11.193117196800003</v>
      </c>
      <c r="AP95" s="9"/>
      <c r="AQ95" s="22">
        <v>0.27206399999999997</v>
      </c>
      <c r="AR95" s="22">
        <v>39.177999999999997</v>
      </c>
      <c r="AS95" s="22">
        <v>-3.4167500000000003E-2</v>
      </c>
      <c r="AT95" s="22">
        <v>85</v>
      </c>
      <c r="AU95" s="22">
        <v>0.27282699999999999</v>
      </c>
      <c r="AV95">
        <f t="shared" si="28"/>
        <v>34.167500000000004</v>
      </c>
      <c r="AW95">
        <f t="shared" si="29"/>
        <v>9.2957467200000004</v>
      </c>
      <c r="AX95" s="9"/>
      <c r="AY95" s="22">
        <v>0.32806400000000002</v>
      </c>
      <c r="AZ95" s="22">
        <v>46.380699999999997</v>
      </c>
      <c r="BA95" s="22">
        <v>-3.4121699999999998E-2</v>
      </c>
      <c r="BB95" s="22">
        <v>85</v>
      </c>
      <c r="BC95" s="22">
        <v>0.328735</v>
      </c>
      <c r="BD95">
        <f t="shared" si="30"/>
        <v>34.121699999999997</v>
      </c>
      <c r="BE95">
        <f t="shared" si="31"/>
        <v>11.1941013888</v>
      </c>
      <c r="BH95" s="9"/>
      <c r="BI95" s="22">
        <v>0.27206399999999997</v>
      </c>
      <c r="BJ95" s="22">
        <v>9.0224100000000007</v>
      </c>
      <c r="BK95" s="22">
        <v>-3.50952E-2</v>
      </c>
      <c r="BL95" s="22">
        <v>85</v>
      </c>
      <c r="BM95" s="22">
        <v>0.27282699999999999</v>
      </c>
      <c r="BN95">
        <f t="shared" si="32"/>
        <v>35.095199999999998</v>
      </c>
      <c r="BO95">
        <f t="shared" si="33"/>
        <v>9.5481404927999982</v>
      </c>
      <c r="BP95" s="9"/>
      <c r="BQ95" s="22">
        <v>0.32806400000000002</v>
      </c>
      <c r="BR95" s="22">
        <v>11.917</v>
      </c>
      <c r="BS95" s="22">
        <v>-3.4991500000000002E-2</v>
      </c>
      <c r="BT95" s="22">
        <v>85</v>
      </c>
      <c r="BU95" s="22">
        <v>0.32879599999999998</v>
      </c>
      <c r="BV95">
        <f t="shared" si="34"/>
        <v>34.991500000000002</v>
      </c>
      <c r="BW95">
        <f t="shared" si="35"/>
        <v>11.479451456000001</v>
      </c>
      <c r="BZ95" s="9"/>
      <c r="CA95" s="22">
        <v>0.27206399999999997</v>
      </c>
      <c r="CB95" s="22">
        <v>20.043700000000001</v>
      </c>
      <c r="CC95" s="22">
        <v>-3.5195900000000002E-2</v>
      </c>
      <c r="CD95" s="22">
        <v>85</v>
      </c>
      <c r="CE95" s="22">
        <v>0.27276600000000001</v>
      </c>
      <c r="CF95">
        <f t="shared" si="36"/>
        <v>35.195900000000002</v>
      </c>
      <c r="CG95">
        <f t="shared" si="37"/>
        <v>9.5755373376000001</v>
      </c>
      <c r="CH95" s="9"/>
      <c r="CI95" s="22">
        <v>0.32806400000000002</v>
      </c>
      <c r="CJ95" s="22">
        <v>22.619299999999999</v>
      </c>
      <c r="CK95" s="22">
        <v>-3.4951799999999998E-2</v>
      </c>
      <c r="CL95" s="22">
        <v>85</v>
      </c>
      <c r="CM95" s="22">
        <v>0.328766</v>
      </c>
      <c r="CN95">
        <f t="shared" si="38"/>
        <v>34.951799999999999</v>
      </c>
      <c r="CO95">
        <f t="shared" si="39"/>
        <v>11.466427315200001</v>
      </c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14.5436</v>
      </c>
      <c r="I96" s="22">
        <v>-3.5107399999999997E-2</v>
      </c>
      <c r="J96" s="22">
        <v>86</v>
      </c>
      <c r="K96" s="22">
        <v>0.26776100000000003</v>
      </c>
      <c r="L96">
        <f t="shared" si="20"/>
        <v>35.107399999999998</v>
      </c>
      <c r="M96">
        <f t="shared" si="21"/>
        <v>9.3746939145999999</v>
      </c>
      <c r="N96" s="9"/>
      <c r="O96" s="22">
        <v>0.33309899999999998</v>
      </c>
      <c r="P96" s="22">
        <v>17.293199999999999</v>
      </c>
      <c r="Q96" s="22">
        <v>-3.5031100000000003E-2</v>
      </c>
      <c r="R96" s="22">
        <v>86</v>
      </c>
      <c r="S96" s="22">
        <v>0.333893</v>
      </c>
      <c r="T96">
        <f t="shared" si="22"/>
        <v>35.031100000000002</v>
      </c>
      <c r="U96">
        <f t="shared" si="23"/>
        <v>11.6688243789</v>
      </c>
      <c r="X96" s="9"/>
      <c r="Y96" s="22">
        <v>0.26702900000000002</v>
      </c>
      <c r="Z96" s="22">
        <v>24.8018</v>
      </c>
      <c r="AA96" s="22">
        <v>-3.4133900000000002E-2</v>
      </c>
      <c r="AB96" s="22">
        <v>86</v>
      </c>
      <c r="AC96" s="22">
        <v>0.267731</v>
      </c>
      <c r="AD96">
        <f t="shared" si="24"/>
        <v>34.133900000000004</v>
      </c>
      <c r="AE96">
        <f t="shared" si="25"/>
        <v>9.1147411831000014</v>
      </c>
      <c r="AF96" s="9"/>
      <c r="AG96" s="22">
        <v>0.33309899999999998</v>
      </c>
      <c r="AH96" s="22">
        <v>31.939499999999999</v>
      </c>
      <c r="AI96" s="22">
        <v>-3.4137000000000001E-2</v>
      </c>
      <c r="AJ96" s="22">
        <v>86</v>
      </c>
      <c r="AK96" s="22">
        <v>0.333893</v>
      </c>
      <c r="AL96">
        <f t="shared" si="26"/>
        <v>34.137</v>
      </c>
      <c r="AM96">
        <f t="shared" si="27"/>
        <v>11.371000562999999</v>
      </c>
      <c r="AP96" s="9"/>
      <c r="AQ96" s="22">
        <v>0.26702900000000002</v>
      </c>
      <c r="AR96" s="22">
        <v>39.188099999999999</v>
      </c>
      <c r="AS96" s="22">
        <v>-3.4176600000000001E-2</v>
      </c>
      <c r="AT96" s="22">
        <v>86</v>
      </c>
      <c r="AU96" s="22">
        <v>0.267731</v>
      </c>
      <c r="AV96">
        <f t="shared" si="28"/>
        <v>34.176600000000001</v>
      </c>
      <c r="AW96">
        <f t="shared" si="29"/>
        <v>9.1261433214000007</v>
      </c>
      <c r="AX96" s="9"/>
      <c r="AY96" s="22">
        <v>0.33309899999999998</v>
      </c>
      <c r="AZ96" s="22">
        <v>46.390799999999999</v>
      </c>
      <c r="BA96" s="22">
        <v>-3.4112499999999997E-2</v>
      </c>
      <c r="BB96" s="22">
        <v>86</v>
      </c>
      <c r="BC96" s="22">
        <v>0.33380100000000001</v>
      </c>
      <c r="BD96">
        <f t="shared" si="30"/>
        <v>34.112499999999997</v>
      </c>
      <c r="BE96">
        <f t="shared" si="31"/>
        <v>11.362839637499999</v>
      </c>
      <c r="BH96" s="9"/>
      <c r="BI96" s="22">
        <v>0.26702900000000002</v>
      </c>
      <c r="BJ96" s="22">
        <v>9.0324899999999992</v>
      </c>
      <c r="BK96" s="22">
        <v>-3.508E-2</v>
      </c>
      <c r="BL96" s="22">
        <v>86</v>
      </c>
      <c r="BM96" s="22">
        <v>0.26776100000000003</v>
      </c>
      <c r="BN96">
        <f t="shared" si="32"/>
        <v>35.08</v>
      </c>
      <c r="BO96">
        <f t="shared" si="33"/>
        <v>9.3673773199999992</v>
      </c>
      <c r="BP96" s="9"/>
      <c r="BQ96" s="22">
        <v>0.33309899999999998</v>
      </c>
      <c r="BR96" s="22">
        <v>11.927</v>
      </c>
      <c r="BS96" s="22">
        <v>-3.4994499999999998E-2</v>
      </c>
      <c r="BT96" s="22">
        <v>86</v>
      </c>
      <c r="BU96" s="22">
        <v>0.333893</v>
      </c>
      <c r="BV96">
        <f t="shared" si="34"/>
        <v>34.994499999999995</v>
      </c>
      <c r="BW96">
        <f t="shared" si="35"/>
        <v>11.656632955499997</v>
      </c>
      <c r="BZ96" s="9"/>
      <c r="CA96" s="22">
        <v>0.26702900000000002</v>
      </c>
      <c r="CB96" s="22">
        <v>20.053799999999999</v>
      </c>
      <c r="CC96" s="22">
        <v>-3.51898E-2</v>
      </c>
      <c r="CD96" s="22">
        <v>86</v>
      </c>
      <c r="CE96" s="22">
        <v>0.267731</v>
      </c>
      <c r="CF96">
        <f t="shared" si="36"/>
        <v>35.189799999999998</v>
      </c>
      <c r="CG96">
        <f t="shared" si="37"/>
        <v>9.3966971041999994</v>
      </c>
      <c r="CH96" s="9"/>
      <c r="CI96" s="22">
        <v>0.33309899999999998</v>
      </c>
      <c r="CJ96" s="22">
        <v>22.629300000000001</v>
      </c>
      <c r="CK96" s="22">
        <v>-3.49731E-2</v>
      </c>
      <c r="CL96" s="22">
        <v>86</v>
      </c>
      <c r="CM96" s="22">
        <v>0.33380100000000001</v>
      </c>
      <c r="CN96">
        <f t="shared" si="38"/>
        <v>34.973100000000002</v>
      </c>
      <c r="CO96">
        <f t="shared" si="39"/>
        <v>11.6495046369</v>
      </c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14.553699999999999</v>
      </c>
      <c r="I97" s="22">
        <v>-3.5110500000000003E-2</v>
      </c>
      <c r="J97" s="22">
        <v>87</v>
      </c>
      <c r="K97" s="22">
        <v>0.26281700000000002</v>
      </c>
      <c r="L97">
        <f t="shared" si="20"/>
        <v>35.110500000000002</v>
      </c>
      <c r="M97">
        <f t="shared" si="21"/>
        <v>9.1987052264999996</v>
      </c>
      <c r="N97" s="9"/>
      <c r="O97" s="22">
        <v>0.33813500000000002</v>
      </c>
      <c r="P97" s="22">
        <v>17.3033</v>
      </c>
      <c r="Q97" s="22">
        <v>-3.5025000000000001E-2</v>
      </c>
      <c r="R97" s="22">
        <v>87</v>
      </c>
      <c r="S97" s="22">
        <v>0.33895900000000001</v>
      </c>
      <c r="T97">
        <f t="shared" si="22"/>
        <v>35.024999999999999</v>
      </c>
      <c r="U97">
        <f t="shared" si="23"/>
        <v>11.843178375000001</v>
      </c>
      <c r="X97" s="9"/>
      <c r="Y97" s="22">
        <v>0.26199299999999998</v>
      </c>
      <c r="Z97" s="22">
        <v>24.811900000000001</v>
      </c>
      <c r="AA97" s="22">
        <v>-3.4146099999999999E-2</v>
      </c>
      <c r="AB97" s="22">
        <v>87</v>
      </c>
      <c r="AC97" s="22">
        <v>0.26272600000000002</v>
      </c>
      <c r="AD97">
        <f t="shared" si="24"/>
        <v>34.146099999999997</v>
      </c>
      <c r="AE97">
        <f t="shared" si="25"/>
        <v>8.9460391772999976</v>
      </c>
      <c r="AF97" s="9"/>
      <c r="AG97" s="22">
        <v>0.33813500000000002</v>
      </c>
      <c r="AH97" s="22">
        <v>31.9495</v>
      </c>
      <c r="AI97" s="22">
        <v>-3.4143100000000003E-2</v>
      </c>
      <c r="AJ97" s="22">
        <v>87</v>
      </c>
      <c r="AK97" s="22">
        <v>0.338837</v>
      </c>
      <c r="AL97">
        <f t="shared" si="26"/>
        <v>34.143100000000004</v>
      </c>
      <c r="AM97">
        <f t="shared" si="27"/>
        <v>11.544977118500002</v>
      </c>
      <c r="AP97" s="9"/>
      <c r="AQ97" s="22">
        <v>0.26199299999999998</v>
      </c>
      <c r="AR97" s="22">
        <v>39.1982</v>
      </c>
      <c r="AS97" s="22">
        <v>-3.4182700000000003E-2</v>
      </c>
      <c r="AT97" s="22">
        <v>87</v>
      </c>
      <c r="AU97" s="22">
        <v>0.26263399999999998</v>
      </c>
      <c r="AV97">
        <f t="shared" si="28"/>
        <v>34.182700000000004</v>
      </c>
      <c r="AW97">
        <f t="shared" si="29"/>
        <v>8.9556281211000002</v>
      </c>
      <c r="AX97" s="9"/>
      <c r="AY97" s="22">
        <v>0.33813500000000002</v>
      </c>
      <c r="AZ97" s="22">
        <v>46.400799999999997</v>
      </c>
      <c r="BA97" s="22">
        <v>-3.4106400000000002E-2</v>
      </c>
      <c r="BB97" s="22">
        <v>87</v>
      </c>
      <c r="BC97" s="22">
        <v>0.33892800000000001</v>
      </c>
      <c r="BD97">
        <f t="shared" si="30"/>
        <v>34.106400000000001</v>
      </c>
      <c r="BE97">
        <f t="shared" si="31"/>
        <v>11.532567564000001</v>
      </c>
      <c r="BH97" s="9"/>
      <c r="BI97" s="22">
        <v>0.26199299999999998</v>
      </c>
      <c r="BJ97" s="22">
        <v>9.0425599999999999</v>
      </c>
      <c r="BK97" s="22">
        <v>-3.50525E-2</v>
      </c>
      <c r="BL97" s="22">
        <v>87</v>
      </c>
      <c r="BM97" s="22">
        <v>0.26269500000000001</v>
      </c>
      <c r="BN97">
        <f t="shared" si="32"/>
        <v>35.052500000000002</v>
      </c>
      <c r="BO97">
        <f t="shared" si="33"/>
        <v>9.1835096324999999</v>
      </c>
      <c r="BP97" s="9"/>
      <c r="BQ97" s="22">
        <v>0.33813500000000002</v>
      </c>
      <c r="BR97" s="22">
        <v>11.937099999999999</v>
      </c>
      <c r="BS97" s="22">
        <v>-3.4976199999999999E-2</v>
      </c>
      <c r="BT97" s="22">
        <v>87</v>
      </c>
      <c r="BU97" s="22">
        <v>0.33886699999999997</v>
      </c>
      <c r="BV97">
        <f t="shared" si="34"/>
        <v>34.976199999999999</v>
      </c>
      <c r="BW97">
        <f t="shared" si="35"/>
        <v>11.826677387</v>
      </c>
      <c r="BZ97" s="9"/>
      <c r="CA97" s="22">
        <v>0.26199299999999998</v>
      </c>
      <c r="CB97" s="22">
        <v>20.063800000000001</v>
      </c>
      <c r="CC97" s="22">
        <v>-3.5183699999999998E-2</v>
      </c>
      <c r="CD97" s="22">
        <v>87</v>
      </c>
      <c r="CE97" s="22">
        <v>0.26266499999999998</v>
      </c>
      <c r="CF97">
        <f t="shared" si="36"/>
        <v>35.183700000000002</v>
      </c>
      <c r="CG97">
        <f t="shared" si="37"/>
        <v>9.2178831140999993</v>
      </c>
      <c r="CH97" s="9"/>
      <c r="CI97" s="22">
        <v>0.33813500000000002</v>
      </c>
      <c r="CJ97" s="22">
        <v>22.639399999999998</v>
      </c>
      <c r="CK97" s="22">
        <v>-3.4970099999999997E-2</v>
      </c>
      <c r="CL97" s="22">
        <v>87</v>
      </c>
      <c r="CM97" s="22">
        <v>0.33889799999999998</v>
      </c>
      <c r="CN97">
        <f t="shared" si="38"/>
        <v>34.970099999999995</v>
      </c>
      <c r="CO97">
        <f t="shared" si="39"/>
        <v>11.8246147635</v>
      </c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14.563800000000001</v>
      </c>
      <c r="I98" s="22">
        <v>-3.5110500000000003E-2</v>
      </c>
      <c r="J98" s="22">
        <v>88</v>
      </c>
      <c r="K98" s="22">
        <v>0.25768999999999997</v>
      </c>
      <c r="L98">
        <f t="shared" si="20"/>
        <v>35.110500000000002</v>
      </c>
      <c r="M98">
        <f t="shared" si="21"/>
        <v>9.021923859000001</v>
      </c>
      <c r="N98" s="9"/>
      <c r="O98" s="22">
        <v>0.34316999999999998</v>
      </c>
      <c r="P98" s="22">
        <v>17.313300000000002</v>
      </c>
      <c r="Q98" s="22">
        <v>-3.5043299999999999E-2</v>
      </c>
      <c r="R98" s="22">
        <v>88</v>
      </c>
      <c r="S98" s="22">
        <v>0.34396399999999999</v>
      </c>
      <c r="T98">
        <f t="shared" si="22"/>
        <v>35.043300000000002</v>
      </c>
      <c r="U98">
        <f t="shared" si="23"/>
        <v>12.025809260999999</v>
      </c>
      <c r="X98" s="9"/>
      <c r="Y98" s="22">
        <v>0.25695800000000002</v>
      </c>
      <c r="Z98" s="22">
        <v>24.821999999999999</v>
      </c>
      <c r="AA98" s="22">
        <v>-3.4149199999999998E-2</v>
      </c>
      <c r="AB98" s="22">
        <v>88</v>
      </c>
      <c r="AC98" s="22">
        <v>0.25766</v>
      </c>
      <c r="AD98">
        <f t="shared" si="24"/>
        <v>34.1492</v>
      </c>
      <c r="AE98">
        <f t="shared" si="25"/>
        <v>8.7749101336000006</v>
      </c>
      <c r="AF98" s="9"/>
      <c r="AG98" s="22">
        <v>0.34316999999999998</v>
      </c>
      <c r="AH98" s="22">
        <v>31.959599999999998</v>
      </c>
      <c r="AI98" s="22">
        <v>-3.4137000000000001E-2</v>
      </c>
      <c r="AJ98" s="22">
        <v>88</v>
      </c>
      <c r="AK98" s="22">
        <v>0.34390300000000001</v>
      </c>
      <c r="AL98">
        <f t="shared" si="26"/>
        <v>34.137</v>
      </c>
      <c r="AM98">
        <f t="shared" si="27"/>
        <v>11.714794289999999</v>
      </c>
      <c r="AP98" s="9"/>
      <c r="AQ98" s="22">
        <v>0.25695800000000002</v>
      </c>
      <c r="AR98" s="22">
        <v>39.208300000000001</v>
      </c>
      <c r="AS98" s="22">
        <v>-3.4191899999999997E-2</v>
      </c>
      <c r="AT98" s="22">
        <v>88</v>
      </c>
      <c r="AU98" s="22">
        <v>0.25766</v>
      </c>
      <c r="AV98">
        <f t="shared" si="28"/>
        <v>34.191899999999997</v>
      </c>
      <c r="AW98">
        <f t="shared" si="29"/>
        <v>8.7858822401999994</v>
      </c>
      <c r="AX98" s="9"/>
      <c r="AY98" s="22">
        <v>0.34316999999999998</v>
      </c>
      <c r="AZ98" s="22">
        <v>46.410899999999998</v>
      </c>
      <c r="BA98" s="22">
        <v>-3.4097299999999997E-2</v>
      </c>
      <c r="BB98" s="22">
        <v>88</v>
      </c>
      <c r="BC98" s="22">
        <v>0.34399400000000002</v>
      </c>
      <c r="BD98">
        <f t="shared" si="30"/>
        <v>34.097299999999997</v>
      </c>
      <c r="BE98">
        <f t="shared" si="31"/>
        <v>11.701170440999999</v>
      </c>
      <c r="BH98" s="9"/>
      <c r="BI98" s="22">
        <v>0.25695800000000002</v>
      </c>
      <c r="BJ98" s="22">
        <v>9.0526300000000006</v>
      </c>
      <c r="BK98" s="22">
        <v>-3.5040300000000003E-2</v>
      </c>
      <c r="BL98" s="22">
        <v>88</v>
      </c>
      <c r="BM98" s="22">
        <v>0.25778200000000001</v>
      </c>
      <c r="BN98">
        <f t="shared" si="32"/>
        <v>35.040300000000002</v>
      </c>
      <c r="BO98">
        <f t="shared" si="33"/>
        <v>9.0038854074000003</v>
      </c>
      <c r="BP98" s="9"/>
      <c r="BQ98" s="22">
        <v>0.34316999999999998</v>
      </c>
      <c r="BR98" s="22">
        <v>11.9472</v>
      </c>
      <c r="BS98" s="22">
        <v>-3.4954800000000001E-2</v>
      </c>
      <c r="BT98" s="22">
        <v>88</v>
      </c>
      <c r="BU98" s="22">
        <v>0.34396399999999999</v>
      </c>
      <c r="BV98">
        <f t="shared" si="34"/>
        <v>34.954799999999999</v>
      </c>
      <c r="BW98">
        <f t="shared" si="35"/>
        <v>11.995438715999999</v>
      </c>
      <c r="BZ98" s="9"/>
      <c r="CA98" s="22">
        <v>0.25695800000000002</v>
      </c>
      <c r="CB98" s="22">
        <v>20.073899999999998</v>
      </c>
      <c r="CC98" s="22">
        <v>-3.5195900000000002E-2</v>
      </c>
      <c r="CD98" s="22">
        <v>88</v>
      </c>
      <c r="CE98" s="22">
        <v>0.25756800000000002</v>
      </c>
      <c r="CF98">
        <f t="shared" si="36"/>
        <v>35.195900000000002</v>
      </c>
      <c r="CG98">
        <f t="shared" si="37"/>
        <v>9.0438680722000004</v>
      </c>
      <c r="CH98" s="9"/>
      <c r="CI98" s="22">
        <v>0.34316999999999998</v>
      </c>
      <c r="CJ98" s="22">
        <v>22.6495</v>
      </c>
      <c r="CK98" s="22">
        <v>-3.49731E-2</v>
      </c>
      <c r="CL98" s="22">
        <v>88</v>
      </c>
      <c r="CM98" s="22">
        <v>0.34384199999999998</v>
      </c>
      <c r="CN98">
        <f t="shared" si="38"/>
        <v>34.973100000000002</v>
      </c>
      <c r="CO98">
        <f t="shared" si="39"/>
        <v>12.001718727</v>
      </c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14.5738</v>
      </c>
      <c r="I99" s="22">
        <v>-3.5107399999999997E-2</v>
      </c>
      <c r="J99" s="22">
        <v>89</v>
      </c>
      <c r="K99" s="22">
        <v>0.25262499999999999</v>
      </c>
      <c r="L99">
        <f t="shared" si="20"/>
        <v>35.107399999999998</v>
      </c>
      <c r="M99">
        <f t="shared" si="21"/>
        <v>8.8443615302000005</v>
      </c>
      <c r="N99" s="9"/>
      <c r="O99" s="22">
        <v>0.34820600000000002</v>
      </c>
      <c r="P99" s="22">
        <v>17.323399999999999</v>
      </c>
      <c r="Q99" s="22">
        <v>-3.5037199999999998E-2</v>
      </c>
      <c r="R99" s="22">
        <v>89</v>
      </c>
      <c r="S99" s="22">
        <v>0.34909099999999998</v>
      </c>
      <c r="T99">
        <f t="shared" si="22"/>
        <v>35.037199999999999</v>
      </c>
      <c r="U99">
        <f t="shared" si="23"/>
        <v>12.2001632632</v>
      </c>
      <c r="X99" s="9"/>
      <c r="Y99" s="22">
        <v>0.25192300000000001</v>
      </c>
      <c r="Z99" s="22">
        <v>24.832000000000001</v>
      </c>
      <c r="AA99" s="22">
        <v>-3.4161400000000001E-2</v>
      </c>
      <c r="AB99" s="22">
        <v>89</v>
      </c>
      <c r="AC99" s="22">
        <v>0.25262499999999999</v>
      </c>
      <c r="AD99">
        <f t="shared" si="24"/>
        <v>34.1614</v>
      </c>
      <c r="AE99">
        <f t="shared" si="25"/>
        <v>8.606042372200001</v>
      </c>
      <c r="AF99" s="9"/>
      <c r="AG99" s="22">
        <v>0.34820600000000002</v>
      </c>
      <c r="AH99" s="22">
        <v>31.9697</v>
      </c>
      <c r="AI99" s="22">
        <v>-3.4121699999999998E-2</v>
      </c>
      <c r="AJ99" s="22">
        <v>89</v>
      </c>
      <c r="AK99" s="22">
        <v>0.348999</v>
      </c>
      <c r="AL99">
        <f t="shared" si="26"/>
        <v>34.121699999999997</v>
      </c>
      <c r="AM99">
        <f t="shared" si="27"/>
        <v>11.881380670199999</v>
      </c>
      <c r="AP99" s="9"/>
      <c r="AQ99" s="22">
        <v>0.25192300000000001</v>
      </c>
      <c r="AR99" s="22">
        <v>39.218299999999999</v>
      </c>
      <c r="AS99" s="22">
        <v>-3.41949E-2</v>
      </c>
      <c r="AT99" s="22">
        <v>89</v>
      </c>
      <c r="AU99" s="22">
        <v>0.25262499999999999</v>
      </c>
      <c r="AV99">
        <f t="shared" si="28"/>
        <v>34.194899999999997</v>
      </c>
      <c r="AW99">
        <f t="shared" si="29"/>
        <v>8.6144817926999995</v>
      </c>
      <c r="AX99" s="9"/>
      <c r="AY99" s="22">
        <v>0.34820600000000002</v>
      </c>
      <c r="AZ99" s="22">
        <v>46.420999999999999</v>
      </c>
      <c r="BA99" s="22">
        <v>-3.4091200000000002E-2</v>
      </c>
      <c r="BB99" s="22">
        <v>89</v>
      </c>
      <c r="BC99" s="22">
        <v>0.34890700000000002</v>
      </c>
      <c r="BD99">
        <f t="shared" si="30"/>
        <v>34.091200000000001</v>
      </c>
      <c r="BE99">
        <f t="shared" si="31"/>
        <v>11.870760387200001</v>
      </c>
      <c r="BH99" s="9"/>
      <c r="BI99" s="22">
        <v>0.25192300000000001</v>
      </c>
      <c r="BJ99" s="22">
        <v>9.0626999999999995</v>
      </c>
      <c r="BK99" s="22">
        <v>-3.50525E-2</v>
      </c>
      <c r="BL99" s="22">
        <v>89</v>
      </c>
      <c r="BM99" s="22">
        <v>0.25265500000000002</v>
      </c>
      <c r="BN99">
        <f t="shared" si="32"/>
        <v>35.052500000000002</v>
      </c>
      <c r="BO99">
        <f t="shared" si="33"/>
        <v>8.8305309575000006</v>
      </c>
      <c r="BP99" s="9"/>
      <c r="BQ99" s="22">
        <v>0.34820600000000002</v>
      </c>
      <c r="BR99" s="22">
        <v>11.9573</v>
      </c>
      <c r="BS99" s="22">
        <v>-3.4921300000000002E-2</v>
      </c>
      <c r="BT99" s="22">
        <v>89</v>
      </c>
      <c r="BU99" s="22">
        <v>0.34896899999999997</v>
      </c>
      <c r="BV99">
        <f t="shared" si="34"/>
        <v>34.921300000000002</v>
      </c>
      <c r="BW99">
        <f t="shared" si="35"/>
        <v>12.159806187800001</v>
      </c>
      <c r="BZ99" s="9"/>
      <c r="CA99" s="22">
        <v>0.25192300000000001</v>
      </c>
      <c r="CB99" s="22">
        <v>20.084</v>
      </c>
      <c r="CC99" s="22">
        <v>-3.5183699999999998E-2</v>
      </c>
      <c r="CD99" s="22">
        <v>89</v>
      </c>
      <c r="CE99" s="22">
        <v>0.25256299999999998</v>
      </c>
      <c r="CF99">
        <f t="shared" si="36"/>
        <v>35.183700000000002</v>
      </c>
      <c r="CG99">
        <f t="shared" si="37"/>
        <v>8.8635832551</v>
      </c>
      <c r="CH99" s="9"/>
      <c r="CI99" s="22">
        <v>0.34820600000000002</v>
      </c>
      <c r="CJ99" s="22">
        <v>22.659600000000001</v>
      </c>
      <c r="CK99" s="22">
        <v>-3.49854E-2</v>
      </c>
      <c r="CL99" s="22">
        <v>89</v>
      </c>
      <c r="CM99" s="22">
        <v>0.34903000000000001</v>
      </c>
      <c r="CN99">
        <f t="shared" si="38"/>
        <v>34.985399999999998</v>
      </c>
      <c r="CO99">
        <f t="shared" si="39"/>
        <v>12.1821261924</v>
      </c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14.5839</v>
      </c>
      <c r="I100" s="22">
        <v>-3.5119600000000001E-2</v>
      </c>
      <c r="J100" s="22">
        <v>90</v>
      </c>
      <c r="K100" s="22">
        <v>0.24768100000000001</v>
      </c>
      <c r="L100">
        <f t="shared" si="20"/>
        <v>35.119599999999998</v>
      </c>
      <c r="M100">
        <f t="shared" si="21"/>
        <v>8.6705726851999998</v>
      </c>
      <c r="N100" s="9"/>
      <c r="O100" s="22">
        <v>0.35324100000000003</v>
      </c>
      <c r="P100" s="22">
        <v>17.333500000000001</v>
      </c>
      <c r="Q100" s="22">
        <v>-3.5021999999999998E-2</v>
      </c>
      <c r="R100" s="22">
        <v>90</v>
      </c>
      <c r="S100" s="22">
        <v>0.35409499999999999</v>
      </c>
      <c r="T100">
        <f t="shared" si="22"/>
        <v>35.021999999999998</v>
      </c>
      <c r="U100">
        <f t="shared" si="23"/>
        <v>12.371206302000001</v>
      </c>
      <c r="X100" s="9"/>
      <c r="Y100" s="22">
        <v>0.246887</v>
      </c>
      <c r="Z100" s="22">
        <v>24.842099999999999</v>
      </c>
      <c r="AA100" s="22">
        <v>-3.4152200000000001E-2</v>
      </c>
      <c r="AB100" s="22">
        <v>90</v>
      </c>
      <c r="AC100" s="22">
        <v>0.24762000000000001</v>
      </c>
      <c r="AD100">
        <f t="shared" si="24"/>
        <v>34.152200000000001</v>
      </c>
      <c r="AE100">
        <f t="shared" si="25"/>
        <v>8.4317342013999994</v>
      </c>
      <c r="AF100" s="9"/>
      <c r="AG100" s="22">
        <v>0.35324100000000003</v>
      </c>
      <c r="AH100" s="22">
        <v>31.979700000000001</v>
      </c>
      <c r="AI100" s="22">
        <v>-3.4115600000000003E-2</v>
      </c>
      <c r="AJ100" s="22">
        <v>90</v>
      </c>
      <c r="AK100" s="22">
        <v>0.35403400000000002</v>
      </c>
      <c r="AL100">
        <f t="shared" si="26"/>
        <v>34.115600000000001</v>
      </c>
      <c r="AM100">
        <f t="shared" si="27"/>
        <v>12.051028659600002</v>
      </c>
      <c r="AP100" s="9"/>
      <c r="AQ100" s="22">
        <v>0.246887</v>
      </c>
      <c r="AR100" s="22">
        <v>39.228400000000001</v>
      </c>
      <c r="AS100" s="22">
        <v>-3.4228500000000002E-2</v>
      </c>
      <c r="AT100" s="22">
        <v>90</v>
      </c>
      <c r="AU100" s="22">
        <v>0.24762000000000001</v>
      </c>
      <c r="AV100">
        <f t="shared" si="28"/>
        <v>34.228500000000004</v>
      </c>
      <c r="AW100">
        <f t="shared" si="29"/>
        <v>8.4505716795000012</v>
      </c>
      <c r="AX100" s="9"/>
      <c r="AY100" s="22">
        <v>0.35324100000000003</v>
      </c>
      <c r="AZ100" s="22">
        <v>46.431100000000001</v>
      </c>
      <c r="BA100" s="22">
        <v>-3.4069799999999997E-2</v>
      </c>
      <c r="BB100" s="22">
        <v>90</v>
      </c>
      <c r="BC100" s="22">
        <v>0.35409499999999999</v>
      </c>
      <c r="BD100">
        <f t="shared" si="30"/>
        <v>34.069800000000001</v>
      </c>
      <c r="BE100">
        <f t="shared" si="31"/>
        <v>12.034850221800001</v>
      </c>
      <c r="BH100" s="9"/>
      <c r="BI100" s="22">
        <v>0.246887</v>
      </c>
      <c r="BJ100" s="22">
        <v>9.0727700000000002</v>
      </c>
      <c r="BK100" s="22">
        <v>-3.508E-2</v>
      </c>
      <c r="BL100" s="22">
        <v>90</v>
      </c>
      <c r="BM100" s="22">
        <v>0.24762000000000001</v>
      </c>
      <c r="BN100">
        <f t="shared" si="32"/>
        <v>35.08</v>
      </c>
      <c r="BO100">
        <f t="shared" si="33"/>
        <v>8.6607959599999997</v>
      </c>
      <c r="BP100" s="9"/>
      <c r="BQ100" s="22">
        <v>0.35324100000000003</v>
      </c>
      <c r="BR100" s="22">
        <v>11.9673</v>
      </c>
      <c r="BS100" s="22">
        <v>-3.4899899999999998E-2</v>
      </c>
      <c r="BT100" s="22">
        <v>90</v>
      </c>
      <c r="BU100" s="22">
        <v>0.35409499999999999</v>
      </c>
      <c r="BV100">
        <f t="shared" si="34"/>
        <v>34.899899999999995</v>
      </c>
      <c r="BW100">
        <f t="shared" si="35"/>
        <v>12.3280755759</v>
      </c>
      <c r="BZ100" s="9"/>
      <c r="CA100" s="22">
        <v>0.246887</v>
      </c>
      <c r="CB100" s="22">
        <v>20.094100000000001</v>
      </c>
      <c r="CC100" s="22">
        <v>-3.5177600000000003E-2</v>
      </c>
      <c r="CD100" s="22">
        <v>90</v>
      </c>
      <c r="CE100" s="22">
        <v>0.24765000000000001</v>
      </c>
      <c r="CF100">
        <f t="shared" si="36"/>
        <v>35.177600000000005</v>
      </c>
      <c r="CG100">
        <f t="shared" si="37"/>
        <v>8.6848921312000016</v>
      </c>
      <c r="CH100" s="9"/>
      <c r="CI100" s="22">
        <v>0.35324100000000003</v>
      </c>
      <c r="CJ100" s="22">
        <v>22.669599999999999</v>
      </c>
      <c r="CK100" s="22">
        <v>-3.49731E-2</v>
      </c>
      <c r="CL100" s="22">
        <v>90</v>
      </c>
      <c r="CM100" s="22">
        <v>0.35409499999999999</v>
      </c>
      <c r="CN100">
        <f t="shared" si="38"/>
        <v>34.973100000000002</v>
      </c>
      <c r="CO100">
        <f t="shared" si="39"/>
        <v>12.353932817100002</v>
      </c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14.593999999999999</v>
      </c>
      <c r="I101" s="22">
        <v>-3.5128800000000002E-2</v>
      </c>
      <c r="J101" s="22">
        <v>91</v>
      </c>
      <c r="K101" s="22">
        <v>0.242615</v>
      </c>
      <c r="L101">
        <f t="shared" si="20"/>
        <v>35.128799999999998</v>
      </c>
      <c r="M101">
        <f t="shared" si="21"/>
        <v>8.4959705375999999</v>
      </c>
      <c r="N101" s="9"/>
      <c r="O101" s="22">
        <v>0.35827599999999998</v>
      </c>
      <c r="P101" s="22">
        <v>17.343599999999999</v>
      </c>
      <c r="Q101" s="22">
        <v>-3.4997599999999997E-2</v>
      </c>
      <c r="R101" s="22">
        <v>91</v>
      </c>
      <c r="S101" s="22">
        <v>0.35913099999999998</v>
      </c>
      <c r="T101">
        <f t="shared" si="22"/>
        <v>34.997599999999998</v>
      </c>
      <c r="U101">
        <f t="shared" si="23"/>
        <v>12.538800137599999</v>
      </c>
      <c r="X101" s="9"/>
      <c r="Y101" s="22">
        <v>0.24185200000000001</v>
      </c>
      <c r="Z101" s="22">
        <v>24.8522</v>
      </c>
      <c r="AA101" s="22">
        <v>-3.4161400000000001E-2</v>
      </c>
      <c r="AB101" s="22">
        <v>91</v>
      </c>
      <c r="AC101" s="22">
        <v>0.24255399999999999</v>
      </c>
      <c r="AD101">
        <f t="shared" si="24"/>
        <v>34.1614</v>
      </c>
      <c r="AE101">
        <f t="shared" si="25"/>
        <v>8.2620029127999999</v>
      </c>
      <c r="AF101" s="9"/>
      <c r="AG101" s="22">
        <v>0.35827599999999998</v>
      </c>
      <c r="AH101" s="22">
        <v>31.989799999999999</v>
      </c>
      <c r="AI101" s="22">
        <v>-3.4115600000000003E-2</v>
      </c>
      <c r="AJ101" s="22">
        <v>91</v>
      </c>
      <c r="AK101" s="22">
        <v>0.35913099999999998</v>
      </c>
      <c r="AL101">
        <f t="shared" si="26"/>
        <v>34.115600000000001</v>
      </c>
      <c r="AM101">
        <f t="shared" si="27"/>
        <v>12.222800705599999</v>
      </c>
      <c r="AP101" s="9"/>
      <c r="AQ101" s="22">
        <v>0.24185200000000001</v>
      </c>
      <c r="AR101" s="22">
        <v>39.238500000000002</v>
      </c>
      <c r="AS101" s="22">
        <v>-3.4231600000000001E-2</v>
      </c>
      <c r="AT101" s="22">
        <v>91</v>
      </c>
      <c r="AU101" s="22">
        <v>0.24258399999999999</v>
      </c>
      <c r="AV101">
        <f t="shared" si="28"/>
        <v>34.2316</v>
      </c>
      <c r="AW101">
        <f t="shared" si="29"/>
        <v>8.2789809232000007</v>
      </c>
      <c r="AX101" s="9"/>
      <c r="AY101" s="22">
        <v>0.35827599999999998</v>
      </c>
      <c r="AZ101" s="22">
        <v>46.441099999999999</v>
      </c>
      <c r="BA101" s="22">
        <v>-3.4051499999999998E-2</v>
      </c>
      <c r="BB101" s="22">
        <v>91</v>
      </c>
      <c r="BC101" s="22">
        <v>0.35907</v>
      </c>
      <c r="BD101">
        <f t="shared" si="30"/>
        <v>34.051499999999997</v>
      </c>
      <c r="BE101">
        <f t="shared" si="31"/>
        <v>12.199835213999998</v>
      </c>
      <c r="BH101" s="9"/>
      <c r="BI101" s="22">
        <v>0.24185200000000001</v>
      </c>
      <c r="BJ101" s="22">
        <v>9.0828399999999991</v>
      </c>
      <c r="BK101" s="22">
        <v>-3.5101300000000002E-2</v>
      </c>
      <c r="BL101" s="22">
        <v>91</v>
      </c>
      <c r="BM101" s="22">
        <v>0.24255399999999999</v>
      </c>
      <c r="BN101">
        <f t="shared" si="32"/>
        <v>35.101300000000002</v>
      </c>
      <c r="BO101">
        <f t="shared" si="33"/>
        <v>8.4893196076000006</v>
      </c>
      <c r="BP101" s="9"/>
      <c r="BQ101" s="22">
        <v>0.35827599999999998</v>
      </c>
      <c r="BR101" s="22">
        <v>11.977399999999999</v>
      </c>
      <c r="BS101" s="22">
        <v>-3.4896900000000002E-2</v>
      </c>
      <c r="BT101" s="22">
        <v>91</v>
      </c>
      <c r="BU101" s="22">
        <v>0.35913099999999998</v>
      </c>
      <c r="BV101">
        <f t="shared" si="34"/>
        <v>34.896900000000002</v>
      </c>
      <c r="BW101">
        <f t="shared" si="35"/>
        <v>12.502721744400001</v>
      </c>
      <c r="BZ101" s="9"/>
      <c r="CA101" s="22">
        <v>0.24185200000000001</v>
      </c>
      <c r="CB101" s="22">
        <v>20.104099999999999</v>
      </c>
      <c r="CC101" s="22">
        <v>-3.5159299999999997E-2</v>
      </c>
      <c r="CD101" s="22">
        <v>91</v>
      </c>
      <c r="CE101" s="22">
        <v>0.24258399999999999</v>
      </c>
      <c r="CF101">
        <f t="shared" si="36"/>
        <v>35.159299999999995</v>
      </c>
      <c r="CG101">
        <f t="shared" si="37"/>
        <v>8.5033470235999999</v>
      </c>
      <c r="CH101" s="9"/>
      <c r="CI101" s="22">
        <v>0.35827599999999998</v>
      </c>
      <c r="CJ101" s="22">
        <v>22.6797</v>
      </c>
      <c r="CK101" s="22">
        <v>-3.4966999999999998E-2</v>
      </c>
      <c r="CL101" s="22">
        <v>91</v>
      </c>
      <c r="CM101" s="22">
        <v>0.35919200000000001</v>
      </c>
      <c r="CN101">
        <f t="shared" si="38"/>
        <v>34.966999999999999</v>
      </c>
      <c r="CO101">
        <f t="shared" si="39"/>
        <v>12.527836892</v>
      </c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14.603999999999999</v>
      </c>
      <c r="I102" s="22">
        <v>-3.5131799999999998E-2</v>
      </c>
      <c r="J102" s="22">
        <v>92</v>
      </c>
      <c r="K102" s="22">
        <v>0.23757900000000001</v>
      </c>
      <c r="L102">
        <f t="shared" si="20"/>
        <v>35.131799999999998</v>
      </c>
      <c r="M102">
        <f t="shared" si="21"/>
        <v>8.3197723487999991</v>
      </c>
      <c r="N102" s="9"/>
      <c r="O102" s="22">
        <v>0.36331200000000002</v>
      </c>
      <c r="P102" s="22">
        <v>17.3536</v>
      </c>
      <c r="Q102" s="22">
        <v>-3.4970099999999997E-2</v>
      </c>
      <c r="R102" s="22">
        <v>92</v>
      </c>
      <c r="S102" s="22">
        <v>0.36407499999999998</v>
      </c>
      <c r="T102">
        <f t="shared" si="22"/>
        <v>34.970099999999995</v>
      </c>
      <c r="U102">
        <f t="shared" si="23"/>
        <v>12.705056971199999</v>
      </c>
      <c r="X102" s="9"/>
      <c r="Y102" s="22">
        <v>0.236816</v>
      </c>
      <c r="Z102" s="22">
        <v>24.862200000000001</v>
      </c>
      <c r="AA102" s="22">
        <v>-3.4161400000000001E-2</v>
      </c>
      <c r="AB102" s="22">
        <v>92</v>
      </c>
      <c r="AC102" s="22">
        <v>0.23754900000000001</v>
      </c>
      <c r="AD102">
        <f t="shared" si="24"/>
        <v>34.1614</v>
      </c>
      <c r="AE102">
        <f t="shared" si="25"/>
        <v>8.0899661024</v>
      </c>
      <c r="AF102" s="9"/>
      <c r="AG102" s="22">
        <v>0.36331200000000002</v>
      </c>
      <c r="AH102" s="22">
        <v>31.9999</v>
      </c>
      <c r="AI102" s="22">
        <v>-3.4106400000000002E-2</v>
      </c>
      <c r="AJ102" s="22">
        <v>92</v>
      </c>
      <c r="AK102" s="22">
        <v>0.36416599999999999</v>
      </c>
      <c r="AL102">
        <f t="shared" si="26"/>
        <v>34.106400000000001</v>
      </c>
      <c r="AM102">
        <f t="shared" si="27"/>
        <v>12.3912643968</v>
      </c>
      <c r="AP102" s="9"/>
      <c r="AQ102" s="22">
        <v>0.236816</v>
      </c>
      <c r="AR102" s="22">
        <v>39.2485</v>
      </c>
      <c r="AS102" s="22">
        <v>-3.4234599999999997E-2</v>
      </c>
      <c r="AT102" s="22">
        <v>92</v>
      </c>
      <c r="AU102" s="22">
        <v>0.237396</v>
      </c>
      <c r="AV102">
        <f t="shared" si="28"/>
        <v>34.2346</v>
      </c>
      <c r="AW102">
        <f t="shared" si="29"/>
        <v>8.1073010336000007</v>
      </c>
      <c r="AX102" s="9"/>
      <c r="AY102" s="22">
        <v>0.36331200000000002</v>
      </c>
      <c r="AZ102" s="22">
        <v>46.4512</v>
      </c>
      <c r="BA102" s="22">
        <v>-3.40424E-2</v>
      </c>
      <c r="BB102" s="22">
        <v>92</v>
      </c>
      <c r="BC102" s="22">
        <v>0.36416599999999999</v>
      </c>
      <c r="BD102">
        <f t="shared" si="30"/>
        <v>34.042400000000001</v>
      </c>
      <c r="BE102">
        <f t="shared" si="31"/>
        <v>12.3680124288</v>
      </c>
      <c r="BH102" s="9"/>
      <c r="BI102" s="22">
        <v>0.236816</v>
      </c>
      <c r="BJ102" s="22">
        <v>9.0929099999999998</v>
      </c>
      <c r="BK102" s="22">
        <v>-3.5128800000000002E-2</v>
      </c>
      <c r="BL102" s="22">
        <v>92</v>
      </c>
      <c r="BM102" s="22">
        <v>0.23757900000000001</v>
      </c>
      <c r="BN102">
        <f t="shared" si="32"/>
        <v>35.128799999999998</v>
      </c>
      <c r="BO102">
        <f t="shared" si="33"/>
        <v>8.3190619007999995</v>
      </c>
      <c r="BP102" s="9"/>
      <c r="BQ102" s="22">
        <v>0.36331200000000002</v>
      </c>
      <c r="BR102" s="22">
        <v>11.987500000000001</v>
      </c>
      <c r="BS102" s="22">
        <v>-3.4899899999999998E-2</v>
      </c>
      <c r="BT102" s="22">
        <v>92</v>
      </c>
      <c r="BU102" s="22">
        <v>0.36416599999999999</v>
      </c>
      <c r="BV102">
        <f t="shared" si="34"/>
        <v>34.899899999999995</v>
      </c>
      <c r="BW102">
        <f t="shared" si="35"/>
        <v>12.679552468799999</v>
      </c>
      <c r="BZ102" s="9"/>
      <c r="CA102" s="22">
        <v>0.236816</v>
      </c>
      <c r="CB102" s="22">
        <v>20.1142</v>
      </c>
      <c r="CC102" s="22">
        <v>-3.5150099999999997E-2</v>
      </c>
      <c r="CD102" s="22">
        <v>92</v>
      </c>
      <c r="CE102" s="22">
        <v>0.23760999999999999</v>
      </c>
      <c r="CF102">
        <f t="shared" si="36"/>
        <v>35.150099999999995</v>
      </c>
      <c r="CG102">
        <f t="shared" si="37"/>
        <v>8.3241060815999983</v>
      </c>
      <c r="CH102" s="9"/>
      <c r="CI102" s="22">
        <v>0.36331200000000002</v>
      </c>
      <c r="CJ102" s="22">
        <v>22.689800000000002</v>
      </c>
      <c r="CK102" s="22">
        <v>-3.4942599999999997E-2</v>
      </c>
      <c r="CL102" s="22">
        <v>92</v>
      </c>
      <c r="CM102" s="22">
        <v>0.36410500000000001</v>
      </c>
      <c r="CN102">
        <f t="shared" si="38"/>
        <v>34.942599999999999</v>
      </c>
      <c r="CO102">
        <f t="shared" si="39"/>
        <v>12.695065891200001</v>
      </c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14.614100000000001</v>
      </c>
      <c r="I103" s="22">
        <v>-3.5134899999999997E-2</v>
      </c>
      <c r="J103" s="22">
        <v>93</v>
      </c>
      <c r="K103" s="22">
        <v>0.232574</v>
      </c>
      <c r="L103">
        <f t="shared" si="20"/>
        <v>35.134899999999995</v>
      </c>
      <c r="M103">
        <f t="shared" si="21"/>
        <v>8.1436022568999977</v>
      </c>
      <c r="N103" s="9"/>
      <c r="O103" s="22">
        <v>0.36834699999999998</v>
      </c>
      <c r="P103" s="22">
        <v>17.363700000000001</v>
      </c>
      <c r="Q103" s="22">
        <v>-3.4966999999999998E-2</v>
      </c>
      <c r="R103" s="22">
        <v>93</v>
      </c>
      <c r="S103" s="22">
        <v>0.369141</v>
      </c>
      <c r="T103">
        <f t="shared" si="22"/>
        <v>34.966999999999999</v>
      </c>
      <c r="U103">
        <f t="shared" si="23"/>
        <v>12.879989548999999</v>
      </c>
      <c r="X103" s="9"/>
      <c r="Y103" s="22">
        <v>0.23178099999999999</v>
      </c>
      <c r="Z103" s="22">
        <v>24.872299999999999</v>
      </c>
      <c r="AA103" s="22">
        <v>-3.4164399999999998E-2</v>
      </c>
      <c r="AB103" s="22">
        <v>93</v>
      </c>
      <c r="AC103" s="22">
        <v>0.232483</v>
      </c>
      <c r="AD103">
        <f t="shared" si="24"/>
        <v>34.164400000000001</v>
      </c>
      <c r="AE103">
        <f t="shared" si="25"/>
        <v>7.9186587963999999</v>
      </c>
      <c r="AF103" s="9"/>
      <c r="AG103" s="22">
        <v>0.36834699999999998</v>
      </c>
      <c r="AH103" s="22">
        <v>32.01</v>
      </c>
      <c r="AI103" s="22">
        <v>-3.4097299999999997E-2</v>
      </c>
      <c r="AJ103" s="22">
        <v>93</v>
      </c>
      <c r="AK103" s="22">
        <v>0.36908000000000002</v>
      </c>
      <c r="AL103">
        <f t="shared" si="26"/>
        <v>34.097299999999997</v>
      </c>
      <c r="AM103">
        <f t="shared" si="27"/>
        <v>12.559638163099999</v>
      </c>
      <c r="AP103" s="9"/>
      <c r="AQ103" s="22">
        <v>0.23178099999999999</v>
      </c>
      <c r="AR103" s="22">
        <v>39.258600000000001</v>
      </c>
      <c r="AS103" s="22">
        <v>-3.4240699999999999E-2</v>
      </c>
      <c r="AT103" s="22">
        <v>93</v>
      </c>
      <c r="AU103" s="22">
        <v>0.23245199999999999</v>
      </c>
      <c r="AV103">
        <f t="shared" si="28"/>
        <v>34.240699999999997</v>
      </c>
      <c r="AW103">
        <f t="shared" si="29"/>
        <v>7.936343686699999</v>
      </c>
      <c r="AX103" s="9"/>
      <c r="AY103" s="22">
        <v>0.36834699999999998</v>
      </c>
      <c r="AZ103" s="22">
        <v>46.461300000000001</v>
      </c>
      <c r="BA103" s="22">
        <v>-3.4036299999999999E-2</v>
      </c>
      <c r="BB103" s="22">
        <v>93</v>
      </c>
      <c r="BC103" s="22">
        <v>0.36901899999999999</v>
      </c>
      <c r="BD103">
        <f t="shared" si="30"/>
        <v>34.036299999999997</v>
      </c>
      <c r="BE103">
        <f t="shared" si="31"/>
        <v>12.537168996099998</v>
      </c>
      <c r="BH103" s="9"/>
      <c r="BI103" s="22">
        <v>0.23178099999999999</v>
      </c>
      <c r="BJ103" s="22">
        <v>9.1029800000000005</v>
      </c>
      <c r="BK103" s="22">
        <v>-3.5140999999999999E-2</v>
      </c>
      <c r="BL103" s="22">
        <v>93</v>
      </c>
      <c r="BM103" s="22">
        <v>0.232544</v>
      </c>
      <c r="BN103">
        <f t="shared" si="32"/>
        <v>35.140999999999998</v>
      </c>
      <c r="BO103">
        <f t="shared" si="33"/>
        <v>8.1450161209999994</v>
      </c>
      <c r="BP103" s="9"/>
      <c r="BQ103" s="22">
        <v>0.36834699999999998</v>
      </c>
      <c r="BR103" s="22">
        <v>11.9975</v>
      </c>
      <c r="BS103" s="22">
        <v>-3.4903000000000003E-2</v>
      </c>
      <c r="BT103" s="22">
        <v>93</v>
      </c>
      <c r="BU103" s="22">
        <v>0.36917100000000003</v>
      </c>
      <c r="BV103">
        <f t="shared" si="34"/>
        <v>34.903000000000006</v>
      </c>
      <c r="BW103">
        <f t="shared" si="35"/>
        <v>12.856415341000002</v>
      </c>
      <c r="BZ103" s="9"/>
      <c r="CA103" s="22">
        <v>0.23178099999999999</v>
      </c>
      <c r="CB103" s="22">
        <v>20.124300000000002</v>
      </c>
      <c r="CC103" s="22">
        <v>-3.5144000000000002E-2</v>
      </c>
      <c r="CD103" s="22">
        <v>93</v>
      </c>
      <c r="CE103" s="22">
        <v>0.232513</v>
      </c>
      <c r="CF103">
        <f t="shared" si="36"/>
        <v>35.143999999999998</v>
      </c>
      <c r="CG103">
        <f t="shared" si="37"/>
        <v>8.1457114639999997</v>
      </c>
      <c r="CH103" s="9"/>
      <c r="CI103" s="22">
        <v>0.36834699999999998</v>
      </c>
      <c r="CJ103" s="22">
        <v>22.6998</v>
      </c>
      <c r="CK103" s="22">
        <v>-3.49304E-2</v>
      </c>
      <c r="CL103" s="22">
        <v>93</v>
      </c>
      <c r="CM103" s="22">
        <v>0.36910999999999999</v>
      </c>
      <c r="CN103">
        <f t="shared" si="38"/>
        <v>34.930399999999999</v>
      </c>
      <c r="CO103">
        <f t="shared" si="39"/>
        <v>12.866508048799998</v>
      </c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14.6242</v>
      </c>
      <c r="I104" s="22">
        <v>-3.5144000000000002E-2</v>
      </c>
      <c r="J104" s="22">
        <v>94</v>
      </c>
      <c r="K104" s="22">
        <v>0.22756999999999999</v>
      </c>
      <c r="L104">
        <f t="shared" si="20"/>
        <v>35.143999999999998</v>
      </c>
      <c r="M104">
        <f t="shared" si="21"/>
        <v>7.9687614239999993</v>
      </c>
      <c r="N104" s="9"/>
      <c r="O104" s="22">
        <v>0.37338300000000002</v>
      </c>
      <c r="P104" s="22">
        <v>17.373799999999999</v>
      </c>
      <c r="Q104" s="22">
        <v>-3.4942599999999997E-2</v>
      </c>
      <c r="R104" s="22">
        <v>94</v>
      </c>
      <c r="S104" s="22">
        <v>0.37423699999999999</v>
      </c>
      <c r="T104">
        <f t="shared" si="22"/>
        <v>34.942599999999999</v>
      </c>
      <c r="U104">
        <f t="shared" si="23"/>
        <v>13.0469728158</v>
      </c>
      <c r="X104" s="9"/>
      <c r="Y104" s="22">
        <v>0.226746</v>
      </c>
      <c r="Z104" s="22">
        <v>24.882400000000001</v>
      </c>
      <c r="AA104" s="22">
        <v>-3.4170499999999999E-2</v>
      </c>
      <c r="AB104" s="22">
        <v>94</v>
      </c>
      <c r="AC104" s="22">
        <v>0.22744800000000001</v>
      </c>
      <c r="AD104">
        <f t="shared" si="24"/>
        <v>34.170499999999997</v>
      </c>
      <c r="AE104">
        <f t="shared" si="25"/>
        <v>7.7480241929999991</v>
      </c>
      <c r="AF104" s="9"/>
      <c r="AG104" s="22">
        <v>0.37338300000000002</v>
      </c>
      <c r="AH104" s="22">
        <v>32.020000000000003</v>
      </c>
      <c r="AI104" s="22">
        <v>-3.4088100000000003E-2</v>
      </c>
      <c r="AJ104" s="22">
        <v>94</v>
      </c>
      <c r="AK104" s="22">
        <v>0.37420700000000001</v>
      </c>
      <c r="AL104">
        <f t="shared" si="26"/>
        <v>34.088100000000004</v>
      </c>
      <c r="AM104">
        <f t="shared" si="27"/>
        <v>12.727917042300001</v>
      </c>
      <c r="AP104" s="9"/>
      <c r="AQ104" s="22">
        <v>0.226746</v>
      </c>
      <c r="AR104" s="22">
        <v>39.268700000000003</v>
      </c>
      <c r="AS104" s="22">
        <v>-3.4271200000000002E-2</v>
      </c>
      <c r="AT104" s="22">
        <v>94</v>
      </c>
      <c r="AU104" s="22">
        <v>0.22747800000000001</v>
      </c>
      <c r="AV104">
        <f t="shared" si="28"/>
        <v>34.2712</v>
      </c>
      <c r="AW104">
        <f t="shared" si="29"/>
        <v>7.7708575152000003</v>
      </c>
      <c r="AX104" s="9"/>
      <c r="AY104" s="22">
        <v>0.37338300000000002</v>
      </c>
      <c r="AZ104" s="22">
        <v>46.471299999999999</v>
      </c>
      <c r="BA104" s="22">
        <v>-3.4036299999999999E-2</v>
      </c>
      <c r="BB104" s="22">
        <v>94</v>
      </c>
      <c r="BC104" s="22">
        <v>0.37417600000000001</v>
      </c>
      <c r="BD104">
        <f t="shared" si="30"/>
        <v>34.036299999999997</v>
      </c>
      <c r="BE104">
        <f t="shared" si="31"/>
        <v>12.7085758029</v>
      </c>
      <c r="BH104" s="9"/>
      <c r="BI104" s="22">
        <v>0.226746</v>
      </c>
      <c r="BJ104" s="22">
        <v>9.1130499999999994</v>
      </c>
      <c r="BK104" s="22">
        <v>-3.5147100000000001E-2</v>
      </c>
      <c r="BL104" s="22">
        <v>94</v>
      </c>
      <c r="BM104" s="22">
        <v>0.22741700000000001</v>
      </c>
      <c r="BN104">
        <f t="shared" si="32"/>
        <v>35.147100000000002</v>
      </c>
      <c r="BO104">
        <f t="shared" si="33"/>
        <v>7.9694643366000006</v>
      </c>
      <c r="BP104" s="9"/>
      <c r="BQ104" s="22">
        <v>0.37338300000000002</v>
      </c>
      <c r="BR104" s="22">
        <v>12.0076</v>
      </c>
      <c r="BS104" s="22">
        <v>-3.4899899999999998E-2</v>
      </c>
      <c r="BT104" s="22">
        <v>94</v>
      </c>
      <c r="BU104" s="22">
        <v>0.37426799999999999</v>
      </c>
      <c r="BV104">
        <f t="shared" si="34"/>
        <v>34.899899999999995</v>
      </c>
      <c r="BW104">
        <f t="shared" si="35"/>
        <v>13.031029361699998</v>
      </c>
      <c r="BZ104" s="9"/>
      <c r="CA104" s="22">
        <v>0.226746</v>
      </c>
      <c r="CB104" s="22">
        <v>20.1343</v>
      </c>
      <c r="CC104" s="22">
        <v>-3.5159299999999997E-2</v>
      </c>
      <c r="CD104" s="22">
        <v>94</v>
      </c>
      <c r="CE104" s="22">
        <v>0.22741700000000001</v>
      </c>
      <c r="CF104">
        <f t="shared" si="36"/>
        <v>35.159299999999995</v>
      </c>
      <c r="CG104">
        <f t="shared" si="37"/>
        <v>7.9722306377999992</v>
      </c>
      <c r="CH104" s="9"/>
      <c r="CI104" s="22">
        <v>0.37338300000000002</v>
      </c>
      <c r="CJ104" s="22">
        <v>22.709900000000001</v>
      </c>
      <c r="CK104" s="22">
        <v>-3.4927399999999997E-2</v>
      </c>
      <c r="CL104" s="22">
        <v>94</v>
      </c>
      <c r="CM104" s="22">
        <v>0.37411499999999998</v>
      </c>
      <c r="CN104">
        <f t="shared" si="38"/>
        <v>34.927399999999999</v>
      </c>
      <c r="CO104">
        <f t="shared" si="39"/>
        <v>13.041297394200001</v>
      </c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14.6343</v>
      </c>
      <c r="I105" s="22">
        <v>-3.5140999999999999E-2</v>
      </c>
      <c r="J105" s="22">
        <v>95</v>
      </c>
      <c r="K105" s="22">
        <v>0.222412</v>
      </c>
      <c r="L105">
        <f t="shared" si="20"/>
        <v>35.140999999999998</v>
      </c>
      <c r="M105">
        <f t="shared" si="21"/>
        <v>7.7911111099999992</v>
      </c>
      <c r="N105" s="9"/>
      <c r="O105" s="22">
        <v>0.37841799999999998</v>
      </c>
      <c r="P105" s="22">
        <v>17.383800000000001</v>
      </c>
      <c r="Q105" s="22">
        <v>-3.4936500000000002E-2</v>
      </c>
      <c r="R105" s="22">
        <v>95</v>
      </c>
      <c r="S105" s="22">
        <v>0.37918099999999999</v>
      </c>
      <c r="T105">
        <f t="shared" si="22"/>
        <v>34.936500000000002</v>
      </c>
      <c r="U105">
        <f t="shared" si="23"/>
        <v>13.220600457</v>
      </c>
      <c r="X105" s="9"/>
      <c r="Y105" s="22">
        <v>0.22170999999999999</v>
      </c>
      <c r="Z105" s="22">
        <v>24.892399999999999</v>
      </c>
      <c r="AA105" s="22">
        <v>-3.4164399999999998E-2</v>
      </c>
      <c r="AB105" s="22">
        <v>95</v>
      </c>
      <c r="AC105" s="22">
        <v>0.22228999999999999</v>
      </c>
      <c r="AD105">
        <f t="shared" si="24"/>
        <v>34.164400000000001</v>
      </c>
      <c r="AE105">
        <f t="shared" si="25"/>
        <v>7.5745891240000001</v>
      </c>
      <c r="AF105" s="9"/>
      <c r="AG105" s="22">
        <v>0.37841799999999998</v>
      </c>
      <c r="AH105" s="22">
        <v>32.030099999999997</v>
      </c>
      <c r="AI105" s="22">
        <v>-3.4075899999999999E-2</v>
      </c>
      <c r="AJ105" s="22">
        <v>95</v>
      </c>
      <c r="AK105" s="22">
        <v>0.37914999999999999</v>
      </c>
      <c r="AL105">
        <f t="shared" si="26"/>
        <v>34.075899999999997</v>
      </c>
      <c r="AM105">
        <f t="shared" si="27"/>
        <v>12.894933926199998</v>
      </c>
      <c r="AP105" s="9"/>
      <c r="AQ105" s="22">
        <v>0.22170999999999999</v>
      </c>
      <c r="AR105" s="22">
        <v>39.278799999999997</v>
      </c>
      <c r="AS105" s="22">
        <v>-3.4274300000000001E-2</v>
      </c>
      <c r="AT105" s="22">
        <v>95</v>
      </c>
      <c r="AU105" s="22">
        <v>0.222382</v>
      </c>
      <c r="AV105">
        <f t="shared" si="28"/>
        <v>34.274300000000004</v>
      </c>
      <c r="AW105">
        <f t="shared" si="29"/>
        <v>7.5989550530000001</v>
      </c>
      <c r="AX105" s="9"/>
      <c r="AY105" s="22">
        <v>0.37841799999999998</v>
      </c>
      <c r="AZ105" s="22">
        <v>46.481400000000001</v>
      </c>
      <c r="BA105" s="22">
        <v>-3.4048500000000002E-2</v>
      </c>
      <c r="BB105" s="22">
        <v>95</v>
      </c>
      <c r="BC105" s="22">
        <v>0.37914999999999999</v>
      </c>
      <c r="BD105">
        <f t="shared" si="30"/>
        <v>34.048500000000004</v>
      </c>
      <c r="BE105">
        <f t="shared" si="31"/>
        <v>12.884565273000002</v>
      </c>
      <c r="BH105" s="9"/>
      <c r="BI105" s="22">
        <v>0.22170999999999999</v>
      </c>
      <c r="BJ105" s="22">
        <v>9.1231200000000001</v>
      </c>
      <c r="BK105" s="22">
        <v>-3.5153200000000003E-2</v>
      </c>
      <c r="BL105" s="22">
        <v>95</v>
      </c>
      <c r="BM105" s="22">
        <v>0.222473</v>
      </c>
      <c r="BN105">
        <f t="shared" si="32"/>
        <v>35.153200000000005</v>
      </c>
      <c r="BO105">
        <f t="shared" si="33"/>
        <v>7.7938159720000009</v>
      </c>
      <c r="BP105" s="9"/>
      <c r="BQ105" s="22">
        <v>0.37841799999999998</v>
      </c>
      <c r="BR105" s="22">
        <v>12.0177</v>
      </c>
      <c r="BS105" s="22">
        <v>-3.4903000000000003E-2</v>
      </c>
      <c r="BT105" s="22">
        <v>95</v>
      </c>
      <c r="BU105" s="22">
        <v>0.37921100000000002</v>
      </c>
      <c r="BV105">
        <f t="shared" si="34"/>
        <v>34.903000000000006</v>
      </c>
      <c r="BW105">
        <f t="shared" si="35"/>
        <v>13.207923454000001</v>
      </c>
      <c r="BZ105" s="9"/>
      <c r="CA105" s="22">
        <v>0.22170999999999999</v>
      </c>
      <c r="CB105" s="22">
        <v>20.144400000000001</v>
      </c>
      <c r="CC105" s="22">
        <v>-3.5177600000000003E-2</v>
      </c>
      <c r="CD105" s="22">
        <v>95</v>
      </c>
      <c r="CE105" s="22">
        <v>0.222473</v>
      </c>
      <c r="CF105">
        <f t="shared" si="36"/>
        <v>35.177600000000005</v>
      </c>
      <c r="CG105">
        <f t="shared" si="37"/>
        <v>7.7992256960000006</v>
      </c>
      <c r="CH105" s="9"/>
      <c r="CI105" s="22">
        <v>0.37841799999999998</v>
      </c>
      <c r="CJ105" s="22">
        <v>22.72</v>
      </c>
      <c r="CK105" s="22">
        <v>-3.4921300000000002E-2</v>
      </c>
      <c r="CL105" s="22">
        <v>95</v>
      </c>
      <c r="CM105" s="22">
        <v>0.37924200000000002</v>
      </c>
      <c r="CN105">
        <f t="shared" si="38"/>
        <v>34.921300000000002</v>
      </c>
      <c r="CO105">
        <f t="shared" si="39"/>
        <v>13.214848503400001</v>
      </c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14.644299999999999</v>
      </c>
      <c r="I106" s="22">
        <v>-3.5125700000000003E-2</v>
      </c>
      <c r="J106" s="22">
        <v>96</v>
      </c>
      <c r="K106" s="22">
        <v>0.21737699999999999</v>
      </c>
      <c r="L106">
        <f t="shared" si="20"/>
        <v>35.125700000000002</v>
      </c>
      <c r="M106">
        <f t="shared" si="21"/>
        <v>7.6108610475000003</v>
      </c>
      <c r="N106" s="9"/>
      <c r="O106" s="22">
        <v>0.38345299999999999</v>
      </c>
      <c r="P106" s="22">
        <v>17.393899999999999</v>
      </c>
      <c r="Q106" s="22">
        <v>-3.4927399999999997E-2</v>
      </c>
      <c r="R106" s="22">
        <v>96</v>
      </c>
      <c r="S106" s="22">
        <v>0.38430799999999998</v>
      </c>
      <c r="T106">
        <f t="shared" si="22"/>
        <v>34.927399999999999</v>
      </c>
      <c r="U106">
        <f t="shared" si="23"/>
        <v>13.393016312199999</v>
      </c>
      <c r="X106" s="9"/>
      <c r="Y106" s="22">
        <v>0.21667500000000001</v>
      </c>
      <c r="Z106" s="22">
        <v>24.9025</v>
      </c>
      <c r="AA106" s="22">
        <v>-3.4173599999999998E-2</v>
      </c>
      <c r="AB106" s="22">
        <v>96</v>
      </c>
      <c r="AC106" s="22">
        <v>0.21728500000000001</v>
      </c>
      <c r="AD106">
        <f t="shared" si="24"/>
        <v>34.1736</v>
      </c>
      <c r="AE106">
        <f t="shared" si="25"/>
        <v>7.4045647800000003</v>
      </c>
      <c r="AF106" s="9"/>
      <c r="AG106" s="22">
        <v>0.38345299999999999</v>
      </c>
      <c r="AH106" s="22">
        <v>32.040199999999999</v>
      </c>
      <c r="AI106" s="22">
        <v>-3.40576E-2</v>
      </c>
      <c r="AJ106" s="22">
        <v>96</v>
      </c>
      <c r="AK106" s="22">
        <v>0.38430799999999998</v>
      </c>
      <c r="AL106">
        <f t="shared" si="26"/>
        <v>34.057600000000001</v>
      </c>
      <c r="AM106">
        <f t="shared" si="27"/>
        <v>13.059488892799999</v>
      </c>
      <c r="AP106" s="9"/>
      <c r="AQ106" s="22">
        <v>0.21667500000000001</v>
      </c>
      <c r="AR106" s="22">
        <v>39.288800000000002</v>
      </c>
      <c r="AS106" s="22">
        <v>-3.4277299999999997E-2</v>
      </c>
      <c r="AT106" s="22">
        <v>96</v>
      </c>
      <c r="AU106" s="22">
        <v>0.21743799999999999</v>
      </c>
      <c r="AV106">
        <f t="shared" si="28"/>
        <v>34.277299999999997</v>
      </c>
      <c r="AW106">
        <f t="shared" si="29"/>
        <v>7.4270339774999998</v>
      </c>
      <c r="AX106" s="9"/>
      <c r="AY106" s="22">
        <v>0.38345299999999999</v>
      </c>
      <c r="AZ106" s="22">
        <v>46.491500000000002</v>
      </c>
      <c r="BA106" s="22">
        <v>-3.4075899999999999E-2</v>
      </c>
      <c r="BB106" s="22">
        <v>96</v>
      </c>
      <c r="BC106" s="22">
        <v>0.38415500000000002</v>
      </c>
      <c r="BD106">
        <f t="shared" si="30"/>
        <v>34.075899999999997</v>
      </c>
      <c r="BE106">
        <f t="shared" si="31"/>
        <v>13.066506082699998</v>
      </c>
      <c r="BH106" s="9"/>
      <c r="BI106" s="22">
        <v>0.21667500000000001</v>
      </c>
      <c r="BJ106" s="22">
        <v>9.1332000000000004</v>
      </c>
      <c r="BK106" s="22">
        <v>-3.5153200000000003E-2</v>
      </c>
      <c r="BL106" s="22">
        <v>96</v>
      </c>
      <c r="BM106" s="22">
        <v>0.21731600000000001</v>
      </c>
      <c r="BN106">
        <f t="shared" si="32"/>
        <v>35.153200000000005</v>
      </c>
      <c r="BO106">
        <f t="shared" si="33"/>
        <v>7.6168196100000012</v>
      </c>
      <c r="BP106" s="9"/>
      <c r="BQ106" s="22">
        <v>0.38345299999999999</v>
      </c>
      <c r="BR106" s="22">
        <v>12.027799999999999</v>
      </c>
      <c r="BS106" s="22">
        <v>-3.4887700000000001E-2</v>
      </c>
      <c r="BT106" s="22">
        <v>96</v>
      </c>
      <c r="BU106" s="22">
        <v>0.38427699999999998</v>
      </c>
      <c r="BV106">
        <f t="shared" si="34"/>
        <v>34.887700000000002</v>
      </c>
      <c r="BW106">
        <f t="shared" si="35"/>
        <v>13.3777932281</v>
      </c>
      <c r="BZ106" s="9"/>
      <c r="CA106" s="22">
        <v>0.21667500000000001</v>
      </c>
      <c r="CB106" s="22">
        <v>20.154499999999999</v>
      </c>
      <c r="CC106" s="22">
        <v>-3.5177600000000003E-2</v>
      </c>
      <c r="CD106" s="22">
        <v>96</v>
      </c>
      <c r="CE106" s="22">
        <v>0.21743799999999999</v>
      </c>
      <c r="CF106">
        <f t="shared" si="36"/>
        <v>35.177600000000005</v>
      </c>
      <c r="CG106">
        <f t="shared" si="37"/>
        <v>7.6221064800000011</v>
      </c>
      <c r="CH106" s="9"/>
      <c r="CI106" s="22">
        <v>0.38345299999999999</v>
      </c>
      <c r="CJ106" s="22">
        <v>22.7301</v>
      </c>
      <c r="CK106" s="22">
        <v>-3.4906E-2</v>
      </c>
      <c r="CL106" s="22">
        <v>96</v>
      </c>
      <c r="CM106" s="22">
        <v>0.38424700000000001</v>
      </c>
      <c r="CN106">
        <f t="shared" si="38"/>
        <v>34.905999999999999</v>
      </c>
      <c r="CO106">
        <f t="shared" si="39"/>
        <v>13.384810417999999</v>
      </c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14.654400000000001</v>
      </c>
      <c r="I107" s="22">
        <v>-3.5113499999999999E-2</v>
      </c>
      <c r="J107" s="22">
        <v>97</v>
      </c>
      <c r="K107" s="22">
        <v>0.212341</v>
      </c>
      <c r="L107">
        <f t="shared" si="20"/>
        <v>35.113500000000002</v>
      </c>
      <c r="M107">
        <f t="shared" si="21"/>
        <v>7.4313860265000002</v>
      </c>
      <c r="N107" s="9"/>
      <c r="O107" s="22">
        <v>0.38848899999999997</v>
      </c>
      <c r="P107" s="22">
        <v>17.404</v>
      </c>
      <c r="Q107" s="22">
        <v>-3.4924299999999998E-2</v>
      </c>
      <c r="R107" s="22">
        <v>97</v>
      </c>
      <c r="S107" s="22">
        <v>0.38931300000000002</v>
      </c>
      <c r="T107">
        <f t="shared" si="22"/>
        <v>34.924299999999995</v>
      </c>
      <c r="U107">
        <f t="shared" si="23"/>
        <v>13.567706382699997</v>
      </c>
      <c r="X107" s="9"/>
      <c r="Y107" s="22">
        <v>0.21163899999999999</v>
      </c>
      <c r="Z107" s="22">
        <v>24.912600000000001</v>
      </c>
      <c r="AA107" s="22">
        <v>-3.4188799999999998E-2</v>
      </c>
      <c r="AB107" s="22">
        <v>97</v>
      </c>
      <c r="AC107" s="22">
        <v>0.212341</v>
      </c>
      <c r="AD107">
        <f t="shared" si="24"/>
        <v>34.188800000000001</v>
      </c>
      <c r="AE107">
        <f t="shared" si="25"/>
        <v>7.2356834432000001</v>
      </c>
      <c r="AF107" s="9"/>
      <c r="AG107" s="22">
        <v>0.38848899999999997</v>
      </c>
      <c r="AH107" s="22">
        <v>32.050199999999997</v>
      </c>
      <c r="AI107" s="22">
        <v>-3.4048500000000002E-2</v>
      </c>
      <c r="AJ107" s="22">
        <v>97</v>
      </c>
      <c r="AK107" s="22">
        <v>0.38931300000000002</v>
      </c>
      <c r="AL107">
        <f t="shared" si="26"/>
        <v>34.048500000000004</v>
      </c>
      <c r="AM107">
        <f t="shared" si="27"/>
        <v>13.227467716500001</v>
      </c>
      <c r="AP107" s="9"/>
      <c r="AQ107" s="22">
        <v>0.21163899999999999</v>
      </c>
      <c r="AR107" s="22">
        <v>39.298900000000003</v>
      </c>
      <c r="AS107" s="22">
        <v>-3.4289600000000003E-2</v>
      </c>
      <c r="AT107" s="22">
        <v>97</v>
      </c>
      <c r="AU107" s="22">
        <v>0.21228</v>
      </c>
      <c r="AV107">
        <f t="shared" si="28"/>
        <v>34.2896</v>
      </c>
      <c r="AW107">
        <f t="shared" si="29"/>
        <v>7.2570166544000001</v>
      </c>
      <c r="AX107" s="9"/>
      <c r="AY107" s="22">
        <v>0.38848899999999997</v>
      </c>
      <c r="AZ107" s="22">
        <v>46.501600000000003</v>
      </c>
      <c r="BA107" s="22">
        <v>-3.4082000000000001E-2</v>
      </c>
      <c r="BB107" s="22">
        <v>97</v>
      </c>
      <c r="BC107" s="22">
        <v>0.38928200000000002</v>
      </c>
      <c r="BD107">
        <f t="shared" si="30"/>
        <v>34.082000000000001</v>
      </c>
      <c r="BE107">
        <f t="shared" si="31"/>
        <v>13.240482097999999</v>
      </c>
      <c r="BH107" s="9"/>
      <c r="BI107" s="22">
        <v>0.21163899999999999</v>
      </c>
      <c r="BJ107" s="22">
        <v>9.1432699999999993</v>
      </c>
      <c r="BK107" s="22">
        <v>-3.5147100000000001E-2</v>
      </c>
      <c r="BL107" s="22">
        <v>97</v>
      </c>
      <c r="BM107" s="22">
        <v>0.212311</v>
      </c>
      <c r="BN107">
        <f t="shared" si="32"/>
        <v>35.147100000000002</v>
      </c>
      <c r="BO107">
        <f t="shared" si="33"/>
        <v>7.4384970968999999</v>
      </c>
      <c r="BP107" s="9"/>
      <c r="BQ107" s="22">
        <v>0.38848899999999997</v>
      </c>
      <c r="BR107" s="22">
        <v>12.037800000000001</v>
      </c>
      <c r="BS107" s="22">
        <v>-3.4869400000000002E-2</v>
      </c>
      <c r="BT107" s="22">
        <v>97</v>
      </c>
      <c r="BU107" s="22">
        <v>0.389374</v>
      </c>
      <c r="BV107">
        <f t="shared" si="34"/>
        <v>34.869399999999999</v>
      </c>
      <c r="BW107">
        <f t="shared" si="35"/>
        <v>13.546378336599998</v>
      </c>
      <c r="BZ107" s="9"/>
      <c r="CA107" s="22">
        <v>0.21163899999999999</v>
      </c>
      <c r="CB107" s="22">
        <v>20.1646</v>
      </c>
      <c r="CC107" s="22">
        <v>-3.5180700000000002E-2</v>
      </c>
      <c r="CD107" s="22">
        <v>97</v>
      </c>
      <c r="CE107" s="22">
        <v>0.212341</v>
      </c>
      <c r="CF107">
        <f t="shared" si="36"/>
        <v>35.180700000000002</v>
      </c>
      <c r="CG107">
        <f t="shared" si="37"/>
        <v>7.4456081673000005</v>
      </c>
      <c r="CH107" s="9"/>
      <c r="CI107" s="22">
        <v>0.38848899999999997</v>
      </c>
      <c r="CJ107" s="22">
        <v>22.740100000000002</v>
      </c>
      <c r="CK107" s="22">
        <v>-3.4896900000000002E-2</v>
      </c>
      <c r="CL107" s="22">
        <v>97</v>
      </c>
      <c r="CM107" s="22">
        <v>0.38928200000000002</v>
      </c>
      <c r="CN107">
        <f t="shared" si="38"/>
        <v>34.896900000000002</v>
      </c>
      <c r="CO107">
        <f t="shared" si="39"/>
        <v>13.5570617841</v>
      </c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14.6645</v>
      </c>
      <c r="I108" s="22">
        <v>-3.5113499999999999E-2</v>
      </c>
      <c r="J108" s="22">
        <v>98</v>
      </c>
      <c r="K108" s="22">
        <v>0.207367</v>
      </c>
      <c r="L108">
        <f t="shared" si="20"/>
        <v>35.113500000000002</v>
      </c>
      <c r="M108">
        <f t="shared" si="21"/>
        <v>7.2545895540000007</v>
      </c>
      <c r="N108" s="9"/>
      <c r="O108" s="22">
        <v>0.39352399999999998</v>
      </c>
      <c r="P108" s="22">
        <v>17.414100000000001</v>
      </c>
      <c r="Q108" s="22">
        <v>-3.4927399999999997E-2</v>
      </c>
      <c r="R108" s="22">
        <v>98</v>
      </c>
      <c r="S108" s="22">
        <v>0.39434799999999998</v>
      </c>
      <c r="T108">
        <f t="shared" si="22"/>
        <v>34.927399999999999</v>
      </c>
      <c r="U108">
        <f t="shared" si="23"/>
        <v>13.7447701576</v>
      </c>
      <c r="X108" s="9"/>
      <c r="Y108" s="22">
        <v>0.20660400000000001</v>
      </c>
      <c r="Z108" s="22">
        <v>24.922699999999999</v>
      </c>
      <c r="AA108" s="22">
        <v>-3.4197999999999999E-2</v>
      </c>
      <c r="AB108" s="22">
        <v>98</v>
      </c>
      <c r="AC108" s="22">
        <v>0.20733599999999999</v>
      </c>
      <c r="AD108">
        <f t="shared" si="24"/>
        <v>34.198</v>
      </c>
      <c r="AE108">
        <f t="shared" si="25"/>
        <v>7.0654435920000003</v>
      </c>
      <c r="AF108" s="9"/>
      <c r="AG108" s="22">
        <v>0.39352399999999998</v>
      </c>
      <c r="AH108" s="22">
        <v>32.060299999999998</v>
      </c>
      <c r="AI108" s="22">
        <v>-3.40576E-2</v>
      </c>
      <c r="AJ108" s="22">
        <v>98</v>
      </c>
      <c r="AK108" s="22">
        <v>0.39434799999999998</v>
      </c>
      <c r="AL108">
        <f t="shared" si="26"/>
        <v>34.057600000000001</v>
      </c>
      <c r="AM108">
        <f t="shared" si="27"/>
        <v>13.4024829824</v>
      </c>
      <c r="AP108" s="9"/>
      <c r="AQ108" s="22">
        <v>0.20660400000000001</v>
      </c>
      <c r="AR108" s="22">
        <v>39.308999999999997</v>
      </c>
      <c r="AS108" s="22">
        <v>-3.4289600000000003E-2</v>
      </c>
      <c r="AT108" s="22">
        <v>98</v>
      </c>
      <c r="AU108" s="22">
        <v>0.20730599999999999</v>
      </c>
      <c r="AV108">
        <f t="shared" si="28"/>
        <v>34.2896</v>
      </c>
      <c r="AW108">
        <f t="shared" si="29"/>
        <v>7.0843685184000007</v>
      </c>
      <c r="AX108" s="9"/>
      <c r="AY108" s="22">
        <v>0.39352399999999998</v>
      </c>
      <c r="AZ108" s="22">
        <v>46.511600000000001</v>
      </c>
      <c r="BA108" s="22">
        <v>-3.4078999999999998E-2</v>
      </c>
      <c r="BB108" s="22">
        <v>98</v>
      </c>
      <c r="BC108" s="22">
        <v>0.394318</v>
      </c>
      <c r="BD108">
        <f t="shared" si="30"/>
        <v>34.079000000000001</v>
      </c>
      <c r="BE108">
        <f t="shared" si="31"/>
        <v>13.410904395999999</v>
      </c>
      <c r="BH108" s="9"/>
      <c r="BI108" s="22">
        <v>0.20660400000000001</v>
      </c>
      <c r="BJ108" s="22">
        <v>9.15334</v>
      </c>
      <c r="BK108" s="22">
        <v>-3.5131799999999998E-2</v>
      </c>
      <c r="BL108" s="22">
        <v>98</v>
      </c>
      <c r="BM108" s="22">
        <v>0.20730599999999999</v>
      </c>
      <c r="BN108">
        <f t="shared" si="32"/>
        <v>35.131799999999998</v>
      </c>
      <c r="BO108">
        <f t="shared" si="33"/>
        <v>7.2583704072000002</v>
      </c>
      <c r="BP108" s="9"/>
      <c r="BQ108" s="22">
        <v>0.39352399999999998</v>
      </c>
      <c r="BR108" s="22">
        <v>12.0479</v>
      </c>
      <c r="BS108" s="22">
        <v>-3.4872399999999998E-2</v>
      </c>
      <c r="BT108" s="22">
        <v>98</v>
      </c>
      <c r="BU108" s="22">
        <v>0.39440900000000001</v>
      </c>
      <c r="BV108">
        <f t="shared" si="34"/>
        <v>34.872399999999999</v>
      </c>
      <c r="BW108">
        <f t="shared" si="35"/>
        <v>13.723126337599998</v>
      </c>
      <c r="BZ108" s="9"/>
      <c r="CA108" s="22">
        <v>0.20660400000000001</v>
      </c>
      <c r="CB108" s="22">
        <v>20.174600000000002</v>
      </c>
      <c r="CC108" s="22">
        <v>-3.5192899999999999E-2</v>
      </c>
      <c r="CD108" s="22">
        <v>98</v>
      </c>
      <c r="CE108" s="22">
        <v>0.20733599999999999</v>
      </c>
      <c r="CF108">
        <f t="shared" si="36"/>
        <v>35.192900000000002</v>
      </c>
      <c r="CG108">
        <f t="shared" si="37"/>
        <v>7.2709939116000006</v>
      </c>
      <c r="CH108" s="9"/>
      <c r="CI108" s="22">
        <v>0.39352399999999998</v>
      </c>
      <c r="CJ108" s="22">
        <v>22.7502</v>
      </c>
      <c r="CK108" s="22">
        <v>-3.4899899999999998E-2</v>
      </c>
      <c r="CL108" s="22">
        <v>98</v>
      </c>
      <c r="CM108" s="22">
        <v>0.394287</v>
      </c>
      <c r="CN108">
        <f t="shared" si="38"/>
        <v>34.899899999999995</v>
      </c>
      <c r="CO108">
        <f t="shared" si="39"/>
        <v>13.733948247599997</v>
      </c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14.6745</v>
      </c>
      <c r="I109" s="22">
        <v>-3.5144000000000002E-2</v>
      </c>
      <c r="J109" s="22">
        <v>99</v>
      </c>
      <c r="K109" s="22">
        <v>0.202209</v>
      </c>
      <c r="L109">
        <f t="shared" si="20"/>
        <v>35.143999999999998</v>
      </c>
      <c r="M109">
        <f t="shared" si="21"/>
        <v>7.0839409359999994</v>
      </c>
      <c r="N109" s="9"/>
      <c r="O109" s="22">
        <v>0.39856000000000003</v>
      </c>
      <c r="P109" s="22">
        <v>17.424099999999999</v>
      </c>
      <c r="Q109" s="22">
        <v>-3.4921300000000002E-2</v>
      </c>
      <c r="R109" s="22">
        <v>99</v>
      </c>
      <c r="S109" s="22">
        <v>0.39944499999999999</v>
      </c>
      <c r="T109">
        <f t="shared" si="22"/>
        <v>34.921300000000002</v>
      </c>
      <c r="U109">
        <f t="shared" si="23"/>
        <v>13.918233328000001</v>
      </c>
      <c r="X109" s="9"/>
      <c r="Y109" s="22">
        <v>0.201569</v>
      </c>
      <c r="Z109" s="22">
        <v>24.932700000000001</v>
      </c>
      <c r="AA109" s="22">
        <v>-3.42072E-2</v>
      </c>
      <c r="AB109" s="22">
        <v>99</v>
      </c>
      <c r="AC109" s="22">
        <v>0.20227100000000001</v>
      </c>
      <c r="AD109">
        <f t="shared" si="24"/>
        <v>34.2072</v>
      </c>
      <c r="AE109">
        <f t="shared" si="25"/>
        <v>6.8951110968</v>
      </c>
      <c r="AF109" s="9"/>
      <c r="AG109" s="22">
        <v>0.39856000000000003</v>
      </c>
      <c r="AH109" s="22">
        <v>32.070399999999999</v>
      </c>
      <c r="AI109" s="22">
        <v>-3.4063700000000002E-2</v>
      </c>
      <c r="AJ109" s="22">
        <v>99</v>
      </c>
      <c r="AK109" s="22">
        <v>0.39941399999999999</v>
      </c>
      <c r="AL109">
        <f t="shared" si="26"/>
        <v>34.063700000000004</v>
      </c>
      <c r="AM109">
        <f t="shared" si="27"/>
        <v>13.576428272000003</v>
      </c>
      <c r="AP109" s="9"/>
      <c r="AQ109" s="22">
        <v>0.201569</v>
      </c>
      <c r="AR109" s="22">
        <v>39.319000000000003</v>
      </c>
      <c r="AS109" s="22">
        <v>-3.4298700000000001E-2</v>
      </c>
      <c r="AT109" s="22">
        <v>99</v>
      </c>
      <c r="AU109" s="22">
        <v>0.202209</v>
      </c>
      <c r="AV109">
        <f t="shared" si="28"/>
        <v>34.298700000000004</v>
      </c>
      <c r="AW109">
        <f t="shared" si="29"/>
        <v>6.9135546603000009</v>
      </c>
      <c r="AX109" s="9"/>
      <c r="AY109" s="22">
        <v>0.39856000000000003</v>
      </c>
      <c r="AZ109" s="22">
        <v>46.521700000000003</v>
      </c>
      <c r="BA109" s="22">
        <v>-3.4066800000000001E-2</v>
      </c>
      <c r="BB109" s="22">
        <v>99</v>
      </c>
      <c r="BC109" s="22">
        <v>0.39938400000000002</v>
      </c>
      <c r="BD109">
        <f t="shared" si="30"/>
        <v>34.066800000000001</v>
      </c>
      <c r="BE109">
        <f t="shared" si="31"/>
        <v>13.577663808000001</v>
      </c>
      <c r="BH109" s="9"/>
      <c r="BI109" s="22">
        <v>0.201569</v>
      </c>
      <c r="BJ109" s="22">
        <v>9.1634100000000007</v>
      </c>
      <c r="BK109" s="22">
        <v>-3.5119600000000001E-2</v>
      </c>
      <c r="BL109" s="22">
        <v>99</v>
      </c>
      <c r="BM109" s="22">
        <v>0.20239299999999999</v>
      </c>
      <c r="BN109">
        <f t="shared" si="32"/>
        <v>35.119599999999998</v>
      </c>
      <c r="BO109">
        <f t="shared" si="33"/>
        <v>7.0790226523999999</v>
      </c>
      <c r="BP109" s="9"/>
      <c r="BQ109" s="22">
        <v>0.39856000000000003</v>
      </c>
      <c r="BR109" s="22">
        <v>12.058</v>
      </c>
      <c r="BS109" s="22">
        <v>-3.4869400000000002E-2</v>
      </c>
      <c r="BT109" s="22">
        <v>99</v>
      </c>
      <c r="BU109" s="22">
        <v>0.39938400000000002</v>
      </c>
      <c r="BV109">
        <f t="shared" si="34"/>
        <v>34.869399999999999</v>
      </c>
      <c r="BW109">
        <f t="shared" si="35"/>
        <v>13.897548064</v>
      </c>
      <c r="BZ109" s="9"/>
      <c r="CA109" s="22">
        <v>0.201569</v>
      </c>
      <c r="CB109" s="22">
        <v>20.184699999999999</v>
      </c>
      <c r="CC109" s="22">
        <v>-3.5223400000000002E-2</v>
      </c>
      <c r="CD109" s="22">
        <v>99</v>
      </c>
      <c r="CE109" s="22">
        <v>0.20233200000000001</v>
      </c>
      <c r="CF109">
        <f t="shared" si="36"/>
        <v>35.223400000000005</v>
      </c>
      <c r="CG109">
        <f t="shared" si="37"/>
        <v>7.0999455146000008</v>
      </c>
      <c r="CH109" s="9"/>
      <c r="CI109" s="22">
        <v>0.39856000000000003</v>
      </c>
      <c r="CJ109" s="22">
        <v>22.760300000000001</v>
      </c>
      <c r="CK109" s="22">
        <v>-3.4890699999999997E-2</v>
      </c>
      <c r="CL109" s="22">
        <v>99</v>
      </c>
      <c r="CM109" s="22">
        <v>0.39938400000000002</v>
      </c>
      <c r="CN109">
        <f t="shared" si="38"/>
        <v>34.890699999999995</v>
      </c>
      <c r="CO109">
        <f t="shared" si="39"/>
        <v>13.906037391999998</v>
      </c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14.6846</v>
      </c>
      <c r="I110" s="22">
        <v>-3.5150099999999997E-2</v>
      </c>
      <c r="J110" s="22">
        <v>100</v>
      </c>
      <c r="K110" s="22">
        <v>0.19720499999999999</v>
      </c>
      <c r="L110">
        <f t="shared" si="20"/>
        <v>35.150099999999995</v>
      </c>
      <c r="M110">
        <f t="shared" si="21"/>
        <v>6.9081546032999999</v>
      </c>
      <c r="N110" s="9"/>
      <c r="O110" s="22">
        <v>0.40359499999999998</v>
      </c>
      <c r="P110" s="22">
        <v>17.434200000000001</v>
      </c>
      <c r="Q110" s="22">
        <v>-3.4921300000000002E-2</v>
      </c>
      <c r="R110" s="22">
        <v>100</v>
      </c>
      <c r="S110" s="22">
        <v>0.404449</v>
      </c>
      <c r="T110">
        <f t="shared" si="22"/>
        <v>34.921300000000002</v>
      </c>
      <c r="U110">
        <f t="shared" si="23"/>
        <v>14.0940620735</v>
      </c>
      <c r="X110" s="9"/>
      <c r="Y110" s="22">
        <v>0.19653300000000001</v>
      </c>
      <c r="Z110" s="22">
        <v>24.942799999999998</v>
      </c>
      <c r="AA110" s="22">
        <v>-3.42224E-2</v>
      </c>
      <c r="AB110" s="22">
        <v>100</v>
      </c>
      <c r="AC110" s="22">
        <v>0.19711300000000001</v>
      </c>
      <c r="AD110">
        <f t="shared" si="24"/>
        <v>34.2224</v>
      </c>
      <c r="AE110">
        <f t="shared" si="25"/>
        <v>6.7258309392000006</v>
      </c>
      <c r="AF110" s="9"/>
      <c r="AG110" s="22">
        <v>0.40359499999999998</v>
      </c>
      <c r="AH110" s="22">
        <v>32.080500000000001</v>
      </c>
      <c r="AI110" s="22">
        <v>-3.4069799999999997E-2</v>
      </c>
      <c r="AJ110" s="22">
        <v>100</v>
      </c>
      <c r="AK110" s="22">
        <v>0.404449</v>
      </c>
      <c r="AL110">
        <f t="shared" si="26"/>
        <v>34.069800000000001</v>
      </c>
      <c r="AM110">
        <f t="shared" si="27"/>
        <v>13.750400931</v>
      </c>
      <c r="AP110" s="9"/>
      <c r="AQ110" s="22">
        <v>0.19653300000000001</v>
      </c>
      <c r="AR110" s="22">
        <v>39.329099999999997</v>
      </c>
      <c r="AS110" s="22">
        <v>-3.4298700000000001E-2</v>
      </c>
      <c r="AT110" s="22">
        <v>100</v>
      </c>
      <c r="AU110" s="22">
        <v>0.19720499999999999</v>
      </c>
      <c r="AV110">
        <f t="shared" si="28"/>
        <v>34.298700000000004</v>
      </c>
      <c r="AW110">
        <f t="shared" si="29"/>
        <v>6.740826407100001</v>
      </c>
      <c r="AX110" s="9"/>
      <c r="AY110" s="22">
        <v>0.40359499999999998</v>
      </c>
      <c r="AZ110" s="22">
        <v>46.531799999999997</v>
      </c>
      <c r="BA110" s="22">
        <v>-3.40576E-2</v>
      </c>
      <c r="BB110" s="22">
        <v>100</v>
      </c>
      <c r="BC110" s="22">
        <v>0.40441899999999997</v>
      </c>
      <c r="BD110">
        <f t="shared" si="30"/>
        <v>34.057600000000001</v>
      </c>
      <c r="BE110">
        <f t="shared" si="31"/>
        <v>13.745477072</v>
      </c>
      <c r="BH110" s="9"/>
      <c r="BI110" s="22">
        <v>0.19653300000000001</v>
      </c>
      <c r="BJ110" s="22">
        <v>9.1734799999999996</v>
      </c>
      <c r="BK110" s="22">
        <v>-3.5110500000000003E-2</v>
      </c>
      <c r="BL110" s="22">
        <v>100</v>
      </c>
      <c r="BM110" s="22">
        <v>0.197296</v>
      </c>
      <c r="BN110">
        <f t="shared" si="32"/>
        <v>35.110500000000002</v>
      </c>
      <c r="BO110">
        <f t="shared" si="33"/>
        <v>6.9003718965000012</v>
      </c>
      <c r="BP110" s="9"/>
      <c r="BQ110" s="22">
        <v>0.40359499999999998</v>
      </c>
      <c r="BR110" s="22">
        <v>12.068</v>
      </c>
      <c r="BS110" s="22">
        <v>-3.4875499999999997E-2</v>
      </c>
      <c r="BT110" s="22">
        <v>100</v>
      </c>
      <c r="BU110" s="22">
        <v>0.40448000000000001</v>
      </c>
      <c r="BV110">
        <f t="shared" si="34"/>
        <v>34.875499999999995</v>
      </c>
      <c r="BW110">
        <f t="shared" si="35"/>
        <v>14.075577422499997</v>
      </c>
      <c r="BZ110" s="9"/>
      <c r="CA110" s="22">
        <v>0.19653300000000001</v>
      </c>
      <c r="CB110" s="22">
        <v>20.194800000000001</v>
      </c>
      <c r="CC110" s="22">
        <v>-3.5223400000000002E-2</v>
      </c>
      <c r="CD110" s="22">
        <v>100</v>
      </c>
      <c r="CE110" s="22">
        <v>0.19723499999999999</v>
      </c>
      <c r="CF110">
        <f t="shared" si="36"/>
        <v>35.223400000000005</v>
      </c>
      <c r="CG110">
        <f t="shared" si="37"/>
        <v>6.9225604722000016</v>
      </c>
      <c r="CH110" s="9"/>
      <c r="CI110" s="22">
        <v>0.40359499999999998</v>
      </c>
      <c r="CJ110" s="22">
        <v>22.770299999999999</v>
      </c>
      <c r="CK110" s="22">
        <v>-3.4893800000000003E-2</v>
      </c>
      <c r="CL110" s="22">
        <v>100</v>
      </c>
      <c r="CM110" s="22">
        <v>0.40441899999999997</v>
      </c>
      <c r="CN110">
        <f t="shared" si="38"/>
        <v>34.893800000000006</v>
      </c>
      <c r="CO110">
        <f t="shared" si="39"/>
        <v>14.082963211000001</v>
      </c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14.694699999999999</v>
      </c>
      <c r="I111" s="22">
        <v>-3.5159299999999997E-2</v>
      </c>
      <c r="J111" s="22">
        <v>101</v>
      </c>
      <c r="K111" s="22">
        <v>0.192139</v>
      </c>
      <c r="L111">
        <f t="shared" si="20"/>
        <v>35.159299999999995</v>
      </c>
      <c r="M111">
        <f t="shared" si="21"/>
        <v>6.7329356313999993</v>
      </c>
      <c r="N111" s="9"/>
      <c r="O111" s="22">
        <v>0.40862999999999999</v>
      </c>
      <c r="P111" s="22">
        <v>17.444299999999998</v>
      </c>
      <c r="Q111" s="22">
        <v>-3.4927399999999997E-2</v>
      </c>
      <c r="R111" s="22">
        <v>101</v>
      </c>
      <c r="S111" s="22">
        <v>0.40942400000000001</v>
      </c>
      <c r="T111">
        <f t="shared" si="22"/>
        <v>34.927399999999999</v>
      </c>
      <c r="U111">
        <f t="shared" si="23"/>
        <v>14.272383461999999</v>
      </c>
      <c r="X111" s="9"/>
      <c r="Y111" s="22">
        <v>0.191498</v>
      </c>
      <c r="Z111" s="22">
        <v>24.9529</v>
      </c>
      <c r="AA111" s="22">
        <v>-3.4231600000000001E-2</v>
      </c>
      <c r="AB111" s="22">
        <v>101</v>
      </c>
      <c r="AC111" s="22">
        <v>0.19220000000000001</v>
      </c>
      <c r="AD111">
        <f t="shared" si="24"/>
        <v>34.2316</v>
      </c>
      <c r="AE111">
        <f t="shared" si="25"/>
        <v>6.5552829368000003</v>
      </c>
      <c r="AF111" s="9"/>
      <c r="AG111" s="22">
        <v>0.40862999999999999</v>
      </c>
      <c r="AH111" s="22">
        <v>32.090499999999999</v>
      </c>
      <c r="AI111" s="22">
        <v>-3.4066800000000001E-2</v>
      </c>
      <c r="AJ111" s="22">
        <v>101</v>
      </c>
      <c r="AK111" s="22">
        <v>0.40939300000000001</v>
      </c>
      <c r="AL111">
        <f t="shared" si="26"/>
        <v>34.066800000000001</v>
      </c>
      <c r="AM111">
        <f t="shared" si="27"/>
        <v>13.920716484</v>
      </c>
      <c r="AP111" s="9"/>
      <c r="AQ111" s="22">
        <v>0.191498</v>
      </c>
      <c r="AR111" s="22">
        <v>39.339199999999998</v>
      </c>
      <c r="AS111" s="22">
        <v>-3.4289600000000003E-2</v>
      </c>
      <c r="AT111" s="22">
        <v>101</v>
      </c>
      <c r="AU111" s="22">
        <v>0.192139</v>
      </c>
      <c r="AV111">
        <f t="shared" si="28"/>
        <v>34.2896</v>
      </c>
      <c r="AW111">
        <f t="shared" si="29"/>
        <v>6.5663898208000004</v>
      </c>
      <c r="AX111" s="9"/>
      <c r="AY111" s="22">
        <v>0.40862999999999999</v>
      </c>
      <c r="AZ111" s="22">
        <v>46.541800000000002</v>
      </c>
      <c r="BA111" s="22">
        <v>-3.4048500000000002E-2</v>
      </c>
      <c r="BB111" s="22">
        <v>101</v>
      </c>
      <c r="BC111" s="22">
        <v>0.40942400000000001</v>
      </c>
      <c r="BD111">
        <f t="shared" si="30"/>
        <v>34.048500000000004</v>
      </c>
      <c r="BE111">
        <f t="shared" si="31"/>
        <v>13.913238555000001</v>
      </c>
      <c r="BH111" s="9"/>
      <c r="BI111" s="22">
        <v>0.191498</v>
      </c>
      <c r="BJ111" s="22">
        <v>9.1835500000000003</v>
      </c>
      <c r="BK111" s="22">
        <v>-3.5128800000000002E-2</v>
      </c>
      <c r="BL111" s="22">
        <v>101</v>
      </c>
      <c r="BM111" s="22">
        <v>0.19220000000000001</v>
      </c>
      <c r="BN111">
        <f t="shared" si="32"/>
        <v>35.128799999999998</v>
      </c>
      <c r="BO111">
        <f t="shared" si="33"/>
        <v>6.7270949423999999</v>
      </c>
      <c r="BP111" s="9"/>
      <c r="BQ111" s="22">
        <v>0.40862999999999999</v>
      </c>
      <c r="BR111" s="22">
        <v>12.078099999999999</v>
      </c>
      <c r="BS111" s="22">
        <v>-3.4860200000000001E-2</v>
      </c>
      <c r="BT111" s="22">
        <v>101</v>
      </c>
      <c r="BU111" s="22">
        <v>0.40945399999999998</v>
      </c>
      <c r="BV111">
        <f t="shared" si="34"/>
        <v>34.860199999999999</v>
      </c>
      <c r="BW111">
        <f t="shared" si="35"/>
        <v>14.244923525999999</v>
      </c>
      <c r="BZ111" s="9"/>
      <c r="CA111" s="22">
        <v>0.191498</v>
      </c>
      <c r="CB111" s="22">
        <v>20.204799999999999</v>
      </c>
      <c r="CC111" s="22">
        <v>-3.52173E-2</v>
      </c>
      <c r="CD111" s="22">
        <v>101</v>
      </c>
      <c r="CE111" s="22">
        <v>0.19220000000000001</v>
      </c>
      <c r="CF111">
        <f t="shared" si="36"/>
        <v>35.217300000000002</v>
      </c>
      <c r="CG111">
        <f t="shared" si="37"/>
        <v>6.7440425154000003</v>
      </c>
      <c r="CH111" s="9"/>
      <c r="CI111" s="22">
        <v>0.40862999999999999</v>
      </c>
      <c r="CJ111" s="22">
        <v>22.7804</v>
      </c>
      <c r="CK111" s="22">
        <v>-3.4875499999999997E-2</v>
      </c>
      <c r="CL111" s="22">
        <v>101</v>
      </c>
      <c r="CM111" s="22">
        <v>0.40945399999999998</v>
      </c>
      <c r="CN111">
        <f t="shared" si="38"/>
        <v>34.875499999999995</v>
      </c>
      <c r="CO111">
        <f t="shared" si="39"/>
        <v>14.251175564999999</v>
      </c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14.704800000000001</v>
      </c>
      <c r="I112" s="22">
        <v>-3.5168499999999998E-2</v>
      </c>
      <c r="J112" s="22">
        <v>102</v>
      </c>
      <c r="K112" s="22">
        <v>0.187164</v>
      </c>
      <c r="L112">
        <f t="shared" si="20"/>
        <v>35.168500000000002</v>
      </c>
      <c r="M112">
        <f t="shared" si="21"/>
        <v>6.5575888469999999</v>
      </c>
      <c r="N112" s="9"/>
      <c r="O112" s="22">
        <v>0.41366599999999998</v>
      </c>
      <c r="P112" s="22">
        <v>17.4543</v>
      </c>
      <c r="Q112" s="22">
        <v>-3.4933499999999999E-2</v>
      </c>
      <c r="R112" s="22">
        <v>102</v>
      </c>
      <c r="S112" s="22">
        <v>0.41445900000000002</v>
      </c>
      <c r="T112">
        <f t="shared" si="22"/>
        <v>34.933500000000002</v>
      </c>
      <c r="U112">
        <f t="shared" si="23"/>
        <v>14.450801211</v>
      </c>
      <c r="X112" s="9"/>
      <c r="Y112" s="22">
        <v>0.18646199999999999</v>
      </c>
      <c r="Z112" s="22">
        <v>24.962900000000001</v>
      </c>
      <c r="AA112" s="22">
        <v>-3.4228500000000002E-2</v>
      </c>
      <c r="AB112" s="22">
        <v>102</v>
      </c>
      <c r="AC112" s="22">
        <v>0.187164</v>
      </c>
      <c r="AD112">
        <f t="shared" si="24"/>
        <v>34.228500000000004</v>
      </c>
      <c r="AE112">
        <f t="shared" si="25"/>
        <v>6.3823145670000008</v>
      </c>
      <c r="AF112" s="9"/>
      <c r="AG112" s="22">
        <v>0.41366599999999998</v>
      </c>
      <c r="AH112" s="22">
        <v>32.1006</v>
      </c>
      <c r="AI112" s="22">
        <v>-3.40576E-2</v>
      </c>
      <c r="AJ112" s="22">
        <v>102</v>
      </c>
      <c r="AK112" s="22">
        <v>0.41442899999999999</v>
      </c>
      <c r="AL112">
        <f t="shared" si="26"/>
        <v>34.057600000000001</v>
      </c>
      <c r="AM112">
        <f t="shared" si="27"/>
        <v>14.088471161599999</v>
      </c>
      <c r="AP112" s="9"/>
      <c r="AQ112" s="22">
        <v>0.18646199999999999</v>
      </c>
      <c r="AR112" s="22">
        <v>39.349299999999999</v>
      </c>
      <c r="AS112" s="22">
        <v>-3.4304800000000003E-2</v>
      </c>
      <c r="AT112" s="22">
        <v>102</v>
      </c>
      <c r="AU112" s="22">
        <v>0.187164</v>
      </c>
      <c r="AV112">
        <f t="shared" si="28"/>
        <v>34.3048</v>
      </c>
      <c r="AW112">
        <f t="shared" si="29"/>
        <v>6.3965416175999996</v>
      </c>
      <c r="AX112" s="9"/>
      <c r="AY112" s="22">
        <v>0.41366599999999998</v>
      </c>
      <c r="AZ112" s="22">
        <v>46.551900000000003</v>
      </c>
      <c r="BA112" s="22">
        <v>-3.4045400000000003E-2</v>
      </c>
      <c r="BB112" s="22">
        <v>102</v>
      </c>
      <c r="BC112" s="22">
        <v>0.414551</v>
      </c>
      <c r="BD112">
        <f t="shared" si="30"/>
        <v>34.045400000000001</v>
      </c>
      <c r="BE112">
        <f t="shared" si="31"/>
        <v>14.0834244364</v>
      </c>
      <c r="BH112" s="9"/>
      <c r="BI112" s="22">
        <v>0.18646199999999999</v>
      </c>
      <c r="BJ112" s="22">
        <v>9.1936199999999992</v>
      </c>
      <c r="BK112" s="22">
        <v>-3.5153200000000003E-2</v>
      </c>
      <c r="BL112" s="22">
        <v>102</v>
      </c>
      <c r="BM112" s="22">
        <v>0.18707299999999999</v>
      </c>
      <c r="BN112">
        <f t="shared" si="32"/>
        <v>35.153200000000005</v>
      </c>
      <c r="BO112">
        <f t="shared" si="33"/>
        <v>6.554735978400001</v>
      </c>
      <c r="BP112" s="9"/>
      <c r="BQ112" s="22">
        <v>0.41366599999999998</v>
      </c>
      <c r="BR112" s="22">
        <v>12.088200000000001</v>
      </c>
      <c r="BS112" s="22">
        <v>-3.4823600000000003E-2</v>
      </c>
      <c r="BT112" s="22">
        <v>102</v>
      </c>
      <c r="BU112" s="22">
        <v>0.41449000000000003</v>
      </c>
      <c r="BV112">
        <f t="shared" si="34"/>
        <v>34.823600000000006</v>
      </c>
      <c r="BW112">
        <f t="shared" si="35"/>
        <v>14.405339317600001</v>
      </c>
      <c r="BZ112" s="9"/>
      <c r="CA112" s="22">
        <v>0.18646199999999999</v>
      </c>
      <c r="CB112" s="22">
        <v>20.2149</v>
      </c>
      <c r="CC112" s="22">
        <v>-3.5229499999999997E-2</v>
      </c>
      <c r="CD112" s="22">
        <v>102</v>
      </c>
      <c r="CE112" s="22">
        <v>0.187164</v>
      </c>
      <c r="CF112">
        <f t="shared" si="36"/>
        <v>35.229499999999994</v>
      </c>
      <c r="CG112">
        <f t="shared" si="37"/>
        <v>6.568963028999999</v>
      </c>
      <c r="CH112" s="9"/>
      <c r="CI112" s="22">
        <v>0.41366599999999998</v>
      </c>
      <c r="CJ112" s="22">
        <v>22.790500000000002</v>
      </c>
      <c r="CK112" s="22">
        <v>-3.4860200000000001E-2</v>
      </c>
      <c r="CL112" s="22">
        <v>102</v>
      </c>
      <c r="CM112" s="22">
        <v>0.41445900000000002</v>
      </c>
      <c r="CN112">
        <f t="shared" si="38"/>
        <v>34.860199999999999</v>
      </c>
      <c r="CO112">
        <f t="shared" si="39"/>
        <v>14.420479493199998</v>
      </c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14.7148</v>
      </c>
      <c r="I113" s="22">
        <v>-3.5183699999999998E-2</v>
      </c>
      <c r="J113" s="22">
        <v>103</v>
      </c>
      <c r="K113" s="22">
        <v>0.18206800000000001</v>
      </c>
      <c r="L113">
        <f t="shared" si="20"/>
        <v>35.183700000000002</v>
      </c>
      <c r="M113">
        <f t="shared" si="21"/>
        <v>6.3832731399000009</v>
      </c>
      <c r="N113" s="9"/>
      <c r="O113" s="22">
        <v>0.41870099999999999</v>
      </c>
      <c r="P113" s="22">
        <v>17.464400000000001</v>
      </c>
      <c r="Q113" s="22">
        <v>-3.4927399999999997E-2</v>
      </c>
      <c r="R113" s="22">
        <v>103</v>
      </c>
      <c r="S113" s="22">
        <v>0.41955599999999998</v>
      </c>
      <c r="T113">
        <f t="shared" si="22"/>
        <v>34.927399999999999</v>
      </c>
      <c r="U113">
        <f t="shared" si="23"/>
        <v>14.6241373074</v>
      </c>
      <c r="X113" s="9"/>
      <c r="Y113" s="22">
        <v>0.181427</v>
      </c>
      <c r="Z113" s="22">
        <v>24.972999999999999</v>
      </c>
      <c r="AA113" s="22">
        <v>-3.4234599999999997E-2</v>
      </c>
      <c r="AB113" s="22">
        <v>103</v>
      </c>
      <c r="AC113" s="22">
        <v>0.181976</v>
      </c>
      <c r="AD113">
        <f t="shared" si="24"/>
        <v>34.2346</v>
      </c>
      <c r="AE113">
        <f t="shared" si="25"/>
        <v>6.2110807742</v>
      </c>
      <c r="AF113" s="9"/>
      <c r="AG113" s="22">
        <v>0.41870099999999999</v>
      </c>
      <c r="AH113" s="22">
        <v>32.110700000000001</v>
      </c>
      <c r="AI113" s="22">
        <v>-3.4051499999999998E-2</v>
      </c>
      <c r="AJ113" s="22">
        <v>103</v>
      </c>
      <c r="AK113" s="22">
        <v>0.41958600000000001</v>
      </c>
      <c r="AL113">
        <f t="shared" si="26"/>
        <v>34.051499999999997</v>
      </c>
      <c r="AM113">
        <f t="shared" si="27"/>
        <v>14.257397101499999</v>
      </c>
      <c r="AP113" s="9"/>
      <c r="AQ113" s="22">
        <v>0.181427</v>
      </c>
      <c r="AR113" s="22">
        <v>39.359299999999998</v>
      </c>
      <c r="AS113" s="22">
        <v>-3.4320099999999999E-2</v>
      </c>
      <c r="AT113" s="22">
        <v>103</v>
      </c>
      <c r="AU113" s="22">
        <v>0.18209800000000001</v>
      </c>
      <c r="AV113">
        <f t="shared" si="28"/>
        <v>34.320099999999996</v>
      </c>
      <c r="AW113">
        <f t="shared" si="29"/>
        <v>6.2265927826999992</v>
      </c>
      <c r="AX113" s="9"/>
      <c r="AY113" s="22">
        <v>0.41870099999999999</v>
      </c>
      <c r="AZ113" s="22">
        <v>46.561999999999998</v>
      </c>
      <c r="BA113" s="22">
        <v>-3.4036299999999999E-2</v>
      </c>
      <c r="BB113" s="22">
        <v>103</v>
      </c>
      <c r="BC113" s="22">
        <v>0.41952499999999998</v>
      </c>
      <c r="BD113">
        <f t="shared" si="30"/>
        <v>34.036299999999997</v>
      </c>
      <c r="BE113">
        <f t="shared" si="31"/>
        <v>14.251032846299998</v>
      </c>
      <c r="BH113" s="9"/>
      <c r="BI113" s="22">
        <v>0.181427</v>
      </c>
      <c r="BJ113" s="22">
        <v>9.2036899999999999</v>
      </c>
      <c r="BK113" s="22">
        <v>-3.5171500000000001E-2</v>
      </c>
      <c r="BL113" s="22">
        <v>103</v>
      </c>
      <c r="BM113" s="22">
        <v>0.182037</v>
      </c>
      <c r="BN113">
        <f t="shared" si="32"/>
        <v>35.171500000000002</v>
      </c>
      <c r="BO113">
        <f t="shared" si="33"/>
        <v>6.3810597305000005</v>
      </c>
      <c r="BP113" s="9"/>
      <c r="BQ113" s="22">
        <v>0.41870099999999999</v>
      </c>
      <c r="BR113" s="22">
        <v>12.0983</v>
      </c>
      <c r="BS113" s="22">
        <v>-3.4802199999999998E-2</v>
      </c>
      <c r="BT113" s="22">
        <v>103</v>
      </c>
      <c r="BU113" s="22">
        <v>0.41955599999999998</v>
      </c>
      <c r="BV113">
        <f t="shared" si="34"/>
        <v>34.802199999999999</v>
      </c>
      <c r="BW113">
        <f t="shared" si="35"/>
        <v>14.571715942199999</v>
      </c>
      <c r="BZ113" s="9"/>
      <c r="CA113" s="22">
        <v>0.181427</v>
      </c>
      <c r="CB113" s="22">
        <v>20.225000000000001</v>
      </c>
      <c r="CC113" s="22">
        <v>-3.5235599999999999E-2</v>
      </c>
      <c r="CD113" s="22">
        <v>103</v>
      </c>
      <c r="CE113" s="22">
        <v>0.18209800000000001</v>
      </c>
      <c r="CF113">
        <f t="shared" si="36"/>
        <v>35.235599999999998</v>
      </c>
      <c r="CG113">
        <f t="shared" si="37"/>
        <v>6.3926892011999996</v>
      </c>
      <c r="CH113" s="9"/>
      <c r="CI113" s="22">
        <v>0.41870099999999999</v>
      </c>
      <c r="CJ113" s="22">
        <v>22.800599999999999</v>
      </c>
      <c r="CK113" s="22">
        <v>-3.4841900000000002E-2</v>
      </c>
      <c r="CL113" s="22">
        <v>103</v>
      </c>
      <c r="CM113" s="22">
        <v>0.41955599999999998</v>
      </c>
      <c r="CN113">
        <f t="shared" si="38"/>
        <v>34.841900000000003</v>
      </c>
      <c r="CO113">
        <f t="shared" si="39"/>
        <v>14.588338371900001</v>
      </c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14.7249</v>
      </c>
      <c r="I114" s="22">
        <v>-3.5199000000000001E-2</v>
      </c>
      <c r="J114" s="22">
        <v>104</v>
      </c>
      <c r="K114" s="22">
        <v>0.17703199999999999</v>
      </c>
      <c r="L114">
        <f t="shared" si="20"/>
        <v>35.198999999999998</v>
      </c>
      <c r="M114">
        <f t="shared" si="21"/>
        <v>6.2088220079999994</v>
      </c>
      <c r="N114" s="9"/>
      <c r="O114" s="22">
        <v>0.42373699999999997</v>
      </c>
      <c r="P114" s="22">
        <v>17.474499999999999</v>
      </c>
      <c r="Q114" s="22">
        <v>-3.4927399999999997E-2</v>
      </c>
      <c r="R114" s="22">
        <v>104</v>
      </c>
      <c r="S114" s="22">
        <v>0.424591</v>
      </c>
      <c r="T114">
        <f t="shared" si="22"/>
        <v>34.927399999999999</v>
      </c>
      <c r="U114">
        <f t="shared" si="23"/>
        <v>14.800031693799999</v>
      </c>
      <c r="X114" s="9"/>
      <c r="Y114" s="22">
        <v>0.17639199999999999</v>
      </c>
      <c r="Z114" s="22">
        <v>24.9831</v>
      </c>
      <c r="AA114" s="22">
        <v>-3.4240699999999999E-2</v>
      </c>
      <c r="AB114" s="22">
        <v>104</v>
      </c>
      <c r="AC114" s="22">
        <v>0.17697099999999999</v>
      </c>
      <c r="AD114">
        <f t="shared" si="24"/>
        <v>34.240699999999997</v>
      </c>
      <c r="AE114">
        <f t="shared" si="25"/>
        <v>6.039785554399999</v>
      </c>
      <c r="AF114" s="9"/>
      <c r="AG114" s="22">
        <v>0.42373699999999997</v>
      </c>
      <c r="AH114" s="22">
        <v>32.120699999999999</v>
      </c>
      <c r="AI114" s="22">
        <v>-3.40332E-2</v>
      </c>
      <c r="AJ114" s="22">
        <v>104</v>
      </c>
      <c r="AK114" s="22">
        <v>0.42449999999999999</v>
      </c>
      <c r="AL114">
        <f t="shared" si="26"/>
        <v>34.033200000000001</v>
      </c>
      <c r="AM114">
        <f t="shared" si="27"/>
        <v>14.4211260684</v>
      </c>
      <c r="AP114" s="9"/>
      <c r="AQ114" s="22">
        <v>0.17639199999999999</v>
      </c>
      <c r="AR114" s="22">
        <v>39.369399999999999</v>
      </c>
      <c r="AS114" s="22">
        <v>-3.43445E-2</v>
      </c>
      <c r="AT114" s="22">
        <v>104</v>
      </c>
      <c r="AU114" s="22">
        <v>0.17700199999999999</v>
      </c>
      <c r="AV114">
        <f t="shared" si="28"/>
        <v>34.344499999999996</v>
      </c>
      <c r="AW114">
        <f t="shared" si="29"/>
        <v>6.058095043999999</v>
      </c>
      <c r="AX114" s="9"/>
      <c r="AY114" s="22">
        <v>0.42373699999999997</v>
      </c>
      <c r="AZ114" s="22">
        <v>46.572099999999999</v>
      </c>
      <c r="BA114" s="22">
        <v>-3.4027099999999998E-2</v>
      </c>
      <c r="BB114" s="22">
        <v>104</v>
      </c>
      <c r="BC114" s="22">
        <v>0.42453000000000002</v>
      </c>
      <c r="BD114">
        <f t="shared" si="30"/>
        <v>34.027099999999997</v>
      </c>
      <c r="BE114">
        <f t="shared" si="31"/>
        <v>14.418541272699999</v>
      </c>
      <c r="BH114" s="9"/>
      <c r="BI114" s="22">
        <v>0.17639199999999999</v>
      </c>
      <c r="BJ114" s="22">
        <v>9.2137600000000006</v>
      </c>
      <c r="BK114" s="22">
        <v>-3.5180700000000002E-2</v>
      </c>
      <c r="BL114" s="22">
        <v>104</v>
      </c>
      <c r="BM114" s="22">
        <v>0.17703199999999999</v>
      </c>
      <c r="BN114">
        <f t="shared" si="32"/>
        <v>35.180700000000002</v>
      </c>
      <c r="BO114">
        <f t="shared" si="33"/>
        <v>6.2055940343999998</v>
      </c>
      <c r="BP114" s="9"/>
      <c r="BQ114" s="22">
        <v>0.42373699999999997</v>
      </c>
      <c r="BR114" s="22">
        <v>12.1083</v>
      </c>
      <c r="BS114" s="22">
        <v>-3.4790000000000001E-2</v>
      </c>
      <c r="BT114" s="22">
        <v>104</v>
      </c>
      <c r="BU114" s="22">
        <v>0.424591</v>
      </c>
      <c r="BV114">
        <f t="shared" si="34"/>
        <v>34.79</v>
      </c>
      <c r="BW114">
        <f t="shared" si="35"/>
        <v>14.741810229999999</v>
      </c>
      <c r="BZ114" s="9"/>
      <c r="CA114" s="22">
        <v>0.17639199999999999</v>
      </c>
      <c r="CB114" s="22">
        <v>20.235099999999999</v>
      </c>
      <c r="CC114" s="22">
        <v>-3.5263099999999999E-2</v>
      </c>
      <c r="CD114" s="22">
        <v>104</v>
      </c>
      <c r="CE114" s="22">
        <v>0.17700199999999999</v>
      </c>
      <c r="CF114">
        <f t="shared" si="36"/>
        <v>35.263100000000001</v>
      </c>
      <c r="CG114">
        <f t="shared" si="37"/>
        <v>6.2201287352000003</v>
      </c>
      <c r="CH114" s="9"/>
      <c r="CI114" s="22">
        <v>0.42373699999999997</v>
      </c>
      <c r="CJ114" s="22">
        <v>22.810600000000001</v>
      </c>
      <c r="CK114" s="22">
        <v>-3.4823600000000003E-2</v>
      </c>
      <c r="CL114" s="22">
        <v>104</v>
      </c>
      <c r="CM114" s="22">
        <v>0.424591</v>
      </c>
      <c r="CN114">
        <f t="shared" si="38"/>
        <v>34.823600000000006</v>
      </c>
      <c r="CO114">
        <f t="shared" si="39"/>
        <v>14.756047793200002</v>
      </c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14.734999999999999</v>
      </c>
      <c r="I115" s="22">
        <v>-3.5211199999999998E-2</v>
      </c>
      <c r="J115" s="22">
        <v>105</v>
      </c>
      <c r="K115" s="22">
        <v>0.17202799999999999</v>
      </c>
      <c r="L115">
        <f t="shared" si="20"/>
        <v>35.211199999999998</v>
      </c>
      <c r="M115">
        <f t="shared" si="21"/>
        <v>6.0336503871999998</v>
      </c>
      <c r="N115" s="9"/>
      <c r="O115" s="22">
        <v>0.42877199999999999</v>
      </c>
      <c r="P115" s="22">
        <v>17.484500000000001</v>
      </c>
      <c r="Q115" s="22">
        <v>-3.4918200000000003E-2</v>
      </c>
      <c r="R115" s="22">
        <v>105</v>
      </c>
      <c r="S115" s="22">
        <v>0.42956499999999997</v>
      </c>
      <c r="T115">
        <f t="shared" si="22"/>
        <v>34.918200000000006</v>
      </c>
      <c r="U115">
        <f t="shared" si="23"/>
        <v>14.971946450400003</v>
      </c>
      <c r="X115" s="9"/>
      <c r="Y115" s="22">
        <v>0.17135600000000001</v>
      </c>
      <c r="Z115" s="22">
        <v>24.993200000000002</v>
      </c>
      <c r="AA115" s="22">
        <v>-3.4246800000000001E-2</v>
      </c>
      <c r="AB115" s="22">
        <v>105</v>
      </c>
      <c r="AC115" s="22">
        <v>0.17199700000000001</v>
      </c>
      <c r="AD115">
        <f t="shared" si="24"/>
        <v>34.2468</v>
      </c>
      <c r="AE115">
        <f t="shared" si="25"/>
        <v>5.8683946607999999</v>
      </c>
      <c r="AF115" s="9"/>
      <c r="AG115" s="22">
        <v>0.42877199999999999</v>
      </c>
      <c r="AH115" s="22">
        <v>32.130800000000001</v>
      </c>
      <c r="AI115" s="22">
        <v>-3.39905E-2</v>
      </c>
      <c r="AJ115" s="22">
        <v>105</v>
      </c>
      <c r="AK115" s="22">
        <v>0.42965700000000001</v>
      </c>
      <c r="AL115">
        <f t="shared" si="26"/>
        <v>33.990499999999997</v>
      </c>
      <c r="AM115">
        <f t="shared" si="27"/>
        <v>14.574174665999998</v>
      </c>
      <c r="AP115" s="9"/>
      <c r="AQ115" s="22">
        <v>0.17135600000000001</v>
      </c>
      <c r="AR115" s="22">
        <v>39.3795</v>
      </c>
      <c r="AS115" s="22">
        <v>-3.4353599999999998E-2</v>
      </c>
      <c r="AT115" s="22">
        <v>105</v>
      </c>
      <c r="AU115" s="22">
        <v>0.17193600000000001</v>
      </c>
      <c r="AV115">
        <f t="shared" si="28"/>
        <v>34.3536</v>
      </c>
      <c r="AW115">
        <f t="shared" si="29"/>
        <v>5.8866954816000003</v>
      </c>
      <c r="AX115" s="9"/>
      <c r="AY115" s="22">
        <v>0.42877199999999999</v>
      </c>
      <c r="AZ115" s="22">
        <v>46.582099999999997</v>
      </c>
      <c r="BA115" s="22">
        <v>-3.3996600000000002E-2</v>
      </c>
      <c r="BB115" s="22">
        <v>105</v>
      </c>
      <c r="BC115" s="22">
        <v>0.42959599999999998</v>
      </c>
      <c r="BD115">
        <f t="shared" si="30"/>
        <v>33.996600000000001</v>
      </c>
      <c r="BE115">
        <f t="shared" si="31"/>
        <v>14.576790175199999</v>
      </c>
      <c r="BH115" s="9"/>
      <c r="BI115" s="22">
        <v>0.17135600000000001</v>
      </c>
      <c r="BJ115" s="22">
        <v>9.2238299999999995</v>
      </c>
      <c r="BK115" s="22">
        <v>-3.51746E-2</v>
      </c>
      <c r="BL115" s="22">
        <v>105</v>
      </c>
      <c r="BM115" s="22">
        <v>0.17215</v>
      </c>
      <c r="BN115">
        <f t="shared" si="32"/>
        <v>35.174599999999998</v>
      </c>
      <c r="BO115">
        <f t="shared" si="33"/>
        <v>6.0273787576000002</v>
      </c>
      <c r="BP115" s="9"/>
      <c r="BQ115" s="22">
        <v>0.42877199999999999</v>
      </c>
      <c r="BR115" s="22">
        <v>12.118399999999999</v>
      </c>
      <c r="BS115" s="22">
        <v>-3.47687E-2</v>
      </c>
      <c r="BT115" s="22">
        <v>105</v>
      </c>
      <c r="BU115" s="22">
        <v>0.42956499999999997</v>
      </c>
      <c r="BV115">
        <f t="shared" si="34"/>
        <v>34.768700000000003</v>
      </c>
      <c r="BW115">
        <f t="shared" si="35"/>
        <v>14.907845036400001</v>
      </c>
      <c r="BZ115" s="9"/>
      <c r="CA115" s="22">
        <v>0.17135600000000001</v>
      </c>
      <c r="CB115" s="22">
        <v>20.245100000000001</v>
      </c>
      <c r="CC115" s="22">
        <v>-3.5263099999999999E-2</v>
      </c>
      <c r="CD115" s="22">
        <v>105</v>
      </c>
      <c r="CE115" s="22">
        <v>0.17196700000000001</v>
      </c>
      <c r="CF115">
        <f t="shared" si="36"/>
        <v>35.263100000000001</v>
      </c>
      <c r="CG115">
        <f t="shared" si="37"/>
        <v>6.0425437636000003</v>
      </c>
      <c r="CH115" s="9"/>
      <c r="CI115" s="22">
        <v>0.42877199999999999</v>
      </c>
      <c r="CJ115" s="22">
        <v>22.820699999999999</v>
      </c>
      <c r="CK115" s="22">
        <v>-3.4811399999999999E-2</v>
      </c>
      <c r="CL115" s="22">
        <v>105</v>
      </c>
      <c r="CM115" s="22">
        <v>0.42965700000000001</v>
      </c>
      <c r="CN115">
        <f t="shared" si="38"/>
        <v>34.811399999999999</v>
      </c>
      <c r="CO115">
        <f t="shared" si="39"/>
        <v>14.926153600799999</v>
      </c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14.744999999999999</v>
      </c>
      <c r="I116" s="22">
        <v>-3.5214200000000001E-2</v>
      </c>
      <c r="J116" s="22">
        <v>106</v>
      </c>
      <c r="K116" s="22">
        <v>0.167023</v>
      </c>
      <c r="L116">
        <f t="shared" si="20"/>
        <v>35.214199999999998</v>
      </c>
      <c r="M116">
        <f t="shared" si="21"/>
        <v>5.8568609581999995</v>
      </c>
      <c r="N116" s="9"/>
      <c r="O116" s="22">
        <v>0.433807</v>
      </c>
      <c r="P116" s="22">
        <v>17.494599999999998</v>
      </c>
      <c r="Q116" s="22">
        <v>-3.4903000000000003E-2</v>
      </c>
      <c r="R116" s="22">
        <v>106</v>
      </c>
      <c r="S116" s="22">
        <v>0.43469200000000002</v>
      </c>
      <c r="T116">
        <f t="shared" si="22"/>
        <v>34.903000000000006</v>
      </c>
      <c r="U116">
        <f t="shared" si="23"/>
        <v>15.141165721000002</v>
      </c>
      <c r="X116" s="9"/>
      <c r="Y116" s="22">
        <v>0.166321</v>
      </c>
      <c r="Z116" s="22">
        <v>25.0032</v>
      </c>
      <c r="AA116" s="22">
        <v>-3.4246800000000001E-2</v>
      </c>
      <c r="AB116" s="22">
        <v>106</v>
      </c>
      <c r="AC116" s="22">
        <v>0.16705300000000001</v>
      </c>
      <c r="AD116">
        <f t="shared" si="24"/>
        <v>34.2468</v>
      </c>
      <c r="AE116">
        <f t="shared" si="25"/>
        <v>5.6959620227999999</v>
      </c>
      <c r="AF116" s="9"/>
      <c r="AG116" s="22">
        <v>0.433807</v>
      </c>
      <c r="AH116" s="22">
        <v>32.140900000000002</v>
      </c>
      <c r="AI116" s="22">
        <v>-3.3959999999999997E-2</v>
      </c>
      <c r="AJ116" s="22">
        <v>106</v>
      </c>
      <c r="AK116" s="22">
        <v>0.43460100000000002</v>
      </c>
      <c r="AL116">
        <f t="shared" si="26"/>
        <v>33.959999999999994</v>
      </c>
      <c r="AM116">
        <f t="shared" si="27"/>
        <v>14.732085719999997</v>
      </c>
      <c r="AP116" s="9"/>
      <c r="AQ116" s="22">
        <v>0.166321</v>
      </c>
      <c r="AR116" s="22">
        <v>39.389499999999998</v>
      </c>
      <c r="AS116" s="22">
        <v>-3.4347500000000003E-2</v>
      </c>
      <c r="AT116" s="22">
        <v>106</v>
      </c>
      <c r="AU116" s="22">
        <v>0.16708400000000001</v>
      </c>
      <c r="AV116">
        <f t="shared" si="28"/>
        <v>34.347500000000004</v>
      </c>
      <c r="AW116">
        <f t="shared" si="29"/>
        <v>5.7127105475000004</v>
      </c>
      <c r="AX116" s="9"/>
      <c r="AY116" s="22">
        <v>0.433807</v>
      </c>
      <c r="AZ116" s="22">
        <v>46.592199999999998</v>
      </c>
      <c r="BA116" s="22">
        <v>-3.3966099999999999E-2</v>
      </c>
      <c r="BB116" s="22">
        <v>106</v>
      </c>
      <c r="BC116" s="22">
        <v>0.43463099999999999</v>
      </c>
      <c r="BD116">
        <f t="shared" si="30"/>
        <v>33.966099999999997</v>
      </c>
      <c r="BE116">
        <f t="shared" si="31"/>
        <v>14.734731942699998</v>
      </c>
      <c r="BH116" s="9"/>
      <c r="BI116" s="22">
        <v>0.166321</v>
      </c>
      <c r="BJ116" s="22">
        <v>9.2339099999999998</v>
      </c>
      <c r="BK116" s="22">
        <v>-3.5162400000000003E-2</v>
      </c>
      <c r="BL116" s="22">
        <v>106</v>
      </c>
      <c r="BM116" s="22">
        <v>0.167023</v>
      </c>
      <c r="BN116">
        <f t="shared" si="32"/>
        <v>35.162400000000005</v>
      </c>
      <c r="BO116">
        <f t="shared" si="33"/>
        <v>5.8482455304000007</v>
      </c>
      <c r="BP116" s="9"/>
      <c r="BQ116" s="22">
        <v>0.433807</v>
      </c>
      <c r="BR116" s="22">
        <v>12.128500000000001</v>
      </c>
      <c r="BS116" s="22">
        <v>-3.4750400000000001E-2</v>
      </c>
      <c r="BT116" s="22">
        <v>106</v>
      </c>
      <c r="BU116" s="22">
        <v>0.43457000000000001</v>
      </c>
      <c r="BV116">
        <f t="shared" si="34"/>
        <v>34.750399999999999</v>
      </c>
      <c r="BW116">
        <f t="shared" si="35"/>
        <v>15.0749667728</v>
      </c>
      <c r="BZ116" s="9"/>
      <c r="CA116" s="22">
        <v>0.166321</v>
      </c>
      <c r="CB116" s="22">
        <v>20.255199999999999</v>
      </c>
      <c r="CC116" s="22">
        <v>-3.5238600000000002E-2</v>
      </c>
      <c r="CD116" s="22">
        <v>106</v>
      </c>
      <c r="CE116" s="22">
        <v>0.167023</v>
      </c>
      <c r="CF116">
        <f t="shared" si="36"/>
        <v>35.238600000000005</v>
      </c>
      <c r="CG116">
        <f t="shared" si="37"/>
        <v>5.8609191906000007</v>
      </c>
      <c r="CH116" s="9"/>
      <c r="CI116" s="22">
        <v>0.433807</v>
      </c>
      <c r="CJ116" s="22">
        <v>22.8308</v>
      </c>
      <c r="CK116" s="22">
        <v>-3.47931E-2</v>
      </c>
      <c r="CL116" s="22">
        <v>106</v>
      </c>
      <c r="CM116" s="22">
        <v>0.43469200000000002</v>
      </c>
      <c r="CN116">
        <f t="shared" si="38"/>
        <v>34.793100000000003</v>
      </c>
      <c r="CO116">
        <f t="shared" si="39"/>
        <v>15.093490331700002</v>
      </c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14.755100000000001</v>
      </c>
      <c r="I117" s="22">
        <v>-3.5214200000000001E-2</v>
      </c>
      <c r="J117" s="22">
        <v>107</v>
      </c>
      <c r="K117" s="22">
        <v>0.16198699999999999</v>
      </c>
      <c r="L117">
        <f t="shared" si="20"/>
        <v>35.214199999999998</v>
      </c>
      <c r="M117">
        <f t="shared" si="21"/>
        <v>5.6795222470000004</v>
      </c>
      <c r="N117" s="9"/>
      <c r="O117" s="22">
        <v>0.43884299999999998</v>
      </c>
      <c r="P117" s="22">
        <v>17.5047</v>
      </c>
      <c r="Q117" s="22">
        <v>-3.4881599999999999E-2</v>
      </c>
      <c r="R117" s="22">
        <v>107</v>
      </c>
      <c r="S117" s="22">
        <v>0.43975799999999998</v>
      </c>
      <c r="T117">
        <f t="shared" si="22"/>
        <v>34.881599999999999</v>
      </c>
      <c r="U117">
        <f t="shared" si="23"/>
        <v>15.307545988799999</v>
      </c>
      <c r="X117" s="9"/>
      <c r="Y117" s="22">
        <v>0.16128500000000001</v>
      </c>
      <c r="Z117" s="22">
        <v>25.013300000000001</v>
      </c>
      <c r="AA117" s="22">
        <v>-3.4237700000000003E-2</v>
      </c>
      <c r="AB117" s="22">
        <v>107</v>
      </c>
      <c r="AC117" s="22">
        <v>0.16198699999999999</v>
      </c>
      <c r="AD117">
        <f t="shared" si="24"/>
        <v>34.237700000000004</v>
      </c>
      <c r="AE117">
        <f t="shared" si="25"/>
        <v>5.5220274445000008</v>
      </c>
      <c r="AF117" s="9"/>
      <c r="AG117" s="22">
        <v>0.43884299999999998</v>
      </c>
      <c r="AH117" s="22">
        <v>32.151000000000003</v>
      </c>
      <c r="AI117" s="22">
        <v>-3.3944700000000001E-2</v>
      </c>
      <c r="AJ117" s="22">
        <v>107</v>
      </c>
      <c r="AK117" s="22">
        <v>0.43972800000000001</v>
      </c>
      <c r="AL117">
        <f t="shared" si="26"/>
        <v>33.944700000000005</v>
      </c>
      <c r="AM117">
        <f t="shared" si="27"/>
        <v>14.896393982100001</v>
      </c>
      <c r="AP117" s="9"/>
      <c r="AQ117" s="22">
        <v>0.16128500000000001</v>
      </c>
      <c r="AR117" s="22">
        <v>39.3996</v>
      </c>
      <c r="AS117" s="22">
        <v>-3.4338399999999998E-2</v>
      </c>
      <c r="AT117" s="22">
        <v>107</v>
      </c>
      <c r="AU117" s="22">
        <v>0.16195699999999999</v>
      </c>
      <c r="AV117">
        <f t="shared" si="28"/>
        <v>34.3384</v>
      </c>
      <c r="AW117">
        <f t="shared" si="29"/>
        <v>5.5382688440000001</v>
      </c>
      <c r="AX117" s="9"/>
      <c r="AY117" s="22">
        <v>0.43884299999999998</v>
      </c>
      <c r="AZ117" s="22">
        <v>46.6023</v>
      </c>
      <c r="BA117" s="22">
        <v>-3.39355E-2</v>
      </c>
      <c r="BB117" s="22">
        <v>107</v>
      </c>
      <c r="BC117" s="22">
        <v>0.43972800000000001</v>
      </c>
      <c r="BD117">
        <f t="shared" si="30"/>
        <v>33.935499999999998</v>
      </c>
      <c r="BE117">
        <f t="shared" si="31"/>
        <v>14.892356626499998</v>
      </c>
      <c r="BH117" s="9"/>
      <c r="BI117" s="22">
        <v>0.16128500000000001</v>
      </c>
      <c r="BJ117" s="22">
        <v>9.2439800000000005</v>
      </c>
      <c r="BK117" s="22">
        <v>-3.5159299999999997E-2</v>
      </c>
      <c r="BL117" s="22">
        <v>107</v>
      </c>
      <c r="BM117" s="22">
        <v>0.162018</v>
      </c>
      <c r="BN117">
        <f t="shared" si="32"/>
        <v>35.159299999999995</v>
      </c>
      <c r="BO117">
        <f t="shared" si="33"/>
        <v>5.6706677004999992</v>
      </c>
      <c r="BP117" s="9"/>
      <c r="BQ117" s="22">
        <v>0.43884299999999998</v>
      </c>
      <c r="BR117" s="22">
        <v>12.138500000000001</v>
      </c>
      <c r="BS117" s="22">
        <v>-3.4738199999999997E-2</v>
      </c>
      <c r="BT117" s="22">
        <v>107</v>
      </c>
      <c r="BU117" s="22">
        <v>0.43972800000000001</v>
      </c>
      <c r="BV117">
        <f t="shared" si="34"/>
        <v>34.738199999999999</v>
      </c>
      <c r="BW117">
        <f t="shared" si="35"/>
        <v>15.2446159026</v>
      </c>
      <c r="BZ117" s="9"/>
      <c r="CA117" s="22">
        <v>0.16128500000000001</v>
      </c>
      <c r="CB117" s="22">
        <v>20.2653</v>
      </c>
      <c r="CC117" s="22">
        <v>-3.5235599999999999E-2</v>
      </c>
      <c r="CD117" s="22">
        <v>107</v>
      </c>
      <c r="CE117" s="22">
        <v>0.16189600000000001</v>
      </c>
      <c r="CF117">
        <f t="shared" si="36"/>
        <v>35.235599999999998</v>
      </c>
      <c r="CG117">
        <f t="shared" si="37"/>
        <v>5.682973746</v>
      </c>
      <c r="CH117" s="9"/>
      <c r="CI117" s="22">
        <v>0.43884299999999998</v>
      </c>
      <c r="CJ117" s="22">
        <v>22.840800000000002</v>
      </c>
      <c r="CK117" s="22">
        <v>-3.4765600000000001E-2</v>
      </c>
      <c r="CL117" s="22">
        <v>107</v>
      </c>
      <c r="CM117" s="22">
        <v>0.43972800000000001</v>
      </c>
      <c r="CN117">
        <f t="shared" si="38"/>
        <v>34.765599999999999</v>
      </c>
      <c r="CO117">
        <f t="shared" si="39"/>
        <v>15.2566402008</v>
      </c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14.7652</v>
      </c>
      <c r="I118" s="22">
        <v>-3.5211199999999998E-2</v>
      </c>
      <c r="J118" s="22">
        <v>108</v>
      </c>
      <c r="K118" s="22">
        <v>0.156891</v>
      </c>
      <c r="L118">
        <f t="shared" si="20"/>
        <v>35.211199999999998</v>
      </c>
      <c r="M118">
        <f t="shared" si="21"/>
        <v>5.5017499999999995</v>
      </c>
      <c r="N118" s="9"/>
      <c r="O118" s="22">
        <v>0.44387799999999999</v>
      </c>
      <c r="P118" s="22">
        <v>17.514800000000001</v>
      </c>
      <c r="Q118" s="22">
        <v>-3.4851100000000003E-2</v>
      </c>
      <c r="R118" s="22">
        <v>108</v>
      </c>
      <c r="S118" s="22">
        <v>0.44473299999999999</v>
      </c>
      <c r="T118">
        <f t="shared" si="22"/>
        <v>34.851100000000002</v>
      </c>
      <c r="U118">
        <f t="shared" si="23"/>
        <v>15.4696365658</v>
      </c>
      <c r="X118" s="9"/>
      <c r="Y118" s="22">
        <v>0.15625</v>
      </c>
      <c r="Z118" s="22">
        <v>25.023399999999999</v>
      </c>
      <c r="AA118" s="22">
        <v>-3.42499E-2</v>
      </c>
      <c r="AB118" s="22">
        <v>108</v>
      </c>
      <c r="AC118" s="22">
        <v>0.156921</v>
      </c>
      <c r="AD118">
        <f t="shared" si="24"/>
        <v>34.249899999999997</v>
      </c>
      <c r="AE118">
        <f t="shared" si="25"/>
        <v>5.3515468749999995</v>
      </c>
      <c r="AF118" s="9"/>
      <c r="AG118" s="22">
        <v>0.44387799999999999</v>
      </c>
      <c r="AH118" s="22">
        <v>32.161000000000001</v>
      </c>
      <c r="AI118" s="22">
        <v>-3.39203E-2</v>
      </c>
      <c r="AJ118" s="22">
        <v>108</v>
      </c>
      <c r="AK118" s="22">
        <v>0.444824</v>
      </c>
      <c r="AL118">
        <f t="shared" si="26"/>
        <v>33.920299999999997</v>
      </c>
      <c r="AM118">
        <f t="shared" si="27"/>
        <v>15.056474923399998</v>
      </c>
      <c r="AP118" s="9"/>
      <c r="AQ118" s="22">
        <v>0.15625</v>
      </c>
      <c r="AR118" s="22">
        <v>39.409700000000001</v>
      </c>
      <c r="AS118" s="22">
        <v>-3.4320099999999999E-2</v>
      </c>
      <c r="AT118" s="22">
        <v>108</v>
      </c>
      <c r="AU118" s="22">
        <v>0.15686</v>
      </c>
      <c r="AV118">
        <f t="shared" si="28"/>
        <v>34.320099999999996</v>
      </c>
      <c r="AW118">
        <f t="shared" si="29"/>
        <v>5.3625156249999995</v>
      </c>
      <c r="AX118" s="9"/>
      <c r="AY118" s="22">
        <v>0.44387799999999999</v>
      </c>
      <c r="AZ118" s="22">
        <v>46.612299999999998</v>
      </c>
      <c r="BA118" s="22">
        <v>-3.3904999999999998E-2</v>
      </c>
      <c r="BB118" s="22">
        <v>108</v>
      </c>
      <c r="BC118" s="22">
        <v>0.44473299999999999</v>
      </c>
      <c r="BD118">
        <f t="shared" si="30"/>
        <v>33.905000000000001</v>
      </c>
      <c r="BE118">
        <f t="shared" si="31"/>
        <v>15.049683590000001</v>
      </c>
      <c r="BH118" s="9"/>
      <c r="BI118" s="22">
        <v>0.15625</v>
      </c>
      <c r="BJ118" s="22">
        <v>9.2540499999999994</v>
      </c>
      <c r="BK118" s="22">
        <v>-3.5162400000000003E-2</v>
      </c>
      <c r="BL118" s="22">
        <v>108</v>
      </c>
      <c r="BM118" s="22">
        <v>0.156921</v>
      </c>
      <c r="BN118">
        <f t="shared" si="32"/>
        <v>35.162400000000005</v>
      </c>
      <c r="BO118">
        <f t="shared" si="33"/>
        <v>5.4941250000000004</v>
      </c>
      <c r="BP118" s="9"/>
      <c r="BQ118" s="22">
        <v>0.44387799999999999</v>
      </c>
      <c r="BR118" s="22">
        <v>12.1486</v>
      </c>
      <c r="BS118" s="22">
        <v>-3.4719800000000002E-2</v>
      </c>
      <c r="BT118" s="22">
        <v>108</v>
      </c>
      <c r="BU118" s="22">
        <v>0.44479400000000002</v>
      </c>
      <c r="BV118">
        <f t="shared" si="34"/>
        <v>34.719799999999999</v>
      </c>
      <c r="BW118">
        <f t="shared" si="35"/>
        <v>15.4113553844</v>
      </c>
      <c r="BZ118" s="9"/>
      <c r="CA118" s="22">
        <v>0.15625</v>
      </c>
      <c r="CB118" s="22">
        <v>20.275300000000001</v>
      </c>
      <c r="CC118" s="22">
        <v>-3.5235599999999999E-2</v>
      </c>
      <c r="CD118" s="22">
        <v>108</v>
      </c>
      <c r="CE118" s="22">
        <v>0.156921</v>
      </c>
      <c r="CF118">
        <f t="shared" si="36"/>
        <v>35.235599999999998</v>
      </c>
      <c r="CG118">
        <f t="shared" si="37"/>
        <v>5.5055624999999999</v>
      </c>
      <c r="CH118" s="9"/>
      <c r="CI118" s="22">
        <v>0.44387799999999999</v>
      </c>
      <c r="CJ118" s="22">
        <v>22.850899999999999</v>
      </c>
      <c r="CK118" s="22">
        <v>-3.4744299999999999E-2</v>
      </c>
      <c r="CL118" s="22">
        <v>108</v>
      </c>
      <c r="CM118" s="22">
        <v>0.44470199999999999</v>
      </c>
      <c r="CN118">
        <f t="shared" si="38"/>
        <v>34.744299999999996</v>
      </c>
      <c r="CO118">
        <f t="shared" si="39"/>
        <v>15.422230395399998</v>
      </c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14.7753</v>
      </c>
      <c r="I119" s="22">
        <v>-3.5208099999999999E-2</v>
      </c>
      <c r="J119" s="22">
        <v>109</v>
      </c>
      <c r="K119" s="22">
        <v>0.151947</v>
      </c>
      <c r="L119">
        <f t="shared" si="20"/>
        <v>35.208100000000002</v>
      </c>
      <c r="M119">
        <f t="shared" si="21"/>
        <v>5.3239928415</v>
      </c>
      <c r="N119" s="9"/>
      <c r="O119" s="22">
        <v>0.44891399999999998</v>
      </c>
      <c r="P119" s="22">
        <v>17.524799999999999</v>
      </c>
      <c r="Q119" s="22">
        <v>-3.4829699999999998E-2</v>
      </c>
      <c r="R119" s="22">
        <v>109</v>
      </c>
      <c r="S119" s="22">
        <v>0.449768</v>
      </c>
      <c r="T119">
        <f t="shared" si="22"/>
        <v>34.829699999999995</v>
      </c>
      <c r="U119">
        <f t="shared" si="23"/>
        <v>15.635539945799998</v>
      </c>
      <c r="X119" s="9"/>
      <c r="Y119" s="22">
        <v>0.15121499999999999</v>
      </c>
      <c r="Z119" s="22">
        <v>25.0334</v>
      </c>
      <c r="AA119" s="22">
        <v>-3.4268199999999999E-2</v>
      </c>
      <c r="AB119" s="22">
        <v>109</v>
      </c>
      <c r="AC119" s="22">
        <v>0.151917</v>
      </c>
      <c r="AD119">
        <f t="shared" si="24"/>
        <v>34.2682</v>
      </c>
      <c r="AE119">
        <f t="shared" si="25"/>
        <v>5.1818658629999996</v>
      </c>
      <c r="AF119" s="9"/>
      <c r="AG119" s="22">
        <v>0.44891399999999998</v>
      </c>
      <c r="AH119" s="22">
        <v>32.171100000000003</v>
      </c>
      <c r="AI119" s="22">
        <v>-3.3898900000000003E-2</v>
      </c>
      <c r="AJ119" s="22">
        <v>109</v>
      </c>
      <c r="AK119" s="22">
        <v>0.44973800000000003</v>
      </c>
      <c r="AL119">
        <f t="shared" si="26"/>
        <v>33.898900000000005</v>
      </c>
      <c r="AM119">
        <f t="shared" si="27"/>
        <v>15.217690794600001</v>
      </c>
      <c r="AP119" s="9"/>
      <c r="AQ119" s="22">
        <v>0.15121499999999999</v>
      </c>
      <c r="AR119" s="22">
        <v>39.419800000000002</v>
      </c>
      <c r="AS119" s="22">
        <v>-3.4320099999999999E-2</v>
      </c>
      <c r="AT119" s="22">
        <v>109</v>
      </c>
      <c r="AU119" s="22">
        <v>0.15188599999999999</v>
      </c>
      <c r="AV119">
        <f t="shared" si="28"/>
        <v>34.320099999999996</v>
      </c>
      <c r="AW119">
        <f t="shared" si="29"/>
        <v>5.1897139214999992</v>
      </c>
      <c r="AX119" s="9"/>
      <c r="AY119" s="22">
        <v>0.44891399999999998</v>
      </c>
      <c r="AZ119" s="22">
        <v>46.622399999999999</v>
      </c>
      <c r="BA119" s="22">
        <v>-3.3877600000000001E-2</v>
      </c>
      <c r="BB119" s="22">
        <v>109</v>
      </c>
      <c r="BC119" s="22">
        <v>0.449768</v>
      </c>
      <c r="BD119">
        <f t="shared" si="30"/>
        <v>33.877600000000001</v>
      </c>
      <c r="BE119">
        <f t="shared" si="31"/>
        <v>15.208128926400001</v>
      </c>
      <c r="BH119" s="9"/>
      <c r="BI119" s="22">
        <v>0.15121499999999999</v>
      </c>
      <c r="BJ119" s="22">
        <v>9.2641200000000001</v>
      </c>
      <c r="BK119" s="22">
        <v>-3.5162400000000003E-2</v>
      </c>
      <c r="BL119" s="22">
        <v>109</v>
      </c>
      <c r="BM119" s="22">
        <v>0.151947</v>
      </c>
      <c r="BN119">
        <f t="shared" si="32"/>
        <v>35.162400000000005</v>
      </c>
      <c r="BO119">
        <f t="shared" si="33"/>
        <v>5.3170823160000005</v>
      </c>
      <c r="BP119" s="9"/>
      <c r="BQ119" s="22">
        <v>0.44891399999999998</v>
      </c>
      <c r="BR119" s="22">
        <v>12.1587</v>
      </c>
      <c r="BS119" s="22">
        <v>-3.4722900000000001E-2</v>
      </c>
      <c r="BT119" s="22">
        <v>109</v>
      </c>
      <c r="BU119" s="22">
        <v>0.449799</v>
      </c>
      <c r="BV119">
        <f t="shared" si="34"/>
        <v>34.722900000000003</v>
      </c>
      <c r="BW119">
        <f t="shared" si="35"/>
        <v>15.587595930600001</v>
      </c>
      <c r="BZ119" s="9"/>
      <c r="CA119" s="22">
        <v>0.15121499999999999</v>
      </c>
      <c r="CB119" s="22">
        <v>20.285399999999999</v>
      </c>
      <c r="CC119" s="22">
        <v>-3.52325E-2</v>
      </c>
      <c r="CD119" s="22">
        <v>109</v>
      </c>
      <c r="CE119" s="22">
        <v>0.15179400000000001</v>
      </c>
      <c r="CF119">
        <f t="shared" si="36"/>
        <v>35.232500000000002</v>
      </c>
      <c r="CG119">
        <f t="shared" si="37"/>
        <v>5.3276824874999997</v>
      </c>
      <c r="CH119" s="9"/>
      <c r="CI119" s="22">
        <v>0.44891399999999998</v>
      </c>
      <c r="CJ119" s="22">
        <v>22.861000000000001</v>
      </c>
      <c r="CK119" s="22">
        <v>-3.4729000000000003E-2</v>
      </c>
      <c r="CL119" s="22">
        <v>109</v>
      </c>
      <c r="CM119" s="22">
        <v>0.44970700000000002</v>
      </c>
      <c r="CN119">
        <f t="shared" si="38"/>
        <v>34.729000000000006</v>
      </c>
      <c r="CO119">
        <f t="shared" si="39"/>
        <v>15.590334306000003</v>
      </c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14.785299999999999</v>
      </c>
      <c r="I120" s="22">
        <v>-3.5201999999999997E-2</v>
      </c>
      <c r="J120" s="22">
        <v>110</v>
      </c>
      <c r="K120" s="22">
        <v>0.14688100000000001</v>
      </c>
      <c r="L120">
        <f t="shared" si="20"/>
        <v>35.201999999999998</v>
      </c>
      <c r="M120">
        <f t="shared" si="21"/>
        <v>5.145793158</v>
      </c>
      <c r="N120" s="9"/>
      <c r="O120" s="22">
        <v>0.45394899999999999</v>
      </c>
      <c r="P120" s="22">
        <v>17.5349</v>
      </c>
      <c r="Q120" s="22">
        <v>-3.4811399999999999E-2</v>
      </c>
      <c r="R120" s="22">
        <v>110</v>
      </c>
      <c r="S120" s="22">
        <v>0.45483400000000002</v>
      </c>
      <c r="T120">
        <f t="shared" si="22"/>
        <v>34.811399999999999</v>
      </c>
      <c r="U120">
        <f t="shared" si="23"/>
        <v>15.802600218599999</v>
      </c>
      <c r="X120" s="9"/>
      <c r="Y120" s="22">
        <v>0.146179</v>
      </c>
      <c r="Z120" s="22">
        <v>25.043500000000002</v>
      </c>
      <c r="AA120" s="22">
        <v>-3.4286499999999998E-2</v>
      </c>
      <c r="AB120" s="22">
        <v>110</v>
      </c>
      <c r="AC120" s="22">
        <v>0.14685100000000001</v>
      </c>
      <c r="AD120">
        <f t="shared" si="24"/>
        <v>34.286499999999997</v>
      </c>
      <c r="AE120">
        <f t="shared" si="25"/>
        <v>5.0119662834999996</v>
      </c>
      <c r="AF120" s="9"/>
      <c r="AG120" s="22">
        <v>0.45394899999999999</v>
      </c>
      <c r="AH120" s="22">
        <v>32.181199999999997</v>
      </c>
      <c r="AI120" s="22">
        <v>-3.38684E-2</v>
      </c>
      <c r="AJ120" s="22">
        <v>110</v>
      </c>
      <c r="AK120" s="22">
        <v>0.45480300000000001</v>
      </c>
      <c r="AL120">
        <f t="shared" si="26"/>
        <v>33.868400000000001</v>
      </c>
      <c r="AM120">
        <f t="shared" si="27"/>
        <v>15.3745263116</v>
      </c>
      <c r="AP120" s="9"/>
      <c r="AQ120" s="22">
        <v>0.146179</v>
      </c>
      <c r="AR120" s="22">
        <v>39.4298</v>
      </c>
      <c r="AS120" s="22">
        <v>-3.4313999999999997E-2</v>
      </c>
      <c r="AT120" s="22">
        <v>110</v>
      </c>
      <c r="AU120" s="22">
        <v>0.14682000000000001</v>
      </c>
      <c r="AV120">
        <f t="shared" si="28"/>
        <v>34.314</v>
      </c>
      <c r="AW120">
        <f t="shared" si="29"/>
        <v>5.015986206</v>
      </c>
      <c r="AX120" s="9"/>
      <c r="AY120" s="22">
        <v>0.45394899999999999</v>
      </c>
      <c r="AZ120" s="22">
        <v>46.6325</v>
      </c>
      <c r="BA120" s="22">
        <v>-3.3853099999999997E-2</v>
      </c>
      <c r="BB120" s="22">
        <v>110</v>
      </c>
      <c r="BC120" s="22">
        <v>0.45480300000000001</v>
      </c>
      <c r="BD120">
        <f t="shared" si="30"/>
        <v>33.853099999999998</v>
      </c>
      <c r="BE120">
        <f t="shared" si="31"/>
        <v>15.367580891899999</v>
      </c>
      <c r="BH120" s="9"/>
      <c r="BI120" s="22">
        <v>0.146179</v>
      </c>
      <c r="BJ120" s="22">
        <v>9.2741900000000008</v>
      </c>
      <c r="BK120" s="22">
        <v>-3.51746E-2</v>
      </c>
      <c r="BL120" s="22">
        <v>110</v>
      </c>
      <c r="BM120" s="22">
        <v>0.14688100000000001</v>
      </c>
      <c r="BN120">
        <f t="shared" si="32"/>
        <v>35.174599999999998</v>
      </c>
      <c r="BO120">
        <f t="shared" si="33"/>
        <v>5.1417878533999994</v>
      </c>
      <c r="BP120" s="9"/>
      <c r="BQ120" s="22">
        <v>0.45394899999999999</v>
      </c>
      <c r="BR120" s="22">
        <v>12.168799999999999</v>
      </c>
      <c r="BS120" s="22">
        <v>-3.4695400000000001E-2</v>
      </c>
      <c r="BT120" s="22">
        <v>110</v>
      </c>
      <c r="BU120" s="22">
        <v>0.45483400000000002</v>
      </c>
      <c r="BV120">
        <f t="shared" si="34"/>
        <v>34.695399999999999</v>
      </c>
      <c r="BW120">
        <f t="shared" si="35"/>
        <v>15.749942134599999</v>
      </c>
      <c r="BZ120" s="9"/>
      <c r="CA120" s="22">
        <v>0.146179</v>
      </c>
      <c r="CB120" s="22">
        <v>20.295500000000001</v>
      </c>
      <c r="CC120" s="22">
        <v>-3.5226399999999998E-2</v>
      </c>
      <c r="CD120" s="22">
        <v>110</v>
      </c>
      <c r="CE120" s="22">
        <v>0.14688100000000001</v>
      </c>
      <c r="CF120">
        <f t="shared" si="36"/>
        <v>35.226399999999998</v>
      </c>
      <c r="CG120">
        <f t="shared" si="37"/>
        <v>5.1493599255999998</v>
      </c>
      <c r="CH120" s="9"/>
      <c r="CI120" s="22">
        <v>0.45394899999999999</v>
      </c>
      <c r="CJ120" s="22">
        <v>22.871099999999998</v>
      </c>
      <c r="CK120" s="22">
        <v>-3.4701500000000003E-2</v>
      </c>
      <c r="CL120" s="22">
        <v>110</v>
      </c>
      <c r="CM120" s="22">
        <v>0.45477299999999998</v>
      </c>
      <c r="CN120">
        <f t="shared" si="38"/>
        <v>34.701500000000003</v>
      </c>
      <c r="CO120">
        <f t="shared" si="39"/>
        <v>15.7527112235</v>
      </c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14.795400000000001</v>
      </c>
      <c r="I121" s="22">
        <v>-3.5192899999999999E-2</v>
      </c>
      <c r="J121" s="22">
        <v>111</v>
      </c>
      <c r="K121" s="22">
        <v>0.141846</v>
      </c>
      <c r="L121">
        <f t="shared" si="20"/>
        <v>35.192900000000002</v>
      </c>
      <c r="M121">
        <f t="shared" si="21"/>
        <v>4.9672666775999996</v>
      </c>
      <c r="N121" s="9"/>
      <c r="O121" s="22">
        <v>0.458984</v>
      </c>
      <c r="P121" s="22">
        <v>17.545000000000002</v>
      </c>
      <c r="Q121" s="22">
        <v>-3.47931E-2</v>
      </c>
      <c r="R121" s="22">
        <v>111</v>
      </c>
      <c r="S121" s="22">
        <v>0.45993000000000001</v>
      </c>
      <c r="T121">
        <f t="shared" si="22"/>
        <v>34.793100000000003</v>
      </c>
      <c r="U121">
        <f t="shared" si="23"/>
        <v>15.969476210400002</v>
      </c>
      <c r="X121" s="9"/>
      <c r="Y121" s="22">
        <v>0.14114399999999999</v>
      </c>
      <c r="Z121" s="22">
        <v>25.053599999999999</v>
      </c>
      <c r="AA121" s="22">
        <v>-3.4310899999999998E-2</v>
      </c>
      <c r="AB121" s="22">
        <v>111</v>
      </c>
      <c r="AC121" s="22">
        <v>0.141815</v>
      </c>
      <c r="AD121">
        <f t="shared" si="24"/>
        <v>34.310899999999997</v>
      </c>
      <c r="AE121">
        <f t="shared" si="25"/>
        <v>4.8427776695999993</v>
      </c>
      <c r="AF121" s="9"/>
      <c r="AG121" s="22">
        <v>0.458984</v>
      </c>
      <c r="AH121" s="22">
        <v>32.191200000000002</v>
      </c>
      <c r="AI121" s="22">
        <v>-3.3853099999999997E-2</v>
      </c>
      <c r="AJ121" s="22">
        <v>111</v>
      </c>
      <c r="AK121" s="22">
        <v>0.45986900000000003</v>
      </c>
      <c r="AL121">
        <f t="shared" si="26"/>
        <v>33.853099999999998</v>
      </c>
      <c r="AM121">
        <f t="shared" si="27"/>
        <v>15.5380312504</v>
      </c>
      <c r="AP121" s="9"/>
      <c r="AQ121" s="22">
        <v>0.14114399999999999</v>
      </c>
      <c r="AR121" s="22">
        <v>39.439900000000002</v>
      </c>
      <c r="AS121" s="22">
        <v>-3.4320099999999999E-2</v>
      </c>
      <c r="AT121" s="22">
        <v>111</v>
      </c>
      <c r="AU121" s="22">
        <v>0.14175399999999999</v>
      </c>
      <c r="AV121">
        <f t="shared" si="28"/>
        <v>34.320099999999996</v>
      </c>
      <c r="AW121">
        <f t="shared" si="29"/>
        <v>4.8440761943999995</v>
      </c>
      <c r="AX121" s="9"/>
      <c r="AY121" s="22">
        <v>0.458984</v>
      </c>
      <c r="AZ121" s="22">
        <v>46.642600000000002</v>
      </c>
      <c r="BA121" s="22">
        <v>-3.38409E-2</v>
      </c>
      <c r="BB121" s="22">
        <v>111</v>
      </c>
      <c r="BC121" s="22">
        <v>0.459839</v>
      </c>
      <c r="BD121">
        <f t="shared" si="30"/>
        <v>33.840899999999998</v>
      </c>
      <c r="BE121">
        <f t="shared" si="31"/>
        <v>15.532431645599999</v>
      </c>
      <c r="BH121" s="9"/>
      <c r="BI121" s="22">
        <v>0.14114399999999999</v>
      </c>
      <c r="BJ121" s="22">
        <v>9.2842599999999997</v>
      </c>
      <c r="BK121" s="22">
        <v>-3.51898E-2</v>
      </c>
      <c r="BL121" s="22">
        <v>111</v>
      </c>
      <c r="BM121" s="22">
        <v>0.141876</v>
      </c>
      <c r="BN121">
        <f t="shared" si="32"/>
        <v>35.189799999999998</v>
      </c>
      <c r="BO121">
        <f t="shared" si="33"/>
        <v>4.966829131199999</v>
      </c>
      <c r="BP121" s="9"/>
      <c r="BQ121" s="22">
        <v>0.458984</v>
      </c>
      <c r="BR121" s="22">
        <v>12.178800000000001</v>
      </c>
      <c r="BS121" s="22">
        <v>-3.4674099999999999E-2</v>
      </c>
      <c r="BT121" s="22">
        <v>111</v>
      </c>
      <c r="BU121" s="22">
        <v>0.45993000000000001</v>
      </c>
      <c r="BV121">
        <f t="shared" si="34"/>
        <v>34.674100000000003</v>
      </c>
      <c r="BW121">
        <f t="shared" si="35"/>
        <v>15.914857114400002</v>
      </c>
      <c r="BZ121" s="9"/>
      <c r="CA121" s="22">
        <v>0.14114399999999999</v>
      </c>
      <c r="CB121" s="22">
        <v>20.305499999999999</v>
      </c>
      <c r="CC121" s="22">
        <v>-3.52325E-2</v>
      </c>
      <c r="CD121" s="22">
        <v>111</v>
      </c>
      <c r="CE121" s="22">
        <v>0.141876</v>
      </c>
      <c r="CF121">
        <f t="shared" si="36"/>
        <v>35.232500000000002</v>
      </c>
      <c r="CG121">
        <f t="shared" si="37"/>
        <v>4.9728559800000003</v>
      </c>
      <c r="CH121" s="9"/>
      <c r="CI121" s="22">
        <v>0.458984</v>
      </c>
      <c r="CJ121" s="22">
        <v>22.8811</v>
      </c>
      <c r="CK121" s="22">
        <v>-3.4664899999999998E-2</v>
      </c>
      <c r="CL121" s="22">
        <v>111</v>
      </c>
      <c r="CM121" s="22">
        <v>0.45986900000000003</v>
      </c>
      <c r="CN121">
        <f t="shared" si="38"/>
        <v>34.664899999999996</v>
      </c>
      <c r="CO121">
        <f t="shared" si="39"/>
        <v>15.910634461599999</v>
      </c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14.8055</v>
      </c>
      <c r="I122" s="22">
        <v>-3.5186799999999997E-2</v>
      </c>
      <c r="J122" s="22">
        <v>112</v>
      </c>
      <c r="K122" s="22">
        <v>0.13684099999999999</v>
      </c>
      <c r="L122">
        <f t="shared" si="20"/>
        <v>35.186799999999998</v>
      </c>
      <c r="M122">
        <f t="shared" si="21"/>
        <v>4.7892049743999996</v>
      </c>
      <c r="N122" s="9"/>
      <c r="O122" s="22">
        <v>0.46401999999999999</v>
      </c>
      <c r="P122" s="22">
        <v>17.555</v>
      </c>
      <c r="Q122" s="22">
        <v>-3.4765600000000001E-2</v>
      </c>
      <c r="R122" s="22">
        <v>112</v>
      </c>
      <c r="S122" s="22">
        <v>0.46490500000000001</v>
      </c>
      <c r="T122">
        <f t="shared" si="22"/>
        <v>34.765599999999999</v>
      </c>
      <c r="U122">
        <f t="shared" si="23"/>
        <v>16.131933711999999</v>
      </c>
      <c r="X122" s="9"/>
      <c r="Y122" s="22">
        <v>0.13610800000000001</v>
      </c>
      <c r="Z122" s="22">
        <v>25.063700000000001</v>
      </c>
      <c r="AA122" s="22">
        <v>-3.4313999999999997E-2</v>
      </c>
      <c r="AB122" s="22">
        <v>112</v>
      </c>
      <c r="AC122" s="22">
        <v>0.136688</v>
      </c>
      <c r="AD122">
        <f t="shared" si="24"/>
        <v>34.314</v>
      </c>
      <c r="AE122">
        <f t="shared" si="25"/>
        <v>4.6704099120000002</v>
      </c>
      <c r="AF122" s="9"/>
      <c r="AG122" s="22">
        <v>0.46401999999999999</v>
      </c>
      <c r="AH122" s="22">
        <v>32.201300000000003</v>
      </c>
      <c r="AI122" s="22">
        <v>-3.3831800000000002E-2</v>
      </c>
      <c r="AJ122" s="22">
        <v>112</v>
      </c>
      <c r="AK122" s="22">
        <v>0.46481299999999998</v>
      </c>
      <c r="AL122">
        <f t="shared" si="26"/>
        <v>33.831800000000001</v>
      </c>
      <c r="AM122">
        <f t="shared" si="27"/>
        <v>15.698631836000001</v>
      </c>
      <c r="AP122" s="9"/>
      <c r="AQ122" s="22">
        <v>0.13610800000000001</v>
      </c>
      <c r="AR122" s="22">
        <v>39.450000000000003</v>
      </c>
      <c r="AS122" s="22">
        <v>-3.4329199999999997E-2</v>
      </c>
      <c r="AT122" s="22">
        <v>112</v>
      </c>
      <c r="AU122" s="22">
        <v>0.13671900000000001</v>
      </c>
      <c r="AV122">
        <f t="shared" si="28"/>
        <v>34.3292</v>
      </c>
      <c r="AW122">
        <f t="shared" si="29"/>
        <v>4.6724787536000001</v>
      </c>
      <c r="AX122" s="9"/>
      <c r="AY122" s="22">
        <v>0.46401999999999999</v>
      </c>
      <c r="AZ122" s="22">
        <v>46.6526</v>
      </c>
      <c r="BA122" s="22">
        <v>-3.3831800000000002E-2</v>
      </c>
      <c r="BB122" s="22">
        <v>112</v>
      </c>
      <c r="BC122" s="22">
        <v>0.46487400000000001</v>
      </c>
      <c r="BD122">
        <f t="shared" si="30"/>
        <v>33.831800000000001</v>
      </c>
      <c r="BE122">
        <f t="shared" si="31"/>
        <v>15.698631836000001</v>
      </c>
      <c r="BH122" s="9"/>
      <c r="BI122" s="22">
        <v>0.13610800000000001</v>
      </c>
      <c r="BJ122" s="22">
        <v>9.2943300000000004</v>
      </c>
      <c r="BK122" s="22">
        <v>-3.5201999999999997E-2</v>
      </c>
      <c r="BL122" s="22">
        <v>112</v>
      </c>
      <c r="BM122" s="22">
        <v>0.13678000000000001</v>
      </c>
      <c r="BN122">
        <f t="shared" si="32"/>
        <v>35.201999999999998</v>
      </c>
      <c r="BO122">
        <f t="shared" si="33"/>
        <v>4.7912738160000004</v>
      </c>
      <c r="BP122" s="9"/>
      <c r="BQ122" s="22">
        <v>0.46401999999999999</v>
      </c>
      <c r="BR122" s="22">
        <v>12.1889</v>
      </c>
      <c r="BS122" s="22">
        <v>-3.4664899999999998E-2</v>
      </c>
      <c r="BT122" s="22">
        <v>112</v>
      </c>
      <c r="BU122" s="22">
        <v>0.46481299999999998</v>
      </c>
      <c r="BV122">
        <f t="shared" si="34"/>
        <v>34.664899999999996</v>
      </c>
      <c r="BW122">
        <f t="shared" si="35"/>
        <v>16.085206897999999</v>
      </c>
      <c r="BZ122" s="9"/>
      <c r="CA122" s="22">
        <v>0.13610800000000001</v>
      </c>
      <c r="CB122" s="22">
        <v>20.3156</v>
      </c>
      <c r="CC122" s="22">
        <v>-3.52325E-2</v>
      </c>
      <c r="CD122" s="22">
        <v>112</v>
      </c>
      <c r="CE122" s="22">
        <v>0.13674900000000001</v>
      </c>
      <c r="CF122">
        <f t="shared" si="36"/>
        <v>35.232500000000002</v>
      </c>
      <c r="CG122">
        <f t="shared" si="37"/>
        <v>4.79542511</v>
      </c>
      <c r="CH122" s="9"/>
      <c r="CI122" s="22">
        <v>0.46401999999999999</v>
      </c>
      <c r="CJ122" s="22">
        <v>22.891200000000001</v>
      </c>
      <c r="CK122" s="22">
        <v>-3.4652700000000002E-2</v>
      </c>
      <c r="CL122" s="22">
        <v>112</v>
      </c>
      <c r="CM122" s="22">
        <v>0.46490500000000001</v>
      </c>
      <c r="CN122">
        <f t="shared" si="38"/>
        <v>34.652700000000003</v>
      </c>
      <c r="CO122">
        <f t="shared" si="39"/>
        <v>16.079545854000003</v>
      </c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14.8155</v>
      </c>
      <c r="I123" s="22">
        <v>-3.51898E-2</v>
      </c>
      <c r="J123" s="22">
        <v>113</v>
      </c>
      <c r="K123" s="22">
        <v>0.13180500000000001</v>
      </c>
      <c r="L123">
        <f t="shared" si="20"/>
        <v>35.189799999999998</v>
      </c>
      <c r="M123">
        <f t="shared" si="21"/>
        <v>4.6124326553999992</v>
      </c>
      <c r="N123" s="9"/>
      <c r="O123" s="22">
        <v>0.469055</v>
      </c>
      <c r="P123" s="22">
        <v>17.565100000000001</v>
      </c>
      <c r="Q123" s="22">
        <v>-3.4707599999999998E-2</v>
      </c>
      <c r="R123" s="22">
        <v>113</v>
      </c>
      <c r="S123" s="22">
        <v>0.470001</v>
      </c>
      <c r="T123">
        <f t="shared" si="22"/>
        <v>34.707599999999999</v>
      </c>
      <c r="U123">
        <f t="shared" si="23"/>
        <v>16.279773318</v>
      </c>
      <c r="X123" s="9"/>
      <c r="Y123" s="22">
        <v>0.131073</v>
      </c>
      <c r="Z123" s="22">
        <v>25.073699999999999</v>
      </c>
      <c r="AA123" s="22">
        <v>-3.4307900000000002E-2</v>
      </c>
      <c r="AB123" s="22">
        <v>113</v>
      </c>
      <c r="AC123" s="22">
        <v>0.131744</v>
      </c>
      <c r="AD123">
        <f t="shared" si="24"/>
        <v>34.307900000000004</v>
      </c>
      <c r="AE123">
        <f t="shared" si="25"/>
        <v>4.4968393767000006</v>
      </c>
      <c r="AF123" s="9"/>
      <c r="AG123" s="22">
        <v>0.469055</v>
      </c>
      <c r="AH123" s="22">
        <v>32.211399999999998</v>
      </c>
      <c r="AI123" s="22">
        <v>-3.3813500000000003E-2</v>
      </c>
      <c r="AJ123" s="22">
        <v>113</v>
      </c>
      <c r="AK123" s="22">
        <v>0.46990999999999999</v>
      </c>
      <c r="AL123">
        <f t="shared" si="26"/>
        <v>33.813500000000005</v>
      </c>
      <c r="AM123">
        <f t="shared" si="27"/>
        <v>15.860391242500002</v>
      </c>
      <c r="AP123" s="9"/>
      <c r="AQ123" s="22">
        <v>0.131073</v>
      </c>
      <c r="AR123" s="22">
        <v>39.46</v>
      </c>
      <c r="AS123" s="22">
        <v>-3.4313999999999997E-2</v>
      </c>
      <c r="AT123" s="22">
        <v>113</v>
      </c>
      <c r="AU123" s="22">
        <v>0.131744</v>
      </c>
      <c r="AV123">
        <f t="shared" si="28"/>
        <v>34.314</v>
      </c>
      <c r="AW123">
        <f t="shared" si="29"/>
        <v>4.4976389220000002</v>
      </c>
      <c r="AX123" s="9"/>
      <c r="AY123" s="22">
        <v>0.469055</v>
      </c>
      <c r="AZ123" s="22">
        <v>46.662700000000001</v>
      </c>
      <c r="BA123" s="22">
        <v>-3.3801299999999999E-2</v>
      </c>
      <c r="BB123" s="22">
        <v>113</v>
      </c>
      <c r="BC123" s="22">
        <v>0.46990999999999999</v>
      </c>
      <c r="BD123">
        <f t="shared" si="30"/>
        <v>33.801299999999998</v>
      </c>
      <c r="BE123">
        <f t="shared" si="31"/>
        <v>15.854668771499998</v>
      </c>
      <c r="BH123" s="9"/>
      <c r="BI123" s="22">
        <v>0.131073</v>
      </c>
      <c r="BJ123" s="22">
        <v>9.3043999999999993</v>
      </c>
      <c r="BK123" s="22">
        <v>-3.5195900000000002E-2</v>
      </c>
      <c r="BL123" s="22">
        <v>113</v>
      </c>
      <c r="BM123" s="22">
        <v>0.13183600000000001</v>
      </c>
      <c r="BN123">
        <f t="shared" si="32"/>
        <v>35.195900000000002</v>
      </c>
      <c r="BO123">
        <f t="shared" si="33"/>
        <v>4.6132322006999997</v>
      </c>
      <c r="BP123" s="9"/>
      <c r="BQ123" s="22">
        <v>0.469055</v>
      </c>
      <c r="BR123" s="22">
        <v>12.199</v>
      </c>
      <c r="BS123" s="22">
        <v>-3.4637500000000002E-2</v>
      </c>
      <c r="BT123" s="22">
        <v>113</v>
      </c>
      <c r="BU123" s="22">
        <v>0.46997100000000003</v>
      </c>
      <c r="BV123">
        <f t="shared" si="34"/>
        <v>34.637500000000003</v>
      </c>
      <c r="BW123">
        <f t="shared" si="35"/>
        <v>16.246892562500001</v>
      </c>
      <c r="BZ123" s="9"/>
      <c r="CA123" s="22">
        <v>0.131073</v>
      </c>
      <c r="CB123" s="22">
        <v>20.325700000000001</v>
      </c>
      <c r="CC123" s="22">
        <v>-3.5214200000000001E-2</v>
      </c>
      <c r="CD123" s="22">
        <v>113</v>
      </c>
      <c r="CE123" s="22">
        <v>0.131744</v>
      </c>
      <c r="CF123">
        <f t="shared" si="36"/>
        <v>35.214199999999998</v>
      </c>
      <c r="CG123">
        <f t="shared" si="37"/>
        <v>4.6156308365999994</v>
      </c>
      <c r="CH123" s="9"/>
      <c r="CI123" s="22">
        <v>0.469055</v>
      </c>
      <c r="CJ123" s="22">
        <v>22.901299999999999</v>
      </c>
      <c r="CK123" s="22">
        <v>-3.4640499999999998E-2</v>
      </c>
      <c r="CL123" s="22">
        <v>113</v>
      </c>
      <c r="CM123" s="22">
        <v>0.46994000000000002</v>
      </c>
      <c r="CN123">
        <f t="shared" si="38"/>
        <v>34.640499999999996</v>
      </c>
      <c r="CO123">
        <f t="shared" si="39"/>
        <v>16.248299727499997</v>
      </c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14.8256</v>
      </c>
      <c r="I124" s="22">
        <v>-3.5186799999999997E-2</v>
      </c>
      <c r="J124" s="22">
        <v>114</v>
      </c>
      <c r="K124" s="22">
        <v>0.12673999999999999</v>
      </c>
      <c r="L124">
        <f t="shared" si="20"/>
        <v>35.186799999999998</v>
      </c>
      <c r="M124">
        <f t="shared" si="21"/>
        <v>4.4348738984000002</v>
      </c>
      <c r="N124" s="9"/>
      <c r="O124" s="22">
        <v>0.47409099999999998</v>
      </c>
      <c r="P124" s="22">
        <v>17.575199999999999</v>
      </c>
      <c r="Q124" s="22">
        <v>-3.46558E-2</v>
      </c>
      <c r="R124" s="22">
        <v>114</v>
      </c>
      <c r="S124" s="22">
        <v>0.47503699999999999</v>
      </c>
      <c r="T124">
        <f t="shared" si="22"/>
        <v>34.655799999999999</v>
      </c>
      <c r="U124">
        <f t="shared" si="23"/>
        <v>16.4300028778</v>
      </c>
      <c r="X124" s="9"/>
      <c r="Y124" s="22">
        <v>0.12603800000000001</v>
      </c>
      <c r="Z124" s="22">
        <v>25.0838</v>
      </c>
      <c r="AA124" s="22">
        <v>-3.43018E-2</v>
      </c>
      <c r="AB124" s="22">
        <v>114</v>
      </c>
      <c r="AC124" s="22">
        <v>0.126801</v>
      </c>
      <c r="AD124">
        <f t="shared" si="24"/>
        <v>34.3018</v>
      </c>
      <c r="AE124">
        <f t="shared" si="25"/>
        <v>4.3233302684000003</v>
      </c>
      <c r="AF124" s="9"/>
      <c r="AG124" s="22">
        <v>0.47409099999999998</v>
      </c>
      <c r="AH124" s="22">
        <v>32.221499999999999</v>
      </c>
      <c r="AI124" s="22">
        <v>-3.3779900000000002E-2</v>
      </c>
      <c r="AJ124" s="22">
        <v>114</v>
      </c>
      <c r="AK124" s="22">
        <v>0.47488399999999997</v>
      </c>
      <c r="AL124">
        <f t="shared" si="26"/>
        <v>33.779900000000005</v>
      </c>
      <c r="AM124">
        <f t="shared" si="27"/>
        <v>16.014746570900002</v>
      </c>
      <c r="AP124" s="9"/>
      <c r="AQ124" s="22">
        <v>0.12603800000000001</v>
      </c>
      <c r="AR124" s="22">
        <v>39.470100000000002</v>
      </c>
      <c r="AS124" s="22">
        <v>-3.4317E-2</v>
      </c>
      <c r="AT124" s="22">
        <v>114</v>
      </c>
      <c r="AU124" s="22">
        <v>0.12661700000000001</v>
      </c>
      <c r="AV124">
        <f t="shared" si="28"/>
        <v>34.317</v>
      </c>
      <c r="AW124">
        <f t="shared" si="29"/>
        <v>4.3252460460000002</v>
      </c>
      <c r="AX124" s="9"/>
      <c r="AY124" s="22">
        <v>0.47409099999999998</v>
      </c>
      <c r="AZ124" s="22">
        <v>46.672800000000002</v>
      </c>
      <c r="BA124" s="22">
        <v>-3.3776899999999999E-2</v>
      </c>
      <c r="BB124" s="22">
        <v>114</v>
      </c>
      <c r="BC124" s="22">
        <v>0.47500599999999998</v>
      </c>
      <c r="BD124">
        <f t="shared" si="30"/>
        <v>33.776899999999998</v>
      </c>
      <c r="BE124">
        <f t="shared" si="31"/>
        <v>16.013324297899999</v>
      </c>
      <c r="BH124" s="9"/>
      <c r="BI124" s="22">
        <v>0.12603800000000001</v>
      </c>
      <c r="BJ124" s="22">
        <v>9.31447</v>
      </c>
      <c r="BK124" s="22">
        <v>-3.5223400000000002E-2</v>
      </c>
      <c r="BL124" s="22">
        <v>114</v>
      </c>
      <c r="BM124" s="22">
        <v>0.12661700000000001</v>
      </c>
      <c r="BN124">
        <f t="shared" si="32"/>
        <v>35.223400000000005</v>
      </c>
      <c r="BO124">
        <f t="shared" si="33"/>
        <v>4.4394868892000012</v>
      </c>
      <c r="BP124" s="9"/>
      <c r="BQ124" s="22">
        <v>0.47409099999999998</v>
      </c>
      <c r="BR124" s="22">
        <v>12.209</v>
      </c>
      <c r="BS124" s="22">
        <v>-3.4606900000000003E-2</v>
      </c>
      <c r="BT124" s="22">
        <v>114</v>
      </c>
      <c r="BU124" s="22">
        <v>0.47497600000000001</v>
      </c>
      <c r="BV124">
        <f t="shared" si="34"/>
        <v>34.606900000000003</v>
      </c>
      <c r="BW124">
        <f t="shared" si="35"/>
        <v>16.406819827900001</v>
      </c>
      <c r="BZ124" s="9"/>
      <c r="CA124" s="22">
        <v>0.12603800000000001</v>
      </c>
      <c r="CB124" s="22">
        <v>20.335799999999999</v>
      </c>
      <c r="CC124" s="22">
        <v>-3.5201999999999997E-2</v>
      </c>
      <c r="CD124" s="22">
        <v>114</v>
      </c>
      <c r="CE124" s="22">
        <v>0.12670899999999999</v>
      </c>
      <c r="CF124">
        <f t="shared" si="36"/>
        <v>35.201999999999998</v>
      </c>
      <c r="CG124">
        <f t="shared" si="37"/>
        <v>4.4367896760000001</v>
      </c>
      <c r="CH124" s="9"/>
      <c r="CI124" s="22">
        <v>0.47409099999999998</v>
      </c>
      <c r="CJ124" s="22">
        <v>22.911300000000001</v>
      </c>
      <c r="CK124" s="22">
        <v>-3.4625200000000002E-2</v>
      </c>
      <c r="CL124" s="22">
        <v>114</v>
      </c>
      <c r="CM124" s="22">
        <v>0.47503699999999999</v>
      </c>
      <c r="CN124">
        <f t="shared" si="38"/>
        <v>34.6252</v>
      </c>
      <c r="CO124">
        <f t="shared" si="39"/>
        <v>16.4154956932</v>
      </c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14.835699999999999</v>
      </c>
      <c r="I125" s="22">
        <v>-3.5183699999999998E-2</v>
      </c>
      <c r="J125" s="22">
        <v>115</v>
      </c>
      <c r="K125" s="22">
        <v>0.12170400000000001</v>
      </c>
      <c r="L125">
        <f t="shared" si="20"/>
        <v>35.183700000000002</v>
      </c>
      <c r="M125">
        <f t="shared" si="21"/>
        <v>4.2572980673999998</v>
      </c>
      <c r="N125" s="9"/>
      <c r="O125" s="22">
        <v>0.479126</v>
      </c>
      <c r="P125" s="22">
        <v>17.5853</v>
      </c>
      <c r="Q125" s="22">
        <v>-3.4616099999999997E-2</v>
      </c>
      <c r="R125" s="22">
        <v>115</v>
      </c>
      <c r="S125" s="22">
        <v>0.48004200000000002</v>
      </c>
      <c r="T125">
        <f t="shared" si="22"/>
        <v>34.616099999999996</v>
      </c>
      <c r="U125">
        <f t="shared" si="23"/>
        <v>16.585473528599998</v>
      </c>
      <c r="X125" s="9"/>
      <c r="Y125" s="22">
        <v>0.121002</v>
      </c>
      <c r="Z125" s="22">
        <v>25.093900000000001</v>
      </c>
      <c r="AA125" s="22">
        <v>-3.4310899999999998E-2</v>
      </c>
      <c r="AB125" s="22">
        <v>115</v>
      </c>
      <c r="AC125" s="22">
        <v>0.121582</v>
      </c>
      <c r="AD125">
        <f t="shared" si="24"/>
        <v>34.310899999999997</v>
      </c>
      <c r="AE125">
        <f t="shared" si="25"/>
        <v>4.1516875217999996</v>
      </c>
      <c r="AF125" s="9"/>
      <c r="AG125" s="22">
        <v>0.479126</v>
      </c>
      <c r="AH125" s="22">
        <v>32.231499999999997</v>
      </c>
      <c r="AI125" s="22">
        <v>-3.3752400000000002E-2</v>
      </c>
      <c r="AJ125" s="22">
        <v>115</v>
      </c>
      <c r="AK125" s="22">
        <v>0.47994999999999999</v>
      </c>
      <c r="AL125">
        <f t="shared" si="26"/>
        <v>33.752400000000002</v>
      </c>
      <c r="AM125">
        <f t="shared" si="27"/>
        <v>16.171652402399999</v>
      </c>
      <c r="AP125" s="9"/>
      <c r="AQ125" s="22">
        <v>0.121002</v>
      </c>
      <c r="AR125" s="22">
        <v>39.480200000000004</v>
      </c>
      <c r="AS125" s="22">
        <v>-3.4313999999999997E-2</v>
      </c>
      <c r="AT125" s="22">
        <v>115</v>
      </c>
      <c r="AU125" s="22">
        <v>0.121613</v>
      </c>
      <c r="AV125">
        <f t="shared" si="28"/>
        <v>34.314</v>
      </c>
      <c r="AW125">
        <f t="shared" si="29"/>
        <v>4.1520626280000004</v>
      </c>
      <c r="AX125" s="9"/>
      <c r="AY125" s="22">
        <v>0.479126</v>
      </c>
      <c r="AZ125" s="22">
        <v>46.6828</v>
      </c>
      <c r="BA125" s="22">
        <v>-3.3758499999999997E-2</v>
      </c>
      <c r="BB125" s="22">
        <v>115</v>
      </c>
      <c r="BC125" s="22">
        <v>0.48004200000000002</v>
      </c>
      <c r="BD125">
        <f t="shared" si="30"/>
        <v>33.758499999999998</v>
      </c>
      <c r="BE125">
        <f t="shared" si="31"/>
        <v>16.174575071</v>
      </c>
      <c r="BH125" s="9"/>
      <c r="BI125" s="22">
        <v>0.121002</v>
      </c>
      <c r="BJ125" s="22">
        <v>9.3245400000000007</v>
      </c>
      <c r="BK125" s="22">
        <v>-3.5226399999999998E-2</v>
      </c>
      <c r="BL125" s="22">
        <v>115</v>
      </c>
      <c r="BM125" s="22">
        <v>0.121643</v>
      </c>
      <c r="BN125">
        <f t="shared" si="32"/>
        <v>35.226399999999998</v>
      </c>
      <c r="BO125">
        <f t="shared" si="33"/>
        <v>4.2624648528</v>
      </c>
      <c r="BP125" s="9"/>
      <c r="BQ125" s="22">
        <v>0.479126</v>
      </c>
      <c r="BR125" s="22">
        <v>12.219099999999999</v>
      </c>
      <c r="BS125" s="22">
        <v>-3.4558100000000001E-2</v>
      </c>
      <c r="BT125" s="22">
        <v>115</v>
      </c>
      <c r="BU125" s="22">
        <v>0.48004200000000002</v>
      </c>
      <c r="BV125">
        <f t="shared" si="34"/>
        <v>34.558100000000003</v>
      </c>
      <c r="BW125">
        <f t="shared" si="35"/>
        <v>16.557684220600002</v>
      </c>
      <c r="BZ125" s="9"/>
      <c r="CA125" s="22">
        <v>0.121002</v>
      </c>
      <c r="CB125" s="22">
        <v>20.345800000000001</v>
      </c>
      <c r="CC125" s="22">
        <v>-3.5201999999999997E-2</v>
      </c>
      <c r="CD125" s="22">
        <v>115</v>
      </c>
      <c r="CE125" s="22">
        <v>0.121643</v>
      </c>
      <c r="CF125">
        <f t="shared" si="36"/>
        <v>35.201999999999998</v>
      </c>
      <c r="CG125">
        <f t="shared" si="37"/>
        <v>4.2595124039999996</v>
      </c>
      <c r="CH125" s="9"/>
      <c r="CI125" s="22">
        <v>0.479126</v>
      </c>
      <c r="CJ125" s="22">
        <v>22.921399999999998</v>
      </c>
      <c r="CK125" s="22">
        <v>-3.4591700000000003E-2</v>
      </c>
      <c r="CL125" s="22">
        <v>115</v>
      </c>
      <c r="CM125" s="22">
        <v>0.480072</v>
      </c>
      <c r="CN125">
        <f t="shared" si="38"/>
        <v>34.591700000000003</v>
      </c>
      <c r="CO125">
        <f t="shared" si="39"/>
        <v>16.573782854200001</v>
      </c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14.845800000000001</v>
      </c>
      <c r="I126" s="22">
        <v>-3.51898E-2</v>
      </c>
      <c r="J126" s="22">
        <v>116</v>
      </c>
      <c r="K126" s="22">
        <v>0.116608</v>
      </c>
      <c r="L126">
        <f t="shared" si="20"/>
        <v>35.189799999999998</v>
      </c>
      <c r="M126">
        <f t="shared" si="21"/>
        <v>4.0808555365999997</v>
      </c>
      <c r="N126" s="9"/>
      <c r="O126" s="22">
        <v>0.48416100000000001</v>
      </c>
      <c r="P126" s="22">
        <v>17.595300000000002</v>
      </c>
      <c r="Q126" s="22">
        <v>-3.4567300000000002E-2</v>
      </c>
      <c r="R126" s="22">
        <v>116</v>
      </c>
      <c r="S126" s="22">
        <v>0.484985</v>
      </c>
      <c r="T126">
        <f t="shared" si="22"/>
        <v>34.567300000000003</v>
      </c>
      <c r="U126">
        <f t="shared" si="23"/>
        <v>16.7361385353</v>
      </c>
      <c r="X126" s="9"/>
      <c r="Y126" s="22">
        <v>0.115967</v>
      </c>
      <c r="Z126" s="22">
        <v>25.103899999999999</v>
      </c>
      <c r="AA126" s="22">
        <v>-3.4317E-2</v>
      </c>
      <c r="AB126" s="22">
        <v>116</v>
      </c>
      <c r="AC126" s="22">
        <v>0.11663800000000001</v>
      </c>
      <c r="AD126">
        <f t="shared" si="24"/>
        <v>34.317</v>
      </c>
      <c r="AE126">
        <f t="shared" si="25"/>
        <v>3.9796395389999999</v>
      </c>
      <c r="AF126" s="9"/>
      <c r="AG126" s="22">
        <v>0.48416100000000001</v>
      </c>
      <c r="AH126" s="22">
        <v>32.241599999999998</v>
      </c>
      <c r="AI126" s="22">
        <v>-3.37036E-2</v>
      </c>
      <c r="AJ126" s="22">
        <v>116</v>
      </c>
      <c r="AK126" s="22">
        <v>0.48510700000000001</v>
      </c>
      <c r="AL126">
        <f t="shared" si="26"/>
        <v>33.703600000000002</v>
      </c>
      <c r="AM126">
        <f t="shared" si="27"/>
        <v>16.3179686796</v>
      </c>
      <c r="AP126" s="9"/>
      <c r="AQ126" s="22">
        <v>0.115967</v>
      </c>
      <c r="AR126" s="22">
        <v>39.490200000000002</v>
      </c>
      <c r="AS126" s="22">
        <v>-3.4310899999999998E-2</v>
      </c>
      <c r="AT126" s="22">
        <v>116</v>
      </c>
      <c r="AU126" s="22">
        <v>0.116547</v>
      </c>
      <c r="AV126">
        <f t="shared" si="28"/>
        <v>34.310899999999997</v>
      </c>
      <c r="AW126">
        <f t="shared" si="29"/>
        <v>3.9789321402999995</v>
      </c>
      <c r="AX126" s="9"/>
      <c r="AY126" s="22">
        <v>0.48416100000000001</v>
      </c>
      <c r="AZ126" s="22">
        <v>46.692900000000002</v>
      </c>
      <c r="BA126" s="22">
        <v>-3.37311E-2</v>
      </c>
      <c r="BB126" s="22">
        <v>116</v>
      </c>
      <c r="BC126" s="22">
        <v>0.484985</v>
      </c>
      <c r="BD126">
        <f t="shared" si="30"/>
        <v>33.731099999999998</v>
      </c>
      <c r="BE126">
        <f t="shared" si="31"/>
        <v>16.331283107099999</v>
      </c>
      <c r="BH126" s="9"/>
      <c r="BI126" s="22">
        <v>0.115967</v>
      </c>
      <c r="BJ126" s="22">
        <v>9.3346199999999993</v>
      </c>
      <c r="BK126" s="22">
        <v>-3.52325E-2</v>
      </c>
      <c r="BL126" s="22">
        <v>116</v>
      </c>
      <c r="BM126" s="22">
        <v>0.11663800000000001</v>
      </c>
      <c r="BN126">
        <f t="shared" si="32"/>
        <v>35.232500000000002</v>
      </c>
      <c r="BO126">
        <f t="shared" si="33"/>
        <v>4.0858073275000004</v>
      </c>
      <c r="BP126" s="9"/>
      <c r="BQ126" s="22">
        <v>0.48416100000000001</v>
      </c>
      <c r="BR126" s="22">
        <v>12.229200000000001</v>
      </c>
      <c r="BS126" s="22">
        <v>-3.4506200000000001E-2</v>
      </c>
      <c r="BT126" s="22">
        <v>116</v>
      </c>
      <c r="BU126" s="22">
        <v>0.484985</v>
      </c>
      <c r="BV126">
        <f t="shared" si="34"/>
        <v>34.5062</v>
      </c>
      <c r="BW126">
        <f t="shared" si="35"/>
        <v>16.706556298199999</v>
      </c>
      <c r="BZ126" s="9"/>
      <c r="CA126" s="22">
        <v>0.115967</v>
      </c>
      <c r="CB126" s="22">
        <v>20.355899999999998</v>
      </c>
      <c r="CC126" s="22">
        <v>-3.5211199999999998E-2</v>
      </c>
      <c r="CD126" s="22">
        <v>116</v>
      </c>
      <c r="CE126" s="22">
        <v>0.116608</v>
      </c>
      <c r="CF126">
        <f t="shared" si="36"/>
        <v>35.211199999999998</v>
      </c>
      <c r="CG126">
        <f t="shared" si="37"/>
        <v>4.0833372303999997</v>
      </c>
      <c r="CH126" s="9"/>
      <c r="CI126" s="22">
        <v>0.48416100000000001</v>
      </c>
      <c r="CJ126" s="22">
        <v>22.9315</v>
      </c>
      <c r="CK126" s="22">
        <v>-3.4545899999999997E-2</v>
      </c>
      <c r="CL126" s="22">
        <v>116</v>
      </c>
      <c r="CM126" s="22">
        <v>0.48510700000000001</v>
      </c>
      <c r="CN126">
        <f t="shared" si="38"/>
        <v>34.545899999999996</v>
      </c>
      <c r="CO126">
        <f t="shared" si="39"/>
        <v>16.725777489899997</v>
      </c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14.8558</v>
      </c>
      <c r="I127" s="22">
        <v>-3.5199000000000001E-2</v>
      </c>
      <c r="J127" s="22">
        <v>117</v>
      </c>
      <c r="K127" s="22">
        <v>0.11160299999999999</v>
      </c>
      <c r="L127">
        <f t="shared" si="20"/>
        <v>35.198999999999998</v>
      </c>
      <c r="M127">
        <f t="shared" si="21"/>
        <v>3.9046602689999999</v>
      </c>
      <c r="N127" s="9"/>
      <c r="O127" s="22">
        <v>0.48919699999999999</v>
      </c>
      <c r="P127" s="22">
        <v>17.605399999999999</v>
      </c>
      <c r="Q127" s="22">
        <v>-3.45245E-2</v>
      </c>
      <c r="R127" s="22">
        <v>117</v>
      </c>
      <c r="S127" s="22">
        <v>0.49005100000000001</v>
      </c>
      <c r="T127">
        <f t="shared" si="22"/>
        <v>34.524499999999996</v>
      </c>
      <c r="U127">
        <f t="shared" si="23"/>
        <v>16.8892818265</v>
      </c>
      <c r="X127" s="9"/>
      <c r="Y127" s="22">
        <v>0.110931</v>
      </c>
      <c r="Z127" s="22">
        <v>25.114000000000001</v>
      </c>
      <c r="AA127" s="22">
        <v>-3.4317E-2</v>
      </c>
      <c r="AB127" s="22">
        <v>117</v>
      </c>
      <c r="AC127" s="22">
        <v>0.111572</v>
      </c>
      <c r="AD127">
        <f t="shared" si="24"/>
        <v>34.317</v>
      </c>
      <c r="AE127">
        <f t="shared" si="25"/>
        <v>3.8068191270000002</v>
      </c>
      <c r="AF127" s="9"/>
      <c r="AG127" s="22">
        <v>0.48919699999999999</v>
      </c>
      <c r="AH127" s="22">
        <v>32.2517</v>
      </c>
      <c r="AI127" s="22">
        <v>-3.36517E-2</v>
      </c>
      <c r="AJ127" s="22">
        <v>117</v>
      </c>
      <c r="AK127" s="22">
        <v>0.490143</v>
      </c>
      <c r="AL127">
        <f t="shared" si="26"/>
        <v>33.651699999999998</v>
      </c>
      <c r="AM127">
        <f t="shared" si="27"/>
        <v>16.4623106849</v>
      </c>
      <c r="AP127" s="9"/>
      <c r="AQ127" s="22">
        <v>0.110931</v>
      </c>
      <c r="AR127" s="22">
        <v>39.500300000000003</v>
      </c>
      <c r="AS127" s="22">
        <v>-3.4320099999999999E-2</v>
      </c>
      <c r="AT127" s="22">
        <v>117</v>
      </c>
      <c r="AU127" s="22">
        <v>0.11160299999999999</v>
      </c>
      <c r="AV127">
        <f t="shared" si="28"/>
        <v>34.320099999999996</v>
      </c>
      <c r="AW127">
        <f t="shared" si="29"/>
        <v>3.8071630130999998</v>
      </c>
      <c r="AX127" s="9"/>
      <c r="AY127" s="22">
        <v>0.48919699999999999</v>
      </c>
      <c r="AZ127" s="22">
        <v>46.703000000000003</v>
      </c>
      <c r="BA127" s="22">
        <v>-3.37036E-2</v>
      </c>
      <c r="BB127" s="22">
        <v>117</v>
      </c>
      <c r="BC127" s="22">
        <v>0.49008200000000002</v>
      </c>
      <c r="BD127">
        <f t="shared" si="30"/>
        <v>33.703600000000002</v>
      </c>
      <c r="BE127">
        <f t="shared" si="31"/>
        <v>16.487700009200001</v>
      </c>
      <c r="BH127" s="9"/>
      <c r="BI127" s="22">
        <v>0.110931</v>
      </c>
      <c r="BJ127" s="22">
        <v>9.3446899999999999</v>
      </c>
      <c r="BK127" s="22">
        <v>-3.5229499999999997E-2</v>
      </c>
      <c r="BL127" s="22">
        <v>117</v>
      </c>
      <c r="BM127" s="22">
        <v>0.111542</v>
      </c>
      <c r="BN127">
        <f t="shared" si="32"/>
        <v>35.229499999999994</v>
      </c>
      <c r="BO127">
        <f t="shared" si="33"/>
        <v>3.9080436644999996</v>
      </c>
      <c r="BP127" s="9"/>
      <c r="BQ127" s="22">
        <v>0.48919699999999999</v>
      </c>
      <c r="BR127" s="22">
        <v>12.2393</v>
      </c>
      <c r="BS127" s="22">
        <v>-3.4451299999999997E-2</v>
      </c>
      <c r="BT127" s="22">
        <v>117</v>
      </c>
      <c r="BU127" s="22">
        <v>0.49011199999999999</v>
      </c>
      <c r="BV127">
        <f t="shared" si="34"/>
        <v>34.451299999999996</v>
      </c>
      <c r="BW127">
        <f t="shared" si="35"/>
        <v>16.853472606099999</v>
      </c>
      <c r="BZ127" s="9"/>
      <c r="CA127" s="22">
        <v>0.110931</v>
      </c>
      <c r="CB127" s="22">
        <v>20.366</v>
      </c>
      <c r="CC127" s="22">
        <v>-3.5214200000000001E-2</v>
      </c>
      <c r="CD127" s="22">
        <v>117</v>
      </c>
      <c r="CE127" s="22">
        <v>0.111542</v>
      </c>
      <c r="CF127">
        <f t="shared" si="36"/>
        <v>35.214199999999998</v>
      </c>
      <c r="CG127">
        <f t="shared" si="37"/>
        <v>3.9063464201999998</v>
      </c>
      <c r="CH127" s="9"/>
      <c r="CI127" s="22">
        <v>0.48919699999999999</v>
      </c>
      <c r="CJ127" s="22">
        <v>22.941500000000001</v>
      </c>
      <c r="CK127" s="22">
        <v>-3.4493999999999997E-2</v>
      </c>
      <c r="CL127" s="22">
        <v>117</v>
      </c>
      <c r="CM127" s="22">
        <v>0.490143</v>
      </c>
      <c r="CN127">
        <f t="shared" si="38"/>
        <v>34.494</v>
      </c>
      <c r="CO127">
        <f t="shared" si="39"/>
        <v>16.874361317999998</v>
      </c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14.8659</v>
      </c>
      <c r="I128" s="22">
        <v>-3.5214200000000001E-2</v>
      </c>
      <c r="J128" s="22">
        <v>118</v>
      </c>
      <c r="K128" s="22">
        <v>0.106506</v>
      </c>
      <c r="L128">
        <f t="shared" si="20"/>
        <v>35.214199999999998</v>
      </c>
      <c r="M128">
        <f t="shared" si="21"/>
        <v>3.7290429231999997</v>
      </c>
      <c r="N128" s="9"/>
      <c r="O128" s="22">
        <v>0.494232</v>
      </c>
      <c r="P128" s="22">
        <v>17.615500000000001</v>
      </c>
      <c r="Q128" s="22">
        <v>-3.4448199999999998E-2</v>
      </c>
      <c r="R128" s="22">
        <v>118</v>
      </c>
      <c r="S128" s="22">
        <v>0.495087</v>
      </c>
      <c r="T128">
        <f t="shared" si="22"/>
        <v>34.4482</v>
      </c>
      <c r="U128">
        <f t="shared" si="23"/>
        <v>17.0254027824</v>
      </c>
      <c r="X128" s="9"/>
      <c r="Y128" s="22">
        <v>0.105896</v>
      </c>
      <c r="Z128" s="22">
        <v>25.124099999999999</v>
      </c>
      <c r="AA128" s="22">
        <v>-3.4320099999999999E-2</v>
      </c>
      <c r="AB128" s="22">
        <v>118</v>
      </c>
      <c r="AC128" s="22">
        <v>0.106506</v>
      </c>
      <c r="AD128">
        <f t="shared" si="24"/>
        <v>34.320099999999996</v>
      </c>
      <c r="AE128">
        <f t="shared" si="25"/>
        <v>3.6343613095999996</v>
      </c>
      <c r="AF128" s="9"/>
      <c r="AG128" s="22">
        <v>0.494232</v>
      </c>
      <c r="AH128" s="22">
        <v>32.261699999999998</v>
      </c>
      <c r="AI128" s="22">
        <v>-3.3599900000000002E-2</v>
      </c>
      <c r="AJ128" s="22">
        <v>118</v>
      </c>
      <c r="AK128" s="22">
        <v>0.49511699999999997</v>
      </c>
      <c r="AL128">
        <f t="shared" si="26"/>
        <v>33.599900000000005</v>
      </c>
      <c r="AM128">
        <f t="shared" si="27"/>
        <v>16.606145776800002</v>
      </c>
      <c r="AP128" s="9"/>
      <c r="AQ128" s="22">
        <v>0.105896</v>
      </c>
      <c r="AR128" s="22">
        <v>39.510399999999997</v>
      </c>
      <c r="AS128" s="22">
        <v>-3.4332300000000003E-2</v>
      </c>
      <c r="AT128" s="22">
        <v>118</v>
      </c>
      <c r="AU128" s="22">
        <v>0.106506</v>
      </c>
      <c r="AV128">
        <f t="shared" si="28"/>
        <v>34.332300000000004</v>
      </c>
      <c r="AW128">
        <f t="shared" si="29"/>
        <v>3.6356532408000004</v>
      </c>
      <c r="AX128" s="9"/>
      <c r="AY128" s="22">
        <v>0.494232</v>
      </c>
      <c r="AZ128" s="22">
        <v>46.713000000000001</v>
      </c>
      <c r="BA128" s="22">
        <v>-3.3657800000000002E-2</v>
      </c>
      <c r="BB128" s="22">
        <v>118</v>
      </c>
      <c r="BC128" s="22">
        <v>0.49517800000000001</v>
      </c>
      <c r="BD128">
        <f t="shared" si="30"/>
        <v>33.657800000000002</v>
      </c>
      <c r="BE128">
        <f t="shared" si="31"/>
        <v>16.634761809600001</v>
      </c>
      <c r="BH128" s="9"/>
      <c r="BI128" s="22">
        <v>0.105896</v>
      </c>
      <c r="BJ128" s="22">
        <v>9.3547600000000006</v>
      </c>
      <c r="BK128" s="22">
        <v>-3.5226399999999998E-2</v>
      </c>
      <c r="BL128" s="22">
        <v>118</v>
      </c>
      <c r="BM128" s="22">
        <v>0.106506</v>
      </c>
      <c r="BN128">
        <f t="shared" si="32"/>
        <v>35.226399999999998</v>
      </c>
      <c r="BO128">
        <f t="shared" si="33"/>
        <v>3.7303348544000001</v>
      </c>
      <c r="BP128" s="9"/>
      <c r="BQ128" s="22">
        <v>0.494232</v>
      </c>
      <c r="BR128" s="22">
        <v>12.2493</v>
      </c>
      <c r="BS128" s="22">
        <v>-3.4393300000000002E-2</v>
      </c>
      <c r="BT128" s="22">
        <v>118</v>
      </c>
      <c r="BU128" s="22">
        <v>0.49511699999999997</v>
      </c>
      <c r="BV128">
        <f t="shared" si="34"/>
        <v>34.393300000000004</v>
      </c>
      <c r="BW128">
        <f t="shared" si="35"/>
        <v>16.998269445600002</v>
      </c>
      <c r="BZ128" s="9"/>
      <c r="CA128" s="22">
        <v>0.105896</v>
      </c>
      <c r="CB128" s="22">
        <v>20.376000000000001</v>
      </c>
      <c r="CC128" s="22">
        <v>-3.5195900000000002E-2</v>
      </c>
      <c r="CD128" s="22">
        <v>118</v>
      </c>
      <c r="CE128" s="22">
        <v>0.106567</v>
      </c>
      <c r="CF128">
        <f t="shared" si="36"/>
        <v>35.195900000000002</v>
      </c>
      <c r="CG128">
        <f t="shared" si="37"/>
        <v>3.7271050264000003</v>
      </c>
      <c r="CH128" s="9"/>
      <c r="CI128" s="22">
        <v>0.494232</v>
      </c>
      <c r="CJ128" s="22">
        <v>22.951599999999999</v>
      </c>
      <c r="CK128" s="22">
        <v>-3.44391E-2</v>
      </c>
      <c r="CL128" s="22">
        <v>118</v>
      </c>
      <c r="CM128" s="22">
        <v>0.49514799999999998</v>
      </c>
      <c r="CN128">
        <f t="shared" si="38"/>
        <v>34.439100000000003</v>
      </c>
      <c r="CO128">
        <f t="shared" si="39"/>
        <v>17.0209052712</v>
      </c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14.875999999999999</v>
      </c>
      <c r="I129" s="22">
        <v>-3.5223400000000002E-2</v>
      </c>
      <c r="J129" s="22">
        <v>119</v>
      </c>
      <c r="K129" s="22">
        <v>0.101563</v>
      </c>
      <c r="L129">
        <f t="shared" si="20"/>
        <v>35.223400000000005</v>
      </c>
      <c r="M129">
        <f t="shared" si="21"/>
        <v>3.5526673474000008</v>
      </c>
      <c r="N129" s="9"/>
      <c r="O129" s="22">
        <v>0.49926799999999999</v>
      </c>
      <c r="P129" s="22">
        <v>17.625499999999999</v>
      </c>
      <c r="Q129" s="22">
        <v>-3.4371899999999997E-2</v>
      </c>
      <c r="R129" s="22">
        <v>119</v>
      </c>
      <c r="S129" s="22">
        <v>0.50018300000000004</v>
      </c>
      <c r="T129">
        <f t="shared" si="22"/>
        <v>34.371899999999997</v>
      </c>
      <c r="U129">
        <f t="shared" si="23"/>
        <v>17.160789769199997</v>
      </c>
      <c r="X129" s="9"/>
      <c r="Y129" s="22">
        <v>0.10086100000000001</v>
      </c>
      <c r="Z129" s="22">
        <v>25.1342</v>
      </c>
      <c r="AA129" s="22">
        <v>-3.4317E-2</v>
      </c>
      <c r="AB129" s="22">
        <v>119</v>
      </c>
      <c r="AC129" s="22">
        <v>0.10144</v>
      </c>
      <c r="AD129">
        <f t="shared" si="24"/>
        <v>34.317</v>
      </c>
      <c r="AE129">
        <f t="shared" si="25"/>
        <v>3.4612469370000003</v>
      </c>
      <c r="AF129" s="9"/>
      <c r="AG129" s="22">
        <v>0.49926799999999999</v>
      </c>
      <c r="AH129" s="22">
        <v>32.271799999999999</v>
      </c>
      <c r="AI129" s="22">
        <v>-3.3544900000000002E-2</v>
      </c>
      <c r="AJ129" s="22">
        <v>119</v>
      </c>
      <c r="AK129" s="22">
        <v>0.50018300000000004</v>
      </c>
      <c r="AL129">
        <f t="shared" si="26"/>
        <v>33.544900000000005</v>
      </c>
      <c r="AM129">
        <f t="shared" si="27"/>
        <v>16.747895133200004</v>
      </c>
      <c r="AP129" s="9"/>
      <c r="AQ129" s="22">
        <v>0.10086100000000001</v>
      </c>
      <c r="AR129" s="22">
        <v>39.520499999999998</v>
      </c>
      <c r="AS129" s="22">
        <v>-3.4347500000000003E-2</v>
      </c>
      <c r="AT129" s="22">
        <v>119</v>
      </c>
      <c r="AU129" s="22">
        <v>0.10144</v>
      </c>
      <c r="AV129">
        <f t="shared" si="28"/>
        <v>34.347500000000004</v>
      </c>
      <c r="AW129">
        <f t="shared" si="29"/>
        <v>3.4643231975000006</v>
      </c>
      <c r="AX129" s="9"/>
      <c r="AY129" s="22">
        <v>0.49926799999999999</v>
      </c>
      <c r="AZ129" s="22">
        <v>46.723100000000002</v>
      </c>
      <c r="BA129" s="22">
        <v>-3.3599900000000002E-2</v>
      </c>
      <c r="BB129" s="22">
        <v>119</v>
      </c>
      <c r="BC129" s="22">
        <v>0.50015299999999996</v>
      </c>
      <c r="BD129">
        <f t="shared" si="30"/>
        <v>33.599900000000005</v>
      </c>
      <c r="BE129">
        <f t="shared" si="31"/>
        <v>16.775354873200001</v>
      </c>
      <c r="BH129" s="9"/>
      <c r="BI129" s="22">
        <v>0.10086100000000001</v>
      </c>
      <c r="BJ129" s="22">
        <v>9.3648299999999995</v>
      </c>
      <c r="BK129" s="22">
        <v>-3.5241700000000001E-2</v>
      </c>
      <c r="BL129" s="22">
        <v>119</v>
      </c>
      <c r="BM129" s="22">
        <v>0.101532</v>
      </c>
      <c r="BN129">
        <f t="shared" si="32"/>
        <v>35.241700000000002</v>
      </c>
      <c r="BO129">
        <f t="shared" si="33"/>
        <v>3.5545131037000002</v>
      </c>
      <c r="BP129" s="9"/>
      <c r="BQ129" s="22">
        <v>0.49926799999999999</v>
      </c>
      <c r="BR129" s="22">
        <v>12.259399999999999</v>
      </c>
      <c r="BS129" s="22">
        <v>-3.4320099999999999E-2</v>
      </c>
      <c r="BT129" s="22">
        <v>119</v>
      </c>
      <c r="BU129" s="22">
        <v>0.50018300000000004</v>
      </c>
      <c r="BV129">
        <f t="shared" si="34"/>
        <v>34.320099999999996</v>
      </c>
      <c r="BW129">
        <f t="shared" si="35"/>
        <v>17.134927686799998</v>
      </c>
      <c r="BZ129" s="9"/>
      <c r="CA129" s="22">
        <v>0.10086100000000001</v>
      </c>
      <c r="CB129" s="22">
        <v>20.386099999999999</v>
      </c>
      <c r="CC129" s="22">
        <v>-3.5195900000000002E-2</v>
      </c>
      <c r="CD129" s="22">
        <v>119</v>
      </c>
      <c r="CE129" s="22">
        <v>0.101379</v>
      </c>
      <c r="CF129">
        <f t="shared" si="36"/>
        <v>35.195900000000002</v>
      </c>
      <c r="CG129">
        <f t="shared" si="37"/>
        <v>3.5498936699000003</v>
      </c>
      <c r="CH129" s="9"/>
      <c r="CI129" s="22">
        <v>0.49926799999999999</v>
      </c>
      <c r="CJ129" s="22">
        <v>22.9617</v>
      </c>
      <c r="CK129" s="22">
        <v>-3.4381099999999998E-2</v>
      </c>
      <c r="CL129" s="22">
        <v>119</v>
      </c>
      <c r="CM129" s="22">
        <v>0.50015299999999996</v>
      </c>
      <c r="CN129">
        <f t="shared" si="38"/>
        <v>34.381099999999996</v>
      </c>
      <c r="CO129">
        <f t="shared" si="39"/>
        <v>17.165383034799998</v>
      </c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14.885999999999999</v>
      </c>
      <c r="I130" s="22">
        <v>-3.5223400000000002E-2</v>
      </c>
      <c r="J130" s="22">
        <v>120</v>
      </c>
      <c r="K130" s="22">
        <v>9.6466099999999999E-2</v>
      </c>
      <c r="L130">
        <f t="shared" si="20"/>
        <v>35.223400000000005</v>
      </c>
      <c r="M130">
        <f t="shared" si="21"/>
        <v>3.3752893496800005</v>
      </c>
      <c r="N130" s="9"/>
      <c r="O130" s="22">
        <v>0.50430299999999995</v>
      </c>
      <c r="P130" s="22">
        <v>17.6356</v>
      </c>
      <c r="Q130" s="22">
        <v>-3.4304800000000003E-2</v>
      </c>
      <c r="R130" s="22">
        <v>120</v>
      </c>
      <c r="S130" s="22">
        <v>0.50527999999999995</v>
      </c>
      <c r="T130">
        <f t="shared" si="22"/>
        <v>34.3048</v>
      </c>
      <c r="U130">
        <f t="shared" si="23"/>
        <v>17.3000135544</v>
      </c>
      <c r="X130" s="9"/>
      <c r="Y130" s="22">
        <v>9.5825199999999999E-2</v>
      </c>
      <c r="Z130" s="22">
        <v>25.144200000000001</v>
      </c>
      <c r="AA130" s="22">
        <v>-3.4323100000000002E-2</v>
      </c>
      <c r="AB130" s="22">
        <v>120</v>
      </c>
      <c r="AC130" s="22">
        <v>9.6466099999999999E-2</v>
      </c>
      <c r="AD130">
        <f t="shared" si="24"/>
        <v>34.323100000000004</v>
      </c>
      <c r="AE130">
        <f t="shared" si="25"/>
        <v>3.2890179221200002</v>
      </c>
      <c r="AF130" s="9"/>
      <c r="AG130" s="22">
        <v>0.50430299999999995</v>
      </c>
      <c r="AH130" s="22">
        <v>32.2819</v>
      </c>
      <c r="AI130" s="22">
        <v>-3.3480799999999998E-2</v>
      </c>
      <c r="AJ130" s="22">
        <v>120</v>
      </c>
      <c r="AK130" s="22">
        <v>0.50515699999999997</v>
      </c>
      <c r="AL130">
        <f t="shared" si="26"/>
        <v>33.480799999999995</v>
      </c>
      <c r="AM130">
        <f t="shared" si="27"/>
        <v>16.884467882399996</v>
      </c>
      <c r="AP130" s="9"/>
      <c r="AQ130" s="22">
        <v>9.5825199999999999E-2</v>
      </c>
      <c r="AR130" s="22">
        <v>39.530500000000004</v>
      </c>
      <c r="AS130" s="22">
        <v>-3.4353599999999998E-2</v>
      </c>
      <c r="AT130" s="22">
        <v>120</v>
      </c>
      <c r="AU130" s="22">
        <v>9.6496600000000002E-2</v>
      </c>
      <c r="AV130">
        <f t="shared" si="28"/>
        <v>34.3536</v>
      </c>
      <c r="AW130">
        <f t="shared" si="29"/>
        <v>3.2919405907199999</v>
      </c>
      <c r="AX130" s="9"/>
      <c r="AY130" s="22">
        <v>0.50430299999999995</v>
      </c>
      <c r="AZ130" s="22">
        <v>46.733199999999997</v>
      </c>
      <c r="BA130" s="22">
        <v>-3.3526599999999997E-2</v>
      </c>
      <c r="BB130" s="22">
        <v>120</v>
      </c>
      <c r="BC130" s="22">
        <v>0.50518799999999997</v>
      </c>
      <c r="BD130">
        <f t="shared" si="30"/>
        <v>33.526599999999995</v>
      </c>
      <c r="BE130">
        <f t="shared" si="31"/>
        <v>16.907564959799995</v>
      </c>
      <c r="BH130" s="9"/>
      <c r="BI130" s="22">
        <v>9.5825199999999999E-2</v>
      </c>
      <c r="BJ130" s="22">
        <v>9.3749000000000002</v>
      </c>
      <c r="BK130" s="22">
        <v>-3.5263099999999999E-2</v>
      </c>
      <c r="BL130" s="22">
        <v>120</v>
      </c>
      <c r="BM130" s="22">
        <v>9.6435499999999993E-2</v>
      </c>
      <c r="BN130">
        <f t="shared" si="32"/>
        <v>35.263100000000001</v>
      </c>
      <c r="BO130">
        <f t="shared" si="33"/>
        <v>3.37909361012</v>
      </c>
      <c r="BP130" s="9"/>
      <c r="BQ130" s="22">
        <v>0.50430299999999995</v>
      </c>
      <c r="BR130" s="22">
        <v>12.269500000000001</v>
      </c>
      <c r="BS130" s="22">
        <v>-3.42499E-2</v>
      </c>
      <c r="BT130" s="22">
        <v>120</v>
      </c>
      <c r="BU130" s="22">
        <v>0.50518799999999997</v>
      </c>
      <c r="BV130">
        <f t="shared" si="34"/>
        <v>34.249899999999997</v>
      </c>
      <c r="BW130">
        <f t="shared" si="35"/>
        <v>17.272327319699997</v>
      </c>
      <c r="BZ130" s="9"/>
      <c r="CA130" s="22">
        <v>9.5825199999999999E-2</v>
      </c>
      <c r="CB130" s="22">
        <v>20.3962</v>
      </c>
      <c r="CC130" s="22">
        <v>-3.5211199999999998E-2</v>
      </c>
      <c r="CD130" s="22">
        <v>120</v>
      </c>
      <c r="CE130" s="22">
        <v>9.6435499999999993E-2</v>
      </c>
      <c r="CF130">
        <f t="shared" si="36"/>
        <v>35.211199999999998</v>
      </c>
      <c r="CG130">
        <f t="shared" si="37"/>
        <v>3.3741202822399998</v>
      </c>
      <c r="CH130" s="9"/>
      <c r="CI130" s="22">
        <v>0.50430299999999995</v>
      </c>
      <c r="CJ130" s="22">
        <v>22.971800000000002</v>
      </c>
      <c r="CK130" s="22">
        <v>-3.4304800000000003E-2</v>
      </c>
      <c r="CL130" s="22">
        <v>120</v>
      </c>
      <c r="CM130" s="22">
        <v>0.50521899999999997</v>
      </c>
      <c r="CN130">
        <f t="shared" si="38"/>
        <v>34.3048</v>
      </c>
      <c r="CO130">
        <f t="shared" si="39"/>
        <v>17.3000135544</v>
      </c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14.896100000000001</v>
      </c>
      <c r="I131" s="22">
        <v>-3.5220300000000003E-2</v>
      </c>
      <c r="J131" s="22">
        <v>121</v>
      </c>
      <c r="K131" s="22">
        <v>9.1430700000000004E-2</v>
      </c>
      <c r="L131">
        <f t="shared" si="20"/>
        <v>35.220300000000002</v>
      </c>
      <c r="M131">
        <f t="shared" si="21"/>
        <v>3.1976439929400002</v>
      </c>
      <c r="N131" s="9"/>
      <c r="O131" s="22">
        <v>0.50933799999999996</v>
      </c>
      <c r="P131" s="22">
        <v>17.645700000000001</v>
      </c>
      <c r="Q131" s="22">
        <v>-3.4213300000000002E-2</v>
      </c>
      <c r="R131" s="22">
        <v>121</v>
      </c>
      <c r="S131" s="22">
        <v>0.51022299999999998</v>
      </c>
      <c r="T131">
        <f t="shared" si="22"/>
        <v>34.213300000000004</v>
      </c>
      <c r="U131">
        <f t="shared" si="23"/>
        <v>17.426133795400002</v>
      </c>
      <c r="X131" s="9"/>
      <c r="Y131" s="22">
        <v>9.0789800000000004E-2</v>
      </c>
      <c r="Z131" s="22">
        <v>25.154299999999999</v>
      </c>
      <c r="AA131" s="22">
        <v>-3.4332300000000003E-2</v>
      </c>
      <c r="AB131" s="22">
        <v>121</v>
      </c>
      <c r="AC131" s="22">
        <v>9.1339100000000006E-2</v>
      </c>
      <c r="AD131">
        <f t="shared" si="24"/>
        <v>34.332300000000004</v>
      </c>
      <c r="AE131">
        <f t="shared" si="25"/>
        <v>3.1170226505400005</v>
      </c>
      <c r="AF131" s="9"/>
      <c r="AG131" s="22">
        <v>0.50933799999999996</v>
      </c>
      <c r="AH131" s="22">
        <v>32.291899999999998</v>
      </c>
      <c r="AI131" s="22">
        <v>-3.3410599999999999E-2</v>
      </c>
      <c r="AJ131" s="22">
        <v>121</v>
      </c>
      <c r="AK131" s="22">
        <v>0.51019300000000001</v>
      </c>
      <c r="AL131">
        <f t="shared" si="26"/>
        <v>33.410599999999995</v>
      </c>
      <c r="AM131">
        <f t="shared" si="27"/>
        <v>17.017288182799994</v>
      </c>
      <c r="AP131" s="9"/>
      <c r="AQ131" s="22">
        <v>9.0789800000000004E-2</v>
      </c>
      <c r="AR131" s="22">
        <v>39.540599999999998</v>
      </c>
      <c r="AS131" s="22">
        <v>-3.43597E-2</v>
      </c>
      <c r="AT131" s="22">
        <v>121</v>
      </c>
      <c r="AU131" s="22">
        <v>9.1491699999999995E-2</v>
      </c>
      <c r="AV131">
        <f t="shared" si="28"/>
        <v>34.359699999999997</v>
      </c>
      <c r="AW131">
        <f t="shared" si="29"/>
        <v>3.1195102910599997</v>
      </c>
      <c r="AX131" s="9"/>
      <c r="AY131" s="22">
        <v>0.50933799999999996</v>
      </c>
      <c r="AZ131" s="22">
        <v>46.743299999999998</v>
      </c>
      <c r="BA131" s="22">
        <v>-3.3459500000000003E-2</v>
      </c>
      <c r="BB131" s="22">
        <v>121</v>
      </c>
      <c r="BC131" s="22">
        <v>0.51025399999999999</v>
      </c>
      <c r="BD131">
        <f t="shared" si="30"/>
        <v>33.459500000000006</v>
      </c>
      <c r="BE131">
        <f t="shared" si="31"/>
        <v>17.042194811000002</v>
      </c>
      <c r="BH131" s="9"/>
      <c r="BI131" s="22">
        <v>9.0789800000000004E-2</v>
      </c>
      <c r="BJ131" s="22">
        <v>9.3849699999999991</v>
      </c>
      <c r="BK131" s="22">
        <v>-3.5281399999999997E-2</v>
      </c>
      <c r="BL131" s="22">
        <v>121</v>
      </c>
      <c r="BM131" s="22">
        <v>9.1430700000000004E-2</v>
      </c>
      <c r="BN131">
        <f t="shared" si="32"/>
        <v>35.281399999999998</v>
      </c>
      <c r="BO131">
        <f t="shared" si="33"/>
        <v>3.2031912497200001</v>
      </c>
      <c r="BP131" s="9"/>
      <c r="BQ131" s="22">
        <v>0.50933799999999996</v>
      </c>
      <c r="BR131" s="22">
        <v>12.279500000000001</v>
      </c>
      <c r="BS131" s="22">
        <v>-3.4167500000000003E-2</v>
      </c>
      <c r="BT131" s="22">
        <v>121</v>
      </c>
      <c r="BU131" s="22">
        <v>0.51025399999999999</v>
      </c>
      <c r="BV131">
        <f t="shared" si="34"/>
        <v>34.167500000000004</v>
      </c>
      <c r="BW131">
        <f t="shared" si="35"/>
        <v>17.402806115000001</v>
      </c>
      <c r="BZ131" s="9"/>
      <c r="CA131" s="22">
        <v>9.0789800000000004E-2</v>
      </c>
      <c r="CB131" s="22">
        <v>20.406300000000002</v>
      </c>
      <c r="CC131" s="22">
        <v>-3.5214200000000001E-2</v>
      </c>
      <c r="CD131" s="22">
        <v>121</v>
      </c>
      <c r="CE131" s="22">
        <v>9.1522199999999998E-2</v>
      </c>
      <c r="CF131">
        <f t="shared" si="36"/>
        <v>35.214199999999998</v>
      </c>
      <c r="CG131">
        <f t="shared" si="37"/>
        <v>3.19709017516</v>
      </c>
      <c r="CH131" s="9"/>
      <c r="CI131" s="22">
        <v>0.50933799999999996</v>
      </c>
      <c r="CJ131" s="22">
        <v>22.9818</v>
      </c>
      <c r="CK131" s="22">
        <v>-3.4219399999999997E-2</v>
      </c>
      <c r="CL131" s="22">
        <v>121</v>
      </c>
      <c r="CM131" s="22">
        <v>0.51022299999999998</v>
      </c>
      <c r="CN131">
        <f t="shared" si="38"/>
        <v>34.2194</v>
      </c>
      <c r="CO131">
        <f t="shared" si="39"/>
        <v>17.429240757199999</v>
      </c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14.9062</v>
      </c>
      <c r="I132" s="22">
        <v>-3.5211199999999998E-2</v>
      </c>
      <c r="J132" s="22">
        <v>122</v>
      </c>
      <c r="K132" s="22">
        <v>8.6425799999999997E-2</v>
      </c>
      <c r="L132">
        <f t="shared" si="20"/>
        <v>35.211199999999998</v>
      </c>
      <c r="M132">
        <f t="shared" si="21"/>
        <v>3.0195153292799994</v>
      </c>
      <c r="N132" s="9"/>
      <c r="O132" s="22">
        <v>0.514374</v>
      </c>
      <c r="P132" s="22">
        <v>17.655799999999999</v>
      </c>
      <c r="Q132" s="22">
        <v>-3.4121699999999998E-2</v>
      </c>
      <c r="R132" s="22">
        <v>122</v>
      </c>
      <c r="S132" s="22">
        <v>0.51538099999999998</v>
      </c>
      <c r="T132">
        <f t="shared" si="22"/>
        <v>34.121699999999997</v>
      </c>
      <c r="U132">
        <f t="shared" si="23"/>
        <v>17.5513153158</v>
      </c>
      <c r="X132" s="9"/>
      <c r="Y132" s="22">
        <v>8.5754399999999995E-2</v>
      </c>
      <c r="Z132" s="22">
        <v>25.164400000000001</v>
      </c>
      <c r="AA132" s="22">
        <v>-3.43445E-2</v>
      </c>
      <c r="AB132" s="22">
        <v>122</v>
      </c>
      <c r="AC132" s="22">
        <v>8.6517300000000005E-2</v>
      </c>
      <c r="AD132">
        <f t="shared" si="24"/>
        <v>34.344499999999996</v>
      </c>
      <c r="AE132">
        <f t="shared" si="25"/>
        <v>2.9451919907999997</v>
      </c>
      <c r="AF132" s="9"/>
      <c r="AG132" s="22">
        <v>0.514374</v>
      </c>
      <c r="AH132" s="22">
        <v>32.302</v>
      </c>
      <c r="AI132" s="22">
        <v>-3.3328200000000002E-2</v>
      </c>
      <c r="AJ132" s="22">
        <v>122</v>
      </c>
      <c r="AK132" s="22">
        <v>0.515289</v>
      </c>
      <c r="AL132">
        <f t="shared" si="26"/>
        <v>33.328200000000002</v>
      </c>
      <c r="AM132">
        <f t="shared" si="27"/>
        <v>17.1431595468</v>
      </c>
      <c r="AP132" s="9"/>
      <c r="AQ132" s="22">
        <v>8.5754399999999995E-2</v>
      </c>
      <c r="AR132" s="22">
        <v>39.550699999999999</v>
      </c>
      <c r="AS132" s="22">
        <v>-3.4368900000000001E-2</v>
      </c>
      <c r="AT132" s="22">
        <v>122</v>
      </c>
      <c r="AU132" s="22">
        <v>8.64563E-2</v>
      </c>
      <c r="AV132">
        <f t="shared" si="28"/>
        <v>34.368900000000004</v>
      </c>
      <c r="AW132">
        <f t="shared" si="29"/>
        <v>2.9472843981600003</v>
      </c>
      <c r="AX132" s="9"/>
      <c r="AY132" s="22">
        <v>0.514374</v>
      </c>
      <c r="AZ132" s="22">
        <v>46.753300000000003</v>
      </c>
      <c r="BA132" s="22">
        <v>-3.3367899999999999E-2</v>
      </c>
      <c r="BB132" s="22">
        <v>122</v>
      </c>
      <c r="BC132" s="22">
        <v>0.51532</v>
      </c>
      <c r="BD132">
        <f t="shared" si="30"/>
        <v>33.367899999999999</v>
      </c>
      <c r="BE132">
        <f t="shared" si="31"/>
        <v>17.163580194599998</v>
      </c>
      <c r="BH132" s="9"/>
      <c r="BI132" s="22">
        <v>8.5754399999999995E-2</v>
      </c>
      <c r="BJ132" s="22">
        <v>9.3950399999999998</v>
      </c>
      <c r="BK132" s="22">
        <v>-3.5296599999999997E-2</v>
      </c>
      <c r="BL132" s="22">
        <v>122</v>
      </c>
      <c r="BM132" s="22">
        <v>8.6395299999999994E-2</v>
      </c>
      <c r="BN132">
        <f t="shared" si="32"/>
        <v>35.296599999999998</v>
      </c>
      <c r="BO132">
        <f t="shared" si="33"/>
        <v>3.0268387550399996</v>
      </c>
      <c r="BP132" s="9"/>
      <c r="BQ132" s="22">
        <v>0.514374</v>
      </c>
      <c r="BR132" s="22">
        <v>12.2896</v>
      </c>
      <c r="BS132" s="22">
        <v>-3.4072900000000003E-2</v>
      </c>
      <c r="BT132" s="22">
        <v>122</v>
      </c>
      <c r="BU132" s="22">
        <v>0.51534999999999997</v>
      </c>
      <c r="BV132">
        <f t="shared" si="34"/>
        <v>34.072900000000004</v>
      </c>
      <c r="BW132">
        <f t="shared" si="35"/>
        <v>17.526213864600003</v>
      </c>
      <c r="BZ132" s="9"/>
      <c r="CA132" s="22">
        <v>8.5754399999999995E-2</v>
      </c>
      <c r="CB132" s="22">
        <v>20.4163</v>
      </c>
      <c r="CC132" s="22">
        <v>-3.5211199999999998E-2</v>
      </c>
      <c r="CD132" s="22">
        <v>122</v>
      </c>
      <c r="CE132" s="22">
        <v>8.6364700000000003E-2</v>
      </c>
      <c r="CF132">
        <f t="shared" si="36"/>
        <v>35.211199999999998</v>
      </c>
      <c r="CG132">
        <f t="shared" si="37"/>
        <v>3.0195153292799994</v>
      </c>
      <c r="CH132" s="9"/>
      <c r="CI132" s="22">
        <v>0.514374</v>
      </c>
      <c r="CJ132" s="22">
        <v>22.991900000000001</v>
      </c>
      <c r="CK132" s="22">
        <v>-3.4118700000000002E-2</v>
      </c>
      <c r="CL132" s="22">
        <v>122</v>
      </c>
      <c r="CM132" s="22">
        <v>0.51534999999999997</v>
      </c>
      <c r="CN132">
        <f t="shared" si="38"/>
        <v>34.118700000000004</v>
      </c>
      <c r="CO132">
        <f t="shared" si="39"/>
        <v>17.549772193800003</v>
      </c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14.9163</v>
      </c>
      <c r="I133" s="22">
        <v>-3.5229499999999997E-2</v>
      </c>
      <c r="J133" s="22">
        <v>123</v>
      </c>
      <c r="K133" s="22">
        <v>8.1390400000000002E-2</v>
      </c>
      <c r="L133">
        <f t="shared" si="20"/>
        <v>35.229499999999994</v>
      </c>
      <c r="M133">
        <f t="shared" si="21"/>
        <v>2.8436900104999996</v>
      </c>
      <c r="N133" s="9"/>
      <c r="O133" s="22">
        <v>0.51940900000000001</v>
      </c>
      <c r="P133" s="22">
        <v>17.665800000000001</v>
      </c>
      <c r="Q133" s="22">
        <v>-3.4017899999999997E-2</v>
      </c>
      <c r="R133" s="22">
        <v>123</v>
      </c>
      <c r="S133" s="22">
        <v>0.52041599999999999</v>
      </c>
      <c r="T133">
        <f t="shared" si="22"/>
        <v>34.017899999999997</v>
      </c>
      <c r="U133">
        <f t="shared" si="23"/>
        <v>17.669203421100001</v>
      </c>
      <c r="X133" s="9"/>
      <c r="Y133" s="22">
        <v>8.0718999999999999E-2</v>
      </c>
      <c r="Z133" s="22">
        <v>25.174399999999999</v>
      </c>
      <c r="AA133" s="22">
        <v>-3.4350600000000002E-2</v>
      </c>
      <c r="AB133" s="22">
        <v>123</v>
      </c>
      <c r="AC133" s="22">
        <v>8.1298800000000004E-2</v>
      </c>
      <c r="AD133">
        <f t="shared" si="24"/>
        <v>34.3506</v>
      </c>
      <c r="AE133">
        <f t="shared" si="25"/>
        <v>2.7727460813999998</v>
      </c>
      <c r="AF133" s="9"/>
      <c r="AG133" s="22">
        <v>0.51940900000000001</v>
      </c>
      <c r="AH133" s="22">
        <v>32.312100000000001</v>
      </c>
      <c r="AI133" s="22">
        <v>-3.3221399999999998E-2</v>
      </c>
      <c r="AJ133" s="22">
        <v>123</v>
      </c>
      <c r="AK133" s="22">
        <v>0.52029400000000003</v>
      </c>
      <c r="AL133">
        <f t="shared" si="26"/>
        <v>33.221399999999996</v>
      </c>
      <c r="AM133">
        <f t="shared" si="27"/>
        <v>17.255494152599997</v>
      </c>
      <c r="AP133" s="9"/>
      <c r="AQ133" s="22">
        <v>8.0718999999999999E-2</v>
      </c>
      <c r="AR133" s="22">
        <v>39.560699999999997</v>
      </c>
      <c r="AS133" s="22">
        <v>-3.43872E-2</v>
      </c>
      <c r="AT133" s="22">
        <v>123</v>
      </c>
      <c r="AU133" s="22">
        <v>8.1268300000000002E-2</v>
      </c>
      <c r="AV133">
        <f t="shared" si="28"/>
        <v>34.3872</v>
      </c>
      <c r="AW133">
        <f t="shared" si="29"/>
        <v>2.7757003968</v>
      </c>
      <c r="AX133" s="9"/>
      <c r="AY133" s="22">
        <v>0.51940900000000001</v>
      </c>
      <c r="AZ133" s="22">
        <v>46.763399999999997</v>
      </c>
      <c r="BA133" s="22">
        <v>-3.3270300000000003E-2</v>
      </c>
      <c r="BB133" s="22">
        <v>123</v>
      </c>
      <c r="BC133" s="22">
        <v>0.52035500000000001</v>
      </c>
      <c r="BD133">
        <f t="shared" si="30"/>
        <v>33.270300000000006</v>
      </c>
      <c r="BE133">
        <f t="shared" si="31"/>
        <v>17.280893252700004</v>
      </c>
      <c r="BH133" s="9"/>
      <c r="BI133" s="22">
        <v>8.0718999999999999E-2</v>
      </c>
      <c r="BJ133" s="22">
        <v>9.4051100000000005</v>
      </c>
      <c r="BK133" s="22">
        <v>-3.5299700000000003E-2</v>
      </c>
      <c r="BL133" s="22">
        <v>123</v>
      </c>
      <c r="BM133" s="22">
        <v>8.1420900000000004E-2</v>
      </c>
      <c r="BN133">
        <f t="shared" si="32"/>
        <v>35.299700000000001</v>
      </c>
      <c r="BO133">
        <f t="shared" si="33"/>
        <v>2.8493564842999999</v>
      </c>
      <c r="BP133" s="9"/>
      <c r="BQ133" s="22">
        <v>0.51940900000000001</v>
      </c>
      <c r="BR133" s="22">
        <v>12.2997</v>
      </c>
      <c r="BS133" s="22">
        <v>-3.3959999999999997E-2</v>
      </c>
      <c r="BT133" s="22">
        <v>123</v>
      </c>
      <c r="BU133" s="22">
        <v>0.52038600000000002</v>
      </c>
      <c r="BV133">
        <f t="shared" si="34"/>
        <v>33.959999999999994</v>
      </c>
      <c r="BW133">
        <f t="shared" si="35"/>
        <v>17.639129639999997</v>
      </c>
      <c r="BZ133" s="9"/>
      <c r="CA133" s="22">
        <v>8.0718999999999999E-2</v>
      </c>
      <c r="CB133" s="22">
        <v>20.426400000000001</v>
      </c>
      <c r="CC133" s="22">
        <v>-3.5211199999999998E-2</v>
      </c>
      <c r="CD133" s="22">
        <v>123</v>
      </c>
      <c r="CE133" s="22">
        <v>8.1390400000000002E-2</v>
      </c>
      <c r="CF133">
        <f t="shared" si="36"/>
        <v>35.211199999999998</v>
      </c>
      <c r="CG133">
        <f t="shared" si="37"/>
        <v>2.8422128527999999</v>
      </c>
      <c r="CH133" s="9"/>
      <c r="CI133" s="22">
        <v>0.51940900000000001</v>
      </c>
      <c r="CJ133" s="22">
        <v>23.001999999999999</v>
      </c>
      <c r="CK133" s="22">
        <v>-3.40057E-2</v>
      </c>
      <c r="CL133" s="22">
        <v>123</v>
      </c>
      <c r="CM133" s="22">
        <v>0.52035500000000001</v>
      </c>
      <c r="CN133">
        <f t="shared" si="38"/>
        <v>34.005699999999997</v>
      </c>
      <c r="CO133">
        <f t="shared" si="39"/>
        <v>17.662866631299998</v>
      </c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14.926299999999999</v>
      </c>
      <c r="I134" s="22">
        <v>-3.5238600000000002E-2</v>
      </c>
      <c r="J134" s="22">
        <v>124</v>
      </c>
      <c r="K134" s="22">
        <v>7.6355000000000006E-2</v>
      </c>
      <c r="L134">
        <f t="shared" si="20"/>
        <v>35.238600000000005</v>
      </c>
      <c r="M134">
        <f t="shared" si="21"/>
        <v>2.6669841069600007</v>
      </c>
      <c r="N134" s="9"/>
      <c r="O134" s="22">
        <v>0.52444500000000005</v>
      </c>
      <c r="P134" s="22">
        <v>17.675899999999999</v>
      </c>
      <c r="Q134" s="22">
        <v>-3.3898900000000003E-2</v>
      </c>
      <c r="R134" s="22">
        <v>124</v>
      </c>
      <c r="S134" s="22">
        <v>0.52539100000000005</v>
      </c>
      <c r="T134">
        <f t="shared" si="22"/>
        <v>33.898900000000005</v>
      </c>
      <c r="U134">
        <f t="shared" si="23"/>
        <v>17.778108610500006</v>
      </c>
      <c r="X134" s="9"/>
      <c r="Y134" s="22">
        <v>7.5683600000000004E-2</v>
      </c>
      <c r="Z134" s="22">
        <v>25.1845</v>
      </c>
      <c r="AA134" s="22">
        <v>-3.4356699999999997E-2</v>
      </c>
      <c r="AB134" s="22">
        <v>124</v>
      </c>
      <c r="AC134" s="22">
        <v>7.6324500000000003E-2</v>
      </c>
      <c r="AD134">
        <f t="shared" si="24"/>
        <v>34.356699999999996</v>
      </c>
      <c r="AE134">
        <f t="shared" si="25"/>
        <v>2.60023874012</v>
      </c>
      <c r="AF134" s="9"/>
      <c r="AG134" s="22">
        <v>0.52444500000000005</v>
      </c>
      <c r="AH134" s="22">
        <v>32.322200000000002</v>
      </c>
      <c r="AI134" s="22">
        <v>-3.3093299999999999E-2</v>
      </c>
      <c r="AJ134" s="22">
        <v>124</v>
      </c>
      <c r="AK134" s="22">
        <v>0.52536000000000005</v>
      </c>
      <c r="AL134">
        <f t="shared" si="26"/>
        <v>33.093299999999999</v>
      </c>
      <c r="AM134">
        <f t="shared" si="27"/>
        <v>17.355615718500001</v>
      </c>
      <c r="AP134" s="9"/>
      <c r="AQ134" s="22">
        <v>7.5683600000000004E-2</v>
      </c>
      <c r="AR134" s="22">
        <v>39.570799999999998</v>
      </c>
      <c r="AS134" s="22">
        <v>-3.4384199999999997E-2</v>
      </c>
      <c r="AT134" s="22">
        <v>124</v>
      </c>
      <c r="AU134" s="22">
        <v>7.6263399999999995E-2</v>
      </c>
      <c r="AV134">
        <f t="shared" si="28"/>
        <v>34.3842</v>
      </c>
      <c r="AW134">
        <f t="shared" si="29"/>
        <v>2.6023200391200003</v>
      </c>
      <c r="AX134" s="9"/>
      <c r="AY134" s="22">
        <v>0.52444500000000005</v>
      </c>
      <c r="AZ134" s="22">
        <v>46.773499999999999</v>
      </c>
      <c r="BA134" s="22">
        <v>-3.31604E-2</v>
      </c>
      <c r="BB134" s="22">
        <v>124</v>
      </c>
      <c r="BC134" s="22">
        <v>0.52529899999999996</v>
      </c>
      <c r="BD134">
        <f t="shared" si="30"/>
        <v>33.160400000000003</v>
      </c>
      <c r="BE134">
        <f t="shared" si="31"/>
        <v>17.390805978000003</v>
      </c>
      <c r="BH134" s="9"/>
      <c r="BI134" s="22">
        <v>7.5683600000000004E-2</v>
      </c>
      <c r="BJ134" s="22">
        <v>9.4151799999999994</v>
      </c>
      <c r="BK134" s="22">
        <v>-3.5299700000000003E-2</v>
      </c>
      <c r="BL134" s="22">
        <v>124</v>
      </c>
      <c r="BM134" s="22">
        <v>7.6232900000000006E-2</v>
      </c>
      <c r="BN134">
        <f t="shared" si="32"/>
        <v>35.299700000000001</v>
      </c>
      <c r="BO134">
        <f t="shared" si="33"/>
        <v>2.6716083749200004</v>
      </c>
      <c r="BP134" s="9"/>
      <c r="BQ134" s="22">
        <v>0.52444500000000005</v>
      </c>
      <c r="BR134" s="22">
        <v>12.309699999999999</v>
      </c>
      <c r="BS134" s="22">
        <v>-3.3837899999999997E-2</v>
      </c>
      <c r="BT134" s="22">
        <v>124</v>
      </c>
      <c r="BU134" s="22">
        <v>0.52536000000000005</v>
      </c>
      <c r="BV134">
        <f t="shared" si="34"/>
        <v>33.837899999999998</v>
      </c>
      <c r="BW134">
        <f t="shared" si="35"/>
        <v>17.746117465499999</v>
      </c>
      <c r="BZ134" s="9"/>
      <c r="CA134" s="22">
        <v>7.5683600000000004E-2</v>
      </c>
      <c r="CB134" s="22">
        <v>20.436499999999999</v>
      </c>
      <c r="CC134" s="22">
        <v>-3.5211199999999998E-2</v>
      </c>
      <c r="CD134" s="22">
        <v>124</v>
      </c>
      <c r="CE134" s="22">
        <v>7.6355000000000006E-2</v>
      </c>
      <c r="CF134">
        <f t="shared" si="36"/>
        <v>35.211199999999998</v>
      </c>
      <c r="CG134">
        <f t="shared" si="37"/>
        <v>2.6649103763199999</v>
      </c>
      <c r="CH134" s="9"/>
      <c r="CI134" s="22">
        <v>0.52444500000000005</v>
      </c>
      <c r="CJ134" s="22">
        <v>23.012</v>
      </c>
      <c r="CK134" s="22">
        <v>-3.3877600000000001E-2</v>
      </c>
      <c r="CL134" s="22">
        <v>124</v>
      </c>
      <c r="CM134" s="22">
        <v>0.52536000000000005</v>
      </c>
      <c r="CN134">
        <f t="shared" si="38"/>
        <v>33.877600000000001</v>
      </c>
      <c r="CO134">
        <f t="shared" si="39"/>
        <v>17.766937932000001</v>
      </c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14.936400000000001</v>
      </c>
      <c r="I135" s="22">
        <v>-3.5250900000000002E-2</v>
      </c>
      <c r="J135" s="22">
        <v>125</v>
      </c>
      <c r="K135" s="22">
        <v>7.1166999999999994E-2</v>
      </c>
      <c r="L135">
        <f t="shared" si="20"/>
        <v>35.250900000000001</v>
      </c>
      <c r="M135">
        <f t="shared" si="21"/>
        <v>2.4904126333800001</v>
      </c>
      <c r="N135" s="9"/>
      <c r="O135" s="22">
        <v>0.52947999999999995</v>
      </c>
      <c r="P135" s="22">
        <v>17.686</v>
      </c>
      <c r="Q135" s="22">
        <v>-3.3767699999999998E-2</v>
      </c>
      <c r="R135" s="22">
        <v>125</v>
      </c>
      <c r="S135" s="22">
        <v>0.53045699999999996</v>
      </c>
      <c r="T135">
        <f t="shared" si="22"/>
        <v>33.767699999999998</v>
      </c>
      <c r="U135">
        <f t="shared" si="23"/>
        <v>17.879321795999996</v>
      </c>
      <c r="X135" s="9"/>
      <c r="Y135" s="22">
        <v>7.0648199999999994E-2</v>
      </c>
      <c r="Z135" s="22">
        <v>25.194600000000001</v>
      </c>
      <c r="AA135" s="22">
        <v>-3.4362799999999999E-2</v>
      </c>
      <c r="AB135" s="22">
        <v>125</v>
      </c>
      <c r="AC135" s="22">
        <v>7.1258500000000002E-2</v>
      </c>
      <c r="AD135">
        <f t="shared" si="24"/>
        <v>34.3628</v>
      </c>
      <c r="AE135">
        <f t="shared" si="25"/>
        <v>2.4276699669599999</v>
      </c>
      <c r="AF135" s="9"/>
      <c r="AG135" s="22">
        <v>0.52947999999999995</v>
      </c>
      <c r="AH135" s="22">
        <v>32.3322</v>
      </c>
      <c r="AI135" s="22">
        <v>-3.2959000000000002E-2</v>
      </c>
      <c r="AJ135" s="22">
        <v>125</v>
      </c>
      <c r="AK135" s="22">
        <v>0.53033399999999997</v>
      </c>
      <c r="AL135">
        <f t="shared" si="26"/>
        <v>32.959000000000003</v>
      </c>
      <c r="AM135">
        <f t="shared" si="27"/>
        <v>17.451131320000002</v>
      </c>
      <c r="AP135" s="9"/>
      <c r="AQ135" s="22">
        <v>7.0648199999999994E-2</v>
      </c>
      <c r="AR135" s="22">
        <v>39.5809</v>
      </c>
      <c r="AS135" s="22">
        <v>-3.4390299999999999E-2</v>
      </c>
      <c r="AT135" s="22">
        <v>125</v>
      </c>
      <c r="AU135" s="22">
        <v>7.1228E-2</v>
      </c>
      <c r="AV135">
        <f t="shared" si="28"/>
        <v>34.390299999999996</v>
      </c>
      <c r="AW135">
        <f t="shared" si="29"/>
        <v>2.4296127924599995</v>
      </c>
      <c r="AX135" s="9"/>
      <c r="AY135" s="22">
        <v>0.52947999999999995</v>
      </c>
      <c r="AZ135" s="22">
        <v>46.783499999999997</v>
      </c>
      <c r="BA135" s="22">
        <v>-3.30231E-2</v>
      </c>
      <c r="BB135" s="22">
        <v>125</v>
      </c>
      <c r="BC135" s="22">
        <v>0.53036499999999998</v>
      </c>
      <c r="BD135">
        <f t="shared" si="30"/>
        <v>33.023099999999999</v>
      </c>
      <c r="BE135">
        <f t="shared" si="31"/>
        <v>17.485070987999997</v>
      </c>
      <c r="BH135" s="9"/>
      <c r="BI135" s="22">
        <v>7.0648199999999994E-2</v>
      </c>
      <c r="BJ135" s="22">
        <v>9.4252500000000001</v>
      </c>
      <c r="BK135" s="22">
        <v>-3.5302699999999999E-2</v>
      </c>
      <c r="BL135" s="22">
        <v>125</v>
      </c>
      <c r="BM135" s="22">
        <v>7.1228E-2</v>
      </c>
      <c r="BN135">
        <f t="shared" si="32"/>
        <v>35.302700000000002</v>
      </c>
      <c r="BO135">
        <f t="shared" si="33"/>
        <v>2.4940722101399997</v>
      </c>
      <c r="BP135" s="9"/>
      <c r="BQ135" s="22">
        <v>0.52947999999999995</v>
      </c>
      <c r="BR135" s="22">
        <v>12.319800000000001</v>
      </c>
      <c r="BS135" s="22">
        <v>-3.3691400000000003E-2</v>
      </c>
      <c r="BT135" s="22">
        <v>125</v>
      </c>
      <c r="BU135" s="22">
        <v>0.53045699999999996</v>
      </c>
      <c r="BV135">
        <f t="shared" si="34"/>
        <v>33.691400000000002</v>
      </c>
      <c r="BW135">
        <f t="shared" si="35"/>
        <v>17.838922472</v>
      </c>
      <c r="BZ135" s="9"/>
      <c r="CA135" s="22">
        <v>7.0648199999999994E-2</v>
      </c>
      <c r="CB135" s="22">
        <v>20.4465</v>
      </c>
      <c r="CC135" s="22">
        <v>-3.5199000000000001E-2</v>
      </c>
      <c r="CD135" s="22">
        <v>125</v>
      </c>
      <c r="CE135" s="22">
        <v>7.1166999999999994E-2</v>
      </c>
      <c r="CF135">
        <f t="shared" si="36"/>
        <v>35.198999999999998</v>
      </c>
      <c r="CG135">
        <f t="shared" si="37"/>
        <v>2.4867459917999994</v>
      </c>
      <c r="CH135" s="9"/>
      <c r="CI135" s="22">
        <v>0.52947999999999995</v>
      </c>
      <c r="CJ135" s="22">
        <v>23.022099999999998</v>
      </c>
      <c r="CK135" s="22">
        <v>-3.3734100000000003E-2</v>
      </c>
      <c r="CL135" s="22">
        <v>125</v>
      </c>
      <c r="CM135" s="22">
        <v>0.53033399999999997</v>
      </c>
      <c r="CN135">
        <f t="shared" si="38"/>
        <v>33.734100000000005</v>
      </c>
      <c r="CO135">
        <f t="shared" si="39"/>
        <v>17.861531268</v>
      </c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14.9465</v>
      </c>
      <c r="I136" s="22">
        <v>-3.526E-2</v>
      </c>
      <c r="J136" s="22">
        <v>126</v>
      </c>
      <c r="K136" s="22">
        <v>6.6253699999999999E-2</v>
      </c>
      <c r="L136">
        <f t="shared" si="20"/>
        <v>35.26</v>
      </c>
      <c r="M136">
        <f t="shared" si="21"/>
        <v>2.313507328</v>
      </c>
      <c r="N136" s="9"/>
      <c r="O136" s="22">
        <v>0.53451499999999996</v>
      </c>
      <c r="P136" s="22">
        <v>17.696000000000002</v>
      </c>
      <c r="Q136" s="22">
        <v>-3.3599900000000002E-2</v>
      </c>
      <c r="R136" s="22">
        <v>126</v>
      </c>
      <c r="S136" s="22">
        <v>0.53552200000000005</v>
      </c>
      <c r="T136">
        <f t="shared" si="22"/>
        <v>33.599900000000005</v>
      </c>
      <c r="U136">
        <f t="shared" si="23"/>
        <v>17.959650548500001</v>
      </c>
      <c r="X136" s="9"/>
      <c r="Y136" s="22">
        <v>6.5612799999999999E-2</v>
      </c>
      <c r="Z136" s="22">
        <v>25.204599999999999</v>
      </c>
      <c r="AA136" s="22">
        <v>-3.4375000000000003E-2</v>
      </c>
      <c r="AB136" s="22">
        <v>126</v>
      </c>
      <c r="AC136" s="22">
        <v>6.6192600000000004E-2</v>
      </c>
      <c r="AD136">
        <f t="shared" si="24"/>
        <v>34.375</v>
      </c>
      <c r="AE136">
        <f t="shared" si="25"/>
        <v>2.2554400000000001</v>
      </c>
      <c r="AF136" s="9"/>
      <c r="AG136" s="22">
        <v>0.53451499999999996</v>
      </c>
      <c r="AH136" s="22">
        <v>32.342300000000002</v>
      </c>
      <c r="AI136" s="22">
        <v>-3.2818600000000003E-2</v>
      </c>
      <c r="AJ136" s="22">
        <v>126</v>
      </c>
      <c r="AK136" s="22">
        <v>0.53539999999999999</v>
      </c>
      <c r="AL136">
        <f t="shared" si="26"/>
        <v>32.818600000000004</v>
      </c>
      <c r="AM136">
        <f t="shared" si="27"/>
        <v>17.542033978999999</v>
      </c>
      <c r="AP136" s="9"/>
      <c r="AQ136" s="22">
        <v>6.5612799999999999E-2</v>
      </c>
      <c r="AR136" s="22">
        <v>39.591000000000001</v>
      </c>
      <c r="AS136" s="22">
        <v>-3.4393300000000002E-2</v>
      </c>
      <c r="AT136" s="22">
        <v>126</v>
      </c>
      <c r="AU136" s="22">
        <v>6.6253699999999999E-2</v>
      </c>
      <c r="AV136">
        <f t="shared" si="28"/>
        <v>34.393300000000004</v>
      </c>
      <c r="AW136">
        <f t="shared" si="29"/>
        <v>2.25664071424</v>
      </c>
      <c r="AX136" s="9"/>
      <c r="AY136" s="22">
        <v>0.53451499999999996</v>
      </c>
      <c r="AZ136" s="22">
        <v>46.793599999999998</v>
      </c>
      <c r="BA136" s="22">
        <v>-3.2876599999999999E-2</v>
      </c>
      <c r="BB136" s="22">
        <v>126</v>
      </c>
      <c r="BC136" s="22">
        <v>0.53543099999999999</v>
      </c>
      <c r="BD136">
        <f t="shared" si="30"/>
        <v>32.876599999999996</v>
      </c>
      <c r="BE136">
        <f t="shared" si="31"/>
        <v>17.573035848999996</v>
      </c>
      <c r="BH136" s="9"/>
      <c r="BI136" s="22">
        <v>6.5612799999999999E-2</v>
      </c>
      <c r="BJ136" s="22">
        <v>9.4353300000000004</v>
      </c>
      <c r="BK136" s="22">
        <v>-3.5299700000000003E-2</v>
      </c>
      <c r="BL136" s="22">
        <v>126</v>
      </c>
      <c r="BM136" s="22">
        <v>6.6253699999999999E-2</v>
      </c>
      <c r="BN136">
        <f t="shared" si="32"/>
        <v>35.299700000000001</v>
      </c>
      <c r="BO136">
        <f t="shared" si="33"/>
        <v>2.31611215616</v>
      </c>
      <c r="BP136" s="9"/>
      <c r="BQ136" s="22">
        <v>0.53451499999999996</v>
      </c>
      <c r="BR136" s="22">
        <v>12.3299</v>
      </c>
      <c r="BS136" s="22">
        <v>-3.3520500000000002E-2</v>
      </c>
      <c r="BT136" s="22">
        <v>126</v>
      </c>
      <c r="BU136" s="22">
        <v>0.53539999999999999</v>
      </c>
      <c r="BV136">
        <f t="shared" si="34"/>
        <v>33.520499999999998</v>
      </c>
      <c r="BW136">
        <f t="shared" si="35"/>
        <v>17.917210057499997</v>
      </c>
      <c r="BZ136" s="9"/>
      <c r="CA136" s="22">
        <v>6.5612799999999999E-2</v>
      </c>
      <c r="CB136" s="22">
        <v>20.456600000000002</v>
      </c>
      <c r="CC136" s="22">
        <v>-3.5186799999999997E-2</v>
      </c>
      <c r="CD136" s="22">
        <v>126</v>
      </c>
      <c r="CE136" s="22">
        <v>6.6253699999999999E-2</v>
      </c>
      <c r="CF136">
        <f t="shared" si="36"/>
        <v>35.186799999999998</v>
      </c>
      <c r="CG136">
        <f t="shared" si="37"/>
        <v>2.30870447104</v>
      </c>
      <c r="CH136" s="9"/>
      <c r="CI136" s="22">
        <v>0.53451499999999996</v>
      </c>
      <c r="CJ136" s="22">
        <v>23.0322</v>
      </c>
      <c r="CK136" s="22">
        <v>-3.3569300000000003E-2</v>
      </c>
      <c r="CL136" s="22">
        <v>126</v>
      </c>
      <c r="CM136" s="22">
        <v>0.53546099999999996</v>
      </c>
      <c r="CN136">
        <f t="shared" si="38"/>
        <v>33.569300000000005</v>
      </c>
      <c r="CO136">
        <f t="shared" si="39"/>
        <v>17.9432943895</v>
      </c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14.9565</v>
      </c>
      <c r="I137" s="22">
        <v>-3.5263099999999999E-2</v>
      </c>
      <c r="J137" s="22">
        <v>127</v>
      </c>
      <c r="K137" s="22">
        <v>6.1096200000000003E-2</v>
      </c>
      <c r="L137">
        <f t="shared" si="20"/>
        <v>35.263100000000001</v>
      </c>
      <c r="M137">
        <f t="shared" si="21"/>
        <v>2.1361469139400002</v>
      </c>
      <c r="N137" s="9"/>
      <c r="O137" s="22">
        <v>0.539551</v>
      </c>
      <c r="P137" s="22">
        <v>17.706099999999999</v>
      </c>
      <c r="Q137" s="22">
        <v>-3.3398400000000002E-2</v>
      </c>
      <c r="R137" s="22">
        <v>127</v>
      </c>
      <c r="S137" s="22">
        <v>0.540466</v>
      </c>
      <c r="T137">
        <f t="shared" si="22"/>
        <v>33.398400000000002</v>
      </c>
      <c r="U137">
        <f t="shared" si="23"/>
        <v>18.020140118400001</v>
      </c>
      <c r="X137" s="9"/>
      <c r="Y137" s="22">
        <v>6.0577400000000003E-2</v>
      </c>
      <c r="Z137" s="22">
        <v>25.214700000000001</v>
      </c>
      <c r="AA137" s="22">
        <v>-3.4365800000000002E-2</v>
      </c>
      <c r="AB137" s="22">
        <v>127</v>
      </c>
      <c r="AC137" s="22">
        <v>6.1126699999999999E-2</v>
      </c>
      <c r="AD137">
        <f t="shared" si="24"/>
        <v>34.3658</v>
      </c>
      <c r="AE137">
        <f t="shared" si="25"/>
        <v>2.08179081292</v>
      </c>
      <c r="AF137" s="9"/>
      <c r="AG137" s="22">
        <v>0.539551</v>
      </c>
      <c r="AH137" s="22">
        <v>32.352400000000003</v>
      </c>
      <c r="AI137" s="22">
        <v>-3.2666000000000001E-2</v>
      </c>
      <c r="AJ137" s="22">
        <v>127</v>
      </c>
      <c r="AK137" s="22">
        <v>0.540466</v>
      </c>
      <c r="AL137">
        <f t="shared" si="26"/>
        <v>32.666000000000004</v>
      </c>
      <c r="AM137">
        <f t="shared" si="27"/>
        <v>17.624972966000001</v>
      </c>
      <c r="AP137" s="9"/>
      <c r="AQ137" s="22">
        <v>6.0577400000000003E-2</v>
      </c>
      <c r="AR137" s="22">
        <v>39.600999999999999</v>
      </c>
      <c r="AS137" s="22">
        <v>-3.4402500000000003E-2</v>
      </c>
      <c r="AT137" s="22">
        <v>127</v>
      </c>
      <c r="AU137" s="22">
        <v>6.1157200000000002E-2</v>
      </c>
      <c r="AV137">
        <f t="shared" si="28"/>
        <v>34.402500000000003</v>
      </c>
      <c r="AW137">
        <f t="shared" si="29"/>
        <v>2.0840140035000005</v>
      </c>
      <c r="AX137" s="9"/>
      <c r="AY137" s="22">
        <v>0.539551</v>
      </c>
      <c r="AZ137" s="22">
        <v>46.803699999999999</v>
      </c>
      <c r="BA137" s="22">
        <v>-3.27087E-2</v>
      </c>
      <c r="BB137" s="22">
        <v>127</v>
      </c>
      <c r="BC137" s="22">
        <v>0.54043600000000003</v>
      </c>
      <c r="BD137">
        <f t="shared" si="30"/>
        <v>32.7087</v>
      </c>
      <c r="BE137">
        <f t="shared" si="31"/>
        <v>17.6480117937</v>
      </c>
      <c r="BH137" s="9"/>
      <c r="BI137" s="22">
        <v>6.0577400000000003E-2</v>
      </c>
      <c r="BJ137" s="22">
        <v>9.4453999999999994</v>
      </c>
      <c r="BK137" s="22">
        <v>-3.52844E-2</v>
      </c>
      <c r="BL137" s="22">
        <v>127</v>
      </c>
      <c r="BM137" s="22">
        <v>6.1126699999999999E-2</v>
      </c>
      <c r="BN137">
        <f t="shared" si="32"/>
        <v>35.284399999999998</v>
      </c>
      <c r="BO137">
        <f t="shared" si="33"/>
        <v>2.1374372125600001</v>
      </c>
      <c r="BP137" s="9"/>
      <c r="BQ137" s="22">
        <v>0.539551</v>
      </c>
      <c r="BR137" s="22">
        <v>12.34</v>
      </c>
      <c r="BS137" s="22">
        <v>-3.3325199999999999E-2</v>
      </c>
      <c r="BT137" s="22">
        <v>127</v>
      </c>
      <c r="BU137" s="22">
        <v>0.540466</v>
      </c>
      <c r="BV137">
        <f t="shared" si="34"/>
        <v>33.325200000000002</v>
      </c>
      <c r="BW137">
        <f t="shared" si="35"/>
        <v>17.980644985200001</v>
      </c>
      <c r="BZ137" s="9"/>
      <c r="CA137" s="22">
        <v>6.0577400000000003E-2</v>
      </c>
      <c r="CB137" s="22">
        <v>20.466699999999999</v>
      </c>
      <c r="CC137" s="22">
        <v>-3.51898E-2</v>
      </c>
      <c r="CD137" s="22">
        <v>127</v>
      </c>
      <c r="CE137" s="22">
        <v>6.1157200000000002E-2</v>
      </c>
      <c r="CF137">
        <f t="shared" si="36"/>
        <v>35.189799999999998</v>
      </c>
      <c r="CG137">
        <f t="shared" si="37"/>
        <v>2.1317065905199999</v>
      </c>
      <c r="CH137" s="9"/>
      <c r="CI137" s="22">
        <v>0.539551</v>
      </c>
      <c r="CJ137" s="22">
        <v>23.042300000000001</v>
      </c>
      <c r="CK137" s="22">
        <v>-3.3383200000000002E-2</v>
      </c>
      <c r="CL137" s="22">
        <v>127</v>
      </c>
      <c r="CM137" s="22">
        <v>0.54049700000000001</v>
      </c>
      <c r="CN137">
        <f t="shared" si="38"/>
        <v>33.383200000000002</v>
      </c>
      <c r="CO137">
        <f t="shared" si="39"/>
        <v>18.011938943200001</v>
      </c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14.9666</v>
      </c>
      <c r="I138" s="22">
        <v>-3.526E-2</v>
      </c>
      <c r="J138" s="22">
        <v>128</v>
      </c>
      <c r="K138" s="22">
        <v>5.6182900000000001E-2</v>
      </c>
      <c r="L138">
        <f t="shared" si="20"/>
        <v>35.26</v>
      </c>
      <c r="M138">
        <f t="shared" si="21"/>
        <v>1.9584109199999999</v>
      </c>
      <c r="N138" s="9"/>
      <c r="O138" s="22">
        <v>0.54458600000000001</v>
      </c>
      <c r="P138" s="22">
        <v>17.716200000000001</v>
      </c>
      <c r="Q138" s="22">
        <v>-3.31696E-2</v>
      </c>
      <c r="R138" s="22">
        <v>128</v>
      </c>
      <c r="S138" s="22">
        <v>0.54553200000000002</v>
      </c>
      <c r="T138">
        <f t="shared" si="22"/>
        <v>33.169600000000003</v>
      </c>
      <c r="U138">
        <f t="shared" si="23"/>
        <v>18.063699785600001</v>
      </c>
      <c r="X138" s="9"/>
      <c r="Y138" s="22">
        <v>5.5542000000000001E-2</v>
      </c>
      <c r="Z138" s="22">
        <v>25.224799999999998</v>
      </c>
      <c r="AA138" s="22">
        <v>-3.4371899999999997E-2</v>
      </c>
      <c r="AB138" s="22">
        <v>128</v>
      </c>
      <c r="AC138" s="22">
        <v>5.6060800000000001E-2</v>
      </c>
      <c r="AD138">
        <f t="shared" si="24"/>
        <v>34.371899999999997</v>
      </c>
      <c r="AE138">
        <f t="shared" si="25"/>
        <v>1.9090840697999998</v>
      </c>
      <c r="AF138" s="9"/>
      <c r="AG138" s="22">
        <v>0.54458600000000001</v>
      </c>
      <c r="AH138" s="22">
        <v>32.362400000000001</v>
      </c>
      <c r="AI138" s="22">
        <v>-3.2498199999999998E-2</v>
      </c>
      <c r="AJ138" s="22">
        <v>128</v>
      </c>
      <c r="AK138" s="22">
        <v>0.54544099999999995</v>
      </c>
      <c r="AL138">
        <f t="shared" si="26"/>
        <v>32.498199999999997</v>
      </c>
      <c r="AM138">
        <f t="shared" si="27"/>
        <v>17.6980647452</v>
      </c>
      <c r="AP138" s="9"/>
      <c r="AQ138" s="22">
        <v>5.5542000000000001E-2</v>
      </c>
      <c r="AR138" s="22">
        <v>39.6111</v>
      </c>
      <c r="AS138" s="22">
        <v>-3.4414699999999999E-2</v>
      </c>
      <c r="AT138" s="22">
        <v>128</v>
      </c>
      <c r="AU138" s="22">
        <v>5.6091299999999997E-2</v>
      </c>
      <c r="AV138">
        <f t="shared" si="28"/>
        <v>34.414699999999996</v>
      </c>
      <c r="AW138">
        <f t="shared" si="29"/>
        <v>1.9114612673999998</v>
      </c>
      <c r="AX138" s="9"/>
      <c r="AY138" s="22">
        <v>0.54458600000000001</v>
      </c>
      <c r="AZ138" s="22">
        <v>46.813800000000001</v>
      </c>
      <c r="BA138" s="22">
        <v>-3.2516499999999997E-2</v>
      </c>
      <c r="BB138" s="22">
        <v>128</v>
      </c>
      <c r="BC138" s="22">
        <v>0.54556300000000002</v>
      </c>
      <c r="BD138">
        <f t="shared" si="30"/>
        <v>32.516499999999994</v>
      </c>
      <c r="BE138">
        <f t="shared" si="31"/>
        <v>17.708030668999996</v>
      </c>
      <c r="BH138" s="9"/>
      <c r="BI138" s="22">
        <v>5.5542000000000001E-2</v>
      </c>
      <c r="BJ138" s="22">
        <v>9.45547</v>
      </c>
      <c r="BK138" s="22">
        <v>-3.52844E-2</v>
      </c>
      <c r="BL138" s="22">
        <v>128</v>
      </c>
      <c r="BM138" s="22">
        <v>5.6213399999999997E-2</v>
      </c>
      <c r="BN138">
        <f t="shared" si="32"/>
        <v>35.284399999999998</v>
      </c>
      <c r="BO138">
        <f t="shared" si="33"/>
        <v>1.9597661447999999</v>
      </c>
      <c r="BP138" s="9"/>
      <c r="BQ138" s="22">
        <v>0.54458600000000001</v>
      </c>
      <c r="BR138" s="22">
        <v>12.35</v>
      </c>
      <c r="BS138" s="22">
        <v>-3.3111599999999998E-2</v>
      </c>
      <c r="BT138" s="22">
        <v>128</v>
      </c>
      <c r="BU138" s="22">
        <v>0.54553200000000002</v>
      </c>
      <c r="BV138">
        <f t="shared" si="34"/>
        <v>33.111599999999996</v>
      </c>
      <c r="BW138">
        <f t="shared" si="35"/>
        <v>18.032113797599997</v>
      </c>
      <c r="BZ138" s="9"/>
      <c r="CA138" s="22">
        <v>5.5542000000000001E-2</v>
      </c>
      <c r="CB138" s="22">
        <v>20.476800000000001</v>
      </c>
      <c r="CC138" s="22">
        <v>-3.5186799999999997E-2</v>
      </c>
      <c r="CD138" s="22">
        <v>128</v>
      </c>
      <c r="CE138" s="22">
        <v>5.6213399999999997E-2</v>
      </c>
      <c r="CF138">
        <f t="shared" si="36"/>
        <v>35.186799999999998</v>
      </c>
      <c r="CG138">
        <f t="shared" si="37"/>
        <v>1.9543452455999999</v>
      </c>
      <c r="CH138" s="9"/>
      <c r="CI138" s="22">
        <v>0.54458600000000001</v>
      </c>
      <c r="CJ138" s="22">
        <v>23.052299999999999</v>
      </c>
      <c r="CK138" s="22">
        <v>-3.3166500000000002E-2</v>
      </c>
      <c r="CL138" s="22">
        <v>128</v>
      </c>
      <c r="CM138" s="22">
        <v>0.54553200000000002</v>
      </c>
      <c r="CN138">
        <f t="shared" si="38"/>
        <v>33.166499999999999</v>
      </c>
      <c r="CO138">
        <f t="shared" si="39"/>
        <v>18.062011568999999</v>
      </c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14.976699999999999</v>
      </c>
      <c r="I139" s="22">
        <v>-3.526E-2</v>
      </c>
      <c r="J139" s="22">
        <v>129</v>
      </c>
      <c r="K139" s="22">
        <v>5.1754799999999997E-2</v>
      </c>
      <c r="L139">
        <f t="shared" si="20"/>
        <v>35.26</v>
      </c>
      <c r="M139">
        <f t="shared" si="21"/>
        <v>1.7808627159999999</v>
      </c>
      <c r="N139" s="9"/>
      <c r="O139" s="22">
        <v>0.54962200000000005</v>
      </c>
      <c r="P139" s="22">
        <v>17.726299999999998</v>
      </c>
      <c r="Q139" s="22">
        <v>-3.2931500000000002E-2</v>
      </c>
      <c r="R139" s="22">
        <v>129</v>
      </c>
      <c r="S139" s="22">
        <v>0.55056799999999995</v>
      </c>
      <c r="T139">
        <f t="shared" si="22"/>
        <v>32.9315</v>
      </c>
      <c r="U139">
        <f t="shared" si="23"/>
        <v>18.099876893000001</v>
      </c>
      <c r="X139" s="9"/>
      <c r="Y139" s="22">
        <v>5.0506599999999999E-2</v>
      </c>
      <c r="Z139" s="22">
        <v>25.2349</v>
      </c>
      <c r="AA139" s="22">
        <v>-3.4378100000000002E-2</v>
      </c>
      <c r="AB139" s="22">
        <v>129</v>
      </c>
      <c r="AC139" s="22">
        <v>5.1748700000000002E-2</v>
      </c>
      <c r="AD139">
        <f t="shared" si="24"/>
        <v>34.378100000000003</v>
      </c>
      <c r="AE139">
        <f t="shared" si="25"/>
        <v>1.7363209454600002</v>
      </c>
      <c r="AF139" s="9"/>
      <c r="AG139" s="22">
        <v>0.54962200000000005</v>
      </c>
      <c r="AH139" s="22">
        <v>32.372500000000002</v>
      </c>
      <c r="AI139" s="22">
        <v>-3.22876E-2</v>
      </c>
      <c r="AJ139" s="22">
        <v>129</v>
      </c>
      <c r="AK139" s="22">
        <v>0.55053700000000005</v>
      </c>
      <c r="AL139">
        <f t="shared" si="26"/>
        <v>32.287599999999998</v>
      </c>
      <c r="AM139">
        <f t="shared" si="27"/>
        <v>17.7459752872</v>
      </c>
      <c r="AP139" s="9"/>
      <c r="AQ139" s="22">
        <v>5.0506599999999999E-2</v>
      </c>
      <c r="AR139" s="22">
        <v>39.621200000000002</v>
      </c>
      <c r="AS139" s="22">
        <v>-3.4429899999999999E-2</v>
      </c>
      <c r="AT139" s="22">
        <v>129</v>
      </c>
      <c r="AU139" s="22">
        <v>5.17303E-2</v>
      </c>
      <c r="AV139">
        <f t="shared" si="28"/>
        <v>34.429899999999996</v>
      </c>
      <c r="AW139">
        <f t="shared" si="29"/>
        <v>1.7389371873399997</v>
      </c>
      <c r="AX139" s="9"/>
      <c r="AY139" s="22">
        <v>0.54962200000000005</v>
      </c>
      <c r="AZ139" s="22">
        <v>46.823799999999999</v>
      </c>
      <c r="BA139" s="22">
        <v>-3.2290600000000003E-2</v>
      </c>
      <c r="BB139" s="22">
        <v>129</v>
      </c>
      <c r="BC139" s="22">
        <v>0.55053700000000005</v>
      </c>
      <c r="BD139">
        <f t="shared" si="30"/>
        <v>32.290600000000005</v>
      </c>
      <c r="BE139">
        <f t="shared" si="31"/>
        <v>17.747624153200004</v>
      </c>
      <c r="BH139" s="9"/>
      <c r="BI139" s="22">
        <v>5.0506599999999999E-2</v>
      </c>
      <c r="BJ139" s="22">
        <v>9.4655400000000007</v>
      </c>
      <c r="BK139" s="22">
        <v>-3.5287499999999999E-2</v>
      </c>
      <c r="BL139" s="22">
        <v>129</v>
      </c>
      <c r="BM139" s="22">
        <v>5.1751699999999998E-2</v>
      </c>
      <c r="BN139">
        <f t="shared" si="32"/>
        <v>35.287500000000001</v>
      </c>
      <c r="BO139">
        <f t="shared" si="33"/>
        <v>1.7822516475000001</v>
      </c>
      <c r="BP139" s="9"/>
      <c r="BQ139" s="22">
        <v>0.54962200000000005</v>
      </c>
      <c r="BR139" s="22">
        <v>12.360099999999999</v>
      </c>
      <c r="BS139" s="22">
        <v>-3.2891799999999999E-2</v>
      </c>
      <c r="BT139" s="22">
        <v>129</v>
      </c>
      <c r="BU139" s="22">
        <v>0.55059800000000003</v>
      </c>
      <c r="BV139">
        <f t="shared" si="34"/>
        <v>32.891799999999996</v>
      </c>
      <c r="BW139">
        <f t="shared" si="35"/>
        <v>18.0780568996</v>
      </c>
      <c r="BZ139" s="9"/>
      <c r="CA139" s="22">
        <v>5.0506599999999999E-2</v>
      </c>
      <c r="CB139" s="22">
        <v>20.486799999999999</v>
      </c>
      <c r="CC139" s="22">
        <v>-3.5186799999999997E-2</v>
      </c>
      <c r="CD139" s="22">
        <v>129</v>
      </c>
      <c r="CE139" s="22">
        <v>5.1779199999999997E-2</v>
      </c>
      <c r="CF139">
        <f t="shared" si="36"/>
        <v>35.186799999999998</v>
      </c>
      <c r="CG139">
        <f t="shared" si="37"/>
        <v>1.7771656328799998</v>
      </c>
      <c r="CH139" s="9"/>
      <c r="CI139" s="22">
        <v>0.54962200000000005</v>
      </c>
      <c r="CJ139" s="22">
        <v>23.0624</v>
      </c>
      <c r="CK139" s="22">
        <v>-3.2919299999999999E-2</v>
      </c>
      <c r="CL139" s="22">
        <v>129</v>
      </c>
      <c r="CM139" s="22">
        <v>0.55056799999999995</v>
      </c>
      <c r="CN139">
        <f t="shared" si="38"/>
        <v>32.9193</v>
      </c>
      <c r="CO139">
        <f t="shared" si="39"/>
        <v>18.093171504600001</v>
      </c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14.986700000000001</v>
      </c>
      <c r="I140" s="22">
        <v>-3.5247800000000003E-2</v>
      </c>
      <c r="J140" s="22">
        <v>130</v>
      </c>
      <c r="K140" s="22">
        <v>4.6719400000000001E-2</v>
      </c>
      <c r="L140">
        <f t="shared" ref="L140:L169" si="40">-I140/$F$2*1000</f>
        <v>35.247800000000005</v>
      </c>
      <c r="M140">
        <f t="shared" ref="M140:M169" si="41">L140*G140</f>
        <v>1.6027597633600004</v>
      </c>
      <c r="N140" s="9"/>
      <c r="O140" s="22">
        <v>0.55465699999999996</v>
      </c>
      <c r="P140" s="22">
        <v>17.7363</v>
      </c>
      <c r="Q140" s="22">
        <v>-3.2656900000000003E-2</v>
      </c>
      <c r="R140" s="22">
        <v>130</v>
      </c>
      <c r="S140" s="22">
        <v>0.55563399999999996</v>
      </c>
      <c r="T140">
        <f t="shared" ref="T140:T169" si="42">-Q140/$F$2*1000</f>
        <v>32.6569</v>
      </c>
      <c r="U140">
        <f t="shared" ref="U140:U169" si="43">T140*O140</f>
        <v>18.1133781833</v>
      </c>
      <c r="X140" s="9"/>
      <c r="Y140" s="22">
        <v>4.5471200000000003E-2</v>
      </c>
      <c r="Z140" s="22">
        <v>25.244900000000001</v>
      </c>
      <c r="AA140" s="22">
        <v>-3.43872E-2</v>
      </c>
      <c r="AB140" s="22">
        <v>130</v>
      </c>
      <c r="AC140" s="22">
        <v>4.6698000000000003E-2</v>
      </c>
      <c r="AD140">
        <f t="shared" ref="AD140:AD169" si="44">-AA140/$F$2*1000</f>
        <v>34.3872</v>
      </c>
      <c r="AE140">
        <f t="shared" ref="AE140:AE169" si="45">AD140*Y140</f>
        <v>1.56362724864</v>
      </c>
      <c r="AF140" s="9"/>
      <c r="AG140" s="22">
        <v>0.55465699999999996</v>
      </c>
      <c r="AH140" s="22">
        <v>32.382599999999996</v>
      </c>
      <c r="AI140" s="22">
        <v>-3.2037400000000001E-2</v>
      </c>
      <c r="AJ140" s="22">
        <v>130</v>
      </c>
      <c r="AK140" s="22">
        <v>0.55572500000000002</v>
      </c>
      <c r="AL140">
        <f t="shared" ref="AL140:AL169" si="46">-AI140/$F$2*1000</f>
        <v>32.037399999999998</v>
      </c>
      <c r="AM140">
        <f t="shared" ref="AM140:AM169" si="47">AL140*AG140</f>
        <v>17.769768171799999</v>
      </c>
      <c r="AP140" s="9"/>
      <c r="AQ140" s="22">
        <v>4.5471200000000003E-2</v>
      </c>
      <c r="AR140" s="22">
        <v>39.6312</v>
      </c>
      <c r="AS140" s="22">
        <v>-3.4442100000000003E-2</v>
      </c>
      <c r="AT140" s="22">
        <v>130</v>
      </c>
      <c r="AU140" s="22">
        <v>4.6719400000000001E-2</v>
      </c>
      <c r="AV140">
        <f t="shared" ref="AV140:AV169" si="48">-AS140/$F$2*1000</f>
        <v>34.442100000000003</v>
      </c>
      <c r="AW140">
        <f t="shared" ref="AW140:AW169" si="49">AV140*AQ140</f>
        <v>1.5661236175200002</v>
      </c>
      <c r="AX140" s="9"/>
      <c r="AY140" s="22">
        <v>0.55465699999999996</v>
      </c>
      <c r="AZ140" s="22">
        <v>46.8339</v>
      </c>
      <c r="BA140" s="22">
        <v>-3.2043500000000003E-2</v>
      </c>
      <c r="BB140" s="22">
        <v>130</v>
      </c>
      <c r="BC140" s="22">
        <v>0.55560299999999996</v>
      </c>
      <c r="BD140">
        <f t="shared" ref="BD140:BD169" si="50">-BA140/$F$2*1000</f>
        <v>32.043500000000002</v>
      </c>
      <c r="BE140">
        <f t="shared" ref="BE140:BE169" si="51">BD140*AY140</f>
        <v>17.773151579499999</v>
      </c>
      <c r="BH140" s="9"/>
      <c r="BI140" s="22">
        <v>4.5471200000000003E-2</v>
      </c>
      <c r="BJ140" s="22">
        <v>9.4756099999999996</v>
      </c>
      <c r="BK140" s="22">
        <v>-3.5290500000000002E-2</v>
      </c>
      <c r="BL140" s="22">
        <v>130</v>
      </c>
      <c r="BM140" s="22">
        <v>4.67102E-2</v>
      </c>
      <c r="BN140">
        <f t="shared" ref="BN140:BN169" si="52">-BK140/$F$2*1000</f>
        <v>35.290500000000002</v>
      </c>
      <c r="BO140">
        <f t="shared" ref="BO140:BO169" si="53">BN140*BI140</f>
        <v>1.6047013836000001</v>
      </c>
      <c r="BP140" s="9"/>
      <c r="BQ140" s="22">
        <v>0.55465699999999996</v>
      </c>
      <c r="BR140" s="22">
        <v>12.370200000000001</v>
      </c>
      <c r="BS140" s="22">
        <v>-3.2620200000000002E-2</v>
      </c>
      <c r="BT140" s="22">
        <v>130</v>
      </c>
      <c r="BU140" s="22">
        <v>0.55566400000000005</v>
      </c>
      <c r="BV140">
        <f t="shared" ref="BV140:BV169" si="54">-BS140/$F$2*1000</f>
        <v>32.620200000000004</v>
      </c>
      <c r="BW140">
        <f t="shared" ref="BW140:BW169" si="55">BV140*BQ140</f>
        <v>18.093022271400002</v>
      </c>
      <c r="BZ140" s="9"/>
      <c r="CA140" s="22">
        <v>4.5471200000000003E-2</v>
      </c>
      <c r="CB140" s="22">
        <v>20.4969</v>
      </c>
      <c r="CC140" s="22">
        <v>-3.51898E-2</v>
      </c>
      <c r="CD140" s="22">
        <v>130</v>
      </c>
      <c r="CE140" s="22">
        <v>4.6655299999999997E-2</v>
      </c>
      <c r="CF140">
        <f t="shared" ref="CF140:CF169" si="56">-CC140/$F$2*1000</f>
        <v>35.189799999999998</v>
      </c>
      <c r="CG140">
        <f t="shared" ref="CG140:CG169" si="57">CF140*CA140</f>
        <v>1.60012243376</v>
      </c>
      <c r="CH140" s="9"/>
      <c r="CI140" s="22">
        <v>0.55465699999999996</v>
      </c>
      <c r="CJ140" s="22">
        <v>23.072500000000002</v>
      </c>
      <c r="CK140" s="22">
        <v>-3.2650800000000001E-2</v>
      </c>
      <c r="CL140" s="22">
        <v>130</v>
      </c>
      <c r="CM140" s="22">
        <v>0.55563399999999996</v>
      </c>
      <c r="CN140">
        <f t="shared" ref="CN140:CN169" si="58">-CK140/$F$2*1000</f>
        <v>32.650800000000004</v>
      </c>
      <c r="CO140">
        <f t="shared" ref="CO140:CO169" si="59">CN140*CI140</f>
        <v>18.109994775600001</v>
      </c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14.9968</v>
      </c>
      <c r="I141" s="22">
        <v>-3.5253899999999998E-2</v>
      </c>
      <c r="J141" s="22">
        <v>131</v>
      </c>
      <c r="K141" s="22">
        <v>4.16534E-2</v>
      </c>
      <c r="L141">
        <f t="shared" si="40"/>
        <v>35.253899999999994</v>
      </c>
      <c r="M141">
        <f t="shared" si="41"/>
        <v>1.4255196496199998</v>
      </c>
      <c r="N141" s="9"/>
      <c r="O141" s="22">
        <v>0.55969199999999997</v>
      </c>
      <c r="P141" s="22">
        <v>17.746400000000001</v>
      </c>
      <c r="Q141" s="22">
        <v>-3.2360800000000002E-2</v>
      </c>
      <c r="R141" s="22">
        <v>131</v>
      </c>
      <c r="S141" s="22">
        <v>0.56072999999999995</v>
      </c>
      <c r="T141">
        <f t="shared" si="42"/>
        <v>32.360800000000005</v>
      </c>
      <c r="U141">
        <f t="shared" si="43"/>
        <v>18.1120808736</v>
      </c>
      <c r="X141" s="9"/>
      <c r="Y141" s="22">
        <v>4.0435800000000001E-2</v>
      </c>
      <c r="Z141" s="22">
        <v>25.254999999999999</v>
      </c>
      <c r="AA141" s="22">
        <v>-3.4390299999999999E-2</v>
      </c>
      <c r="AB141" s="22">
        <v>131</v>
      </c>
      <c r="AC141" s="22">
        <v>4.1632099999999998E-2</v>
      </c>
      <c r="AD141">
        <f t="shared" si="44"/>
        <v>34.390299999999996</v>
      </c>
      <c r="AE141">
        <f t="shared" si="45"/>
        <v>1.3905992927399999</v>
      </c>
      <c r="AF141" s="9"/>
      <c r="AG141" s="22">
        <v>0.55969199999999997</v>
      </c>
      <c r="AH141" s="22">
        <v>32.392699999999998</v>
      </c>
      <c r="AI141" s="22">
        <v>-3.1747400000000002E-2</v>
      </c>
      <c r="AJ141" s="22">
        <v>131</v>
      </c>
      <c r="AK141" s="22">
        <v>0.560608</v>
      </c>
      <c r="AL141">
        <f t="shared" si="46"/>
        <v>31.747400000000003</v>
      </c>
      <c r="AM141">
        <f t="shared" si="47"/>
        <v>17.768765800800001</v>
      </c>
      <c r="AP141" s="9"/>
      <c r="AQ141" s="22">
        <v>4.0435800000000001E-2</v>
      </c>
      <c r="AR141" s="22">
        <v>39.641300000000001</v>
      </c>
      <c r="AS141" s="22">
        <v>-3.4445200000000002E-2</v>
      </c>
      <c r="AT141" s="22">
        <v>131</v>
      </c>
      <c r="AU141" s="22">
        <v>4.16107E-2</v>
      </c>
      <c r="AV141">
        <f t="shared" si="48"/>
        <v>34.4452</v>
      </c>
      <c r="AW141">
        <f t="shared" si="49"/>
        <v>1.3928192181600001</v>
      </c>
      <c r="AX141" s="9"/>
      <c r="AY141" s="22">
        <v>0.55969199999999997</v>
      </c>
      <c r="AZ141" s="22">
        <v>46.844000000000001</v>
      </c>
      <c r="BA141" s="22">
        <v>-3.1771899999999999E-2</v>
      </c>
      <c r="BB141" s="22">
        <v>131</v>
      </c>
      <c r="BC141" s="22">
        <v>0.56066899999999997</v>
      </c>
      <c r="BD141">
        <f t="shared" si="50"/>
        <v>31.771899999999999</v>
      </c>
      <c r="BE141">
        <f t="shared" si="51"/>
        <v>17.782478254799997</v>
      </c>
      <c r="BH141" s="9"/>
      <c r="BI141" s="22">
        <v>4.0435800000000001E-2</v>
      </c>
      <c r="BJ141" s="22">
        <v>9.4856800000000003</v>
      </c>
      <c r="BK141" s="22">
        <v>-3.5290500000000002E-2</v>
      </c>
      <c r="BL141" s="22">
        <v>131</v>
      </c>
      <c r="BM141" s="22">
        <v>4.1683999999999999E-2</v>
      </c>
      <c r="BN141">
        <f t="shared" si="52"/>
        <v>35.290500000000002</v>
      </c>
      <c r="BO141">
        <f t="shared" si="53"/>
        <v>1.4269995999</v>
      </c>
      <c r="BP141" s="9"/>
      <c r="BQ141" s="22">
        <v>0.55969199999999997</v>
      </c>
      <c r="BR141" s="22">
        <v>12.3802</v>
      </c>
      <c r="BS141" s="22">
        <v>-3.2305899999999999E-2</v>
      </c>
      <c r="BT141" s="22">
        <v>131</v>
      </c>
      <c r="BU141" s="22">
        <v>0.56066899999999997</v>
      </c>
      <c r="BV141">
        <f t="shared" si="54"/>
        <v>32.305900000000001</v>
      </c>
      <c r="BW141">
        <f t="shared" si="55"/>
        <v>18.081353782800001</v>
      </c>
      <c r="BZ141" s="9"/>
      <c r="CA141" s="22">
        <v>4.0435800000000001E-2</v>
      </c>
      <c r="CB141" s="22">
        <v>20.507000000000001</v>
      </c>
      <c r="CC141" s="22">
        <v>-3.5208099999999999E-2</v>
      </c>
      <c r="CD141" s="22">
        <v>131</v>
      </c>
      <c r="CE141" s="22">
        <v>4.1662600000000001E-2</v>
      </c>
      <c r="CF141">
        <f t="shared" si="56"/>
        <v>35.208100000000002</v>
      </c>
      <c r="CG141">
        <f t="shared" si="57"/>
        <v>1.42366768998</v>
      </c>
      <c r="CH141" s="9"/>
      <c r="CI141" s="22">
        <v>0.55969199999999997</v>
      </c>
      <c r="CJ141" s="22">
        <v>23.0825</v>
      </c>
      <c r="CK141" s="22">
        <v>-3.2336400000000001E-2</v>
      </c>
      <c r="CL141" s="22">
        <v>131</v>
      </c>
      <c r="CM141" s="22">
        <v>0.56069899999999995</v>
      </c>
      <c r="CN141">
        <f t="shared" si="58"/>
        <v>32.336400000000005</v>
      </c>
      <c r="CO141">
        <f t="shared" si="59"/>
        <v>18.098424388800002</v>
      </c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15.0069</v>
      </c>
      <c r="I142" s="22">
        <v>-3.5250900000000002E-2</v>
      </c>
      <c r="J142" s="22">
        <v>132</v>
      </c>
      <c r="K142" s="22">
        <v>3.6587500000000002E-2</v>
      </c>
      <c r="L142">
        <f t="shared" si="40"/>
        <v>35.250900000000001</v>
      </c>
      <c r="M142">
        <f t="shared" si="41"/>
        <v>1.2478959603599999</v>
      </c>
      <c r="N142" s="9"/>
      <c r="O142" s="22">
        <v>0.56472800000000001</v>
      </c>
      <c r="P142" s="22">
        <v>17.756499999999999</v>
      </c>
      <c r="Q142" s="22">
        <v>-3.2003799999999999E-2</v>
      </c>
      <c r="R142" s="22">
        <v>132</v>
      </c>
      <c r="S142" s="22">
        <v>0.56570399999999998</v>
      </c>
      <c r="T142">
        <f t="shared" si="42"/>
        <v>32.003799999999998</v>
      </c>
      <c r="U142">
        <f t="shared" si="43"/>
        <v>18.073441966400001</v>
      </c>
      <c r="X142" s="9"/>
      <c r="Y142" s="22">
        <v>3.5400399999999999E-2</v>
      </c>
      <c r="Z142" s="22">
        <v>25.2651</v>
      </c>
      <c r="AA142" s="22">
        <v>-3.4408599999999998E-2</v>
      </c>
      <c r="AB142" s="22">
        <v>132</v>
      </c>
      <c r="AC142" s="22">
        <v>3.6584499999999999E-2</v>
      </c>
      <c r="AD142">
        <f t="shared" si="44"/>
        <v>34.4086</v>
      </c>
      <c r="AE142">
        <f t="shared" si="45"/>
        <v>1.21807820344</v>
      </c>
      <c r="AF142" s="9"/>
      <c r="AG142" s="22">
        <v>0.56472800000000001</v>
      </c>
      <c r="AH142" s="22">
        <v>32.402700000000003</v>
      </c>
      <c r="AI142" s="22">
        <v>-3.1433099999999999E-2</v>
      </c>
      <c r="AJ142" s="22">
        <v>132</v>
      </c>
      <c r="AK142" s="22">
        <v>0.56561300000000003</v>
      </c>
      <c r="AL142">
        <f t="shared" si="46"/>
        <v>31.4331</v>
      </c>
      <c r="AM142">
        <f t="shared" si="47"/>
        <v>17.751151696800001</v>
      </c>
      <c r="AP142" s="9"/>
      <c r="AQ142" s="22">
        <v>3.5400399999999999E-2</v>
      </c>
      <c r="AR142" s="22">
        <v>39.651400000000002</v>
      </c>
      <c r="AS142" s="22">
        <v>-3.4432999999999998E-2</v>
      </c>
      <c r="AT142" s="22">
        <v>132</v>
      </c>
      <c r="AU142" s="22">
        <v>3.6602799999999998E-2</v>
      </c>
      <c r="AV142">
        <f t="shared" si="48"/>
        <v>34.433</v>
      </c>
      <c r="AW142">
        <f t="shared" si="49"/>
        <v>1.2189419732</v>
      </c>
      <c r="AX142" s="9"/>
      <c r="AY142" s="22">
        <v>0.56472800000000001</v>
      </c>
      <c r="AZ142" s="22">
        <v>46.853999999999999</v>
      </c>
      <c r="BA142" s="22">
        <v>-3.1460599999999998E-2</v>
      </c>
      <c r="BB142" s="22">
        <v>132</v>
      </c>
      <c r="BC142" s="22">
        <v>0.56576499999999996</v>
      </c>
      <c r="BD142">
        <f t="shared" si="50"/>
        <v>31.460599999999999</v>
      </c>
      <c r="BE142">
        <f t="shared" si="51"/>
        <v>17.766681716800001</v>
      </c>
      <c r="BH142" s="9"/>
      <c r="BI142" s="22">
        <v>3.5400399999999999E-2</v>
      </c>
      <c r="BJ142" s="22">
        <v>9.4957499999999992</v>
      </c>
      <c r="BK142" s="22">
        <v>-3.52844E-2</v>
      </c>
      <c r="BL142" s="22">
        <v>132</v>
      </c>
      <c r="BM142" s="22">
        <v>3.6593599999999997E-2</v>
      </c>
      <c r="BN142">
        <f t="shared" si="52"/>
        <v>35.284399999999998</v>
      </c>
      <c r="BO142">
        <f t="shared" si="53"/>
        <v>1.2490818737599998</v>
      </c>
      <c r="BP142" s="9"/>
      <c r="BQ142" s="22">
        <v>0.56472800000000001</v>
      </c>
      <c r="BR142" s="22">
        <v>12.3903</v>
      </c>
      <c r="BS142" s="22">
        <v>-3.1958E-2</v>
      </c>
      <c r="BT142" s="22">
        <v>132</v>
      </c>
      <c r="BU142" s="22">
        <v>0.56570399999999998</v>
      </c>
      <c r="BV142">
        <f t="shared" si="54"/>
        <v>31.958000000000002</v>
      </c>
      <c r="BW142">
        <f t="shared" si="55"/>
        <v>18.047577424</v>
      </c>
      <c r="BZ142" s="9"/>
      <c r="CA142" s="22">
        <v>3.5400399999999999E-2</v>
      </c>
      <c r="CB142" s="22">
        <v>20.516999999999999</v>
      </c>
      <c r="CC142" s="22">
        <v>-3.5223400000000002E-2</v>
      </c>
      <c r="CD142" s="22">
        <v>132</v>
      </c>
      <c r="CE142" s="22">
        <v>3.6602799999999998E-2</v>
      </c>
      <c r="CF142">
        <f t="shared" si="56"/>
        <v>35.223400000000005</v>
      </c>
      <c r="CG142">
        <f t="shared" si="57"/>
        <v>1.2469224493600002</v>
      </c>
      <c r="CH142" s="9"/>
      <c r="CI142" s="22">
        <v>0.56472800000000001</v>
      </c>
      <c r="CJ142" s="22">
        <v>23.092600000000001</v>
      </c>
      <c r="CK142" s="22">
        <v>-3.1991600000000002E-2</v>
      </c>
      <c r="CL142" s="22">
        <v>132</v>
      </c>
      <c r="CM142" s="22">
        <v>0.56570399999999998</v>
      </c>
      <c r="CN142">
        <f t="shared" si="58"/>
        <v>31.991600000000002</v>
      </c>
      <c r="CO142">
        <f t="shared" si="59"/>
        <v>18.0665522848</v>
      </c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15.016999999999999</v>
      </c>
      <c r="I143" s="22">
        <v>-3.5275300000000002E-2</v>
      </c>
      <c r="J143" s="22">
        <v>133</v>
      </c>
      <c r="K143" s="22">
        <v>3.1573499999999997E-2</v>
      </c>
      <c r="L143">
        <f t="shared" si="40"/>
        <v>35.275300000000001</v>
      </c>
      <c r="M143">
        <f t="shared" si="41"/>
        <v>1.0711344844999999</v>
      </c>
      <c r="N143" s="9"/>
      <c r="O143" s="22">
        <v>0.56976300000000002</v>
      </c>
      <c r="P143" s="22">
        <v>17.766500000000001</v>
      </c>
      <c r="Q143" s="22">
        <v>-3.1616199999999997E-2</v>
      </c>
      <c r="R143" s="22">
        <v>133</v>
      </c>
      <c r="S143" s="22">
        <v>0.57077</v>
      </c>
      <c r="T143">
        <f t="shared" si="42"/>
        <v>31.616199999999996</v>
      </c>
      <c r="U143">
        <f t="shared" si="43"/>
        <v>18.0137409606</v>
      </c>
      <c r="X143" s="9"/>
      <c r="Y143" s="22">
        <v>3.0365E-2</v>
      </c>
      <c r="Z143" s="22">
        <v>25.275099999999998</v>
      </c>
      <c r="AA143" s="22">
        <v>-3.4417700000000002E-2</v>
      </c>
      <c r="AB143" s="22">
        <v>133</v>
      </c>
      <c r="AC143" s="22">
        <v>3.1478899999999997E-2</v>
      </c>
      <c r="AD143">
        <f t="shared" si="44"/>
        <v>34.417700000000004</v>
      </c>
      <c r="AE143">
        <f t="shared" si="45"/>
        <v>1.0450934605000002</v>
      </c>
      <c r="AF143" s="9"/>
      <c r="AG143" s="22">
        <v>0.56976300000000002</v>
      </c>
      <c r="AH143" s="22">
        <v>32.412799999999997</v>
      </c>
      <c r="AI143" s="22">
        <v>-3.10852E-2</v>
      </c>
      <c r="AJ143" s="22">
        <v>133</v>
      </c>
      <c r="AK143" s="22">
        <v>0.57070900000000002</v>
      </c>
      <c r="AL143">
        <f t="shared" si="46"/>
        <v>31.0852</v>
      </c>
      <c r="AM143">
        <f t="shared" si="47"/>
        <v>17.7111968076</v>
      </c>
      <c r="AP143" s="9"/>
      <c r="AQ143" s="22">
        <v>3.0365E-2</v>
      </c>
      <c r="AR143" s="22">
        <v>39.661499999999997</v>
      </c>
      <c r="AS143" s="22">
        <v>-3.4432999999999998E-2</v>
      </c>
      <c r="AT143" s="22">
        <v>133</v>
      </c>
      <c r="AU143" s="22">
        <v>3.15369E-2</v>
      </c>
      <c r="AV143">
        <f t="shared" si="48"/>
        <v>34.433</v>
      </c>
      <c r="AW143">
        <f t="shared" si="49"/>
        <v>1.0455580449999999</v>
      </c>
      <c r="AX143" s="9"/>
      <c r="AY143" s="22">
        <v>0.56976300000000002</v>
      </c>
      <c r="AZ143" s="22">
        <v>46.864100000000001</v>
      </c>
      <c r="BA143" s="22">
        <v>-3.1091299999999999E-2</v>
      </c>
      <c r="BB143" s="22">
        <v>133</v>
      </c>
      <c r="BC143" s="22">
        <v>0.57070900000000002</v>
      </c>
      <c r="BD143">
        <f t="shared" si="50"/>
        <v>31.0913</v>
      </c>
      <c r="BE143">
        <f t="shared" si="51"/>
        <v>17.7146723619</v>
      </c>
      <c r="BH143" s="9"/>
      <c r="BI143" s="22">
        <v>3.0365E-2</v>
      </c>
      <c r="BJ143" s="22">
        <v>9.5058199999999999</v>
      </c>
      <c r="BK143" s="22">
        <v>-3.5293600000000001E-2</v>
      </c>
      <c r="BL143" s="22">
        <v>133</v>
      </c>
      <c r="BM143" s="22">
        <v>3.1591800000000003E-2</v>
      </c>
      <c r="BN143">
        <f t="shared" si="52"/>
        <v>35.293599999999998</v>
      </c>
      <c r="BO143">
        <f t="shared" si="53"/>
        <v>1.0716901639999998</v>
      </c>
      <c r="BP143" s="9"/>
      <c r="BQ143" s="22">
        <v>0.56976300000000002</v>
      </c>
      <c r="BR143" s="22">
        <v>12.400399999999999</v>
      </c>
      <c r="BS143" s="22">
        <v>-3.1570399999999998E-2</v>
      </c>
      <c r="BT143" s="22">
        <v>133</v>
      </c>
      <c r="BU143" s="22">
        <v>0.57070900000000002</v>
      </c>
      <c r="BV143">
        <f t="shared" si="54"/>
        <v>31.570399999999999</v>
      </c>
      <c r="BW143">
        <f t="shared" si="55"/>
        <v>17.9876458152</v>
      </c>
      <c r="BZ143" s="9"/>
      <c r="CA143" s="22">
        <v>3.0365E-2</v>
      </c>
      <c r="CB143" s="22">
        <v>20.527100000000001</v>
      </c>
      <c r="CC143" s="22">
        <v>-3.5226399999999998E-2</v>
      </c>
      <c r="CD143" s="22">
        <v>133</v>
      </c>
      <c r="CE143" s="22">
        <v>3.15765E-2</v>
      </c>
      <c r="CF143">
        <f t="shared" si="56"/>
        <v>35.226399999999998</v>
      </c>
      <c r="CG143">
        <f t="shared" si="57"/>
        <v>1.0696496359999998</v>
      </c>
      <c r="CH143" s="9"/>
      <c r="CI143" s="22">
        <v>0.56976300000000002</v>
      </c>
      <c r="CJ143" s="22">
        <v>23.102699999999999</v>
      </c>
      <c r="CK143" s="22">
        <v>-3.1588699999999997E-2</v>
      </c>
      <c r="CL143" s="22">
        <v>133</v>
      </c>
      <c r="CM143" s="22">
        <v>0.57077</v>
      </c>
      <c r="CN143">
        <f t="shared" si="58"/>
        <v>31.588699999999996</v>
      </c>
      <c r="CO143">
        <f t="shared" si="59"/>
        <v>17.998072478099999</v>
      </c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15.026999999999999</v>
      </c>
      <c r="I144" s="22">
        <v>-3.5287499999999999E-2</v>
      </c>
      <c r="J144" s="22">
        <v>134</v>
      </c>
      <c r="K144" s="22">
        <v>2.6516700000000001E-2</v>
      </c>
      <c r="L144">
        <f t="shared" si="40"/>
        <v>35.287500000000001</v>
      </c>
      <c r="M144">
        <f t="shared" si="41"/>
        <v>0.89381826000000009</v>
      </c>
      <c r="N144" s="9"/>
      <c r="O144" s="22">
        <v>0.57479899999999995</v>
      </c>
      <c r="P144" s="22">
        <v>17.776599999999998</v>
      </c>
      <c r="Q144" s="22">
        <v>-3.1173699999999999E-2</v>
      </c>
      <c r="R144" s="22">
        <v>134</v>
      </c>
      <c r="S144" s="22">
        <v>0.57577500000000004</v>
      </c>
      <c r="T144">
        <f t="shared" si="42"/>
        <v>31.1737</v>
      </c>
      <c r="U144">
        <f t="shared" si="43"/>
        <v>17.918611586299999</v>
      </c>
      <c r="X144" s="9"/>
      <c r="Y144" s="22">
        <v>2.5329600000000001E-2</v>
      </c>
      <c r="Z144" s="22">
        <v>25.2852</v>
      </c>
      <c r="AA144" s="22">
        <v>-3.4417700000000002E-2</v>
      </c>
      <c r="AB144" s="22">
        <v>134</v>
      </c>
      <c r="AC144" s="22">
        <v>2.6516700000000001E-2</v>
      </c>
      <c r="AD144">
        <f t="shared" si="44"/>
        <v>34.417700000000004</v>
      </c>
      <c r="AE144">
        <f t="shared" si="45"/>
        <v>0.87178657392000014</v>
      </c>
      <c r="AF144" s="9"/>
      <c r="AG144" s="22">
        <v>0.57479899999999995</v>
      </c>
      <c r="AH144" s="22">
        <v>32.422899999999998</v>
      </c>
      <c r="AI144" s="22">
        <v>-3.0685400000000002E-2</v>
      </c>
      <c r="AJ144" s="22">
        <v>134</v>
      </c>
      <c r="AK144" s="22">
        <v>0.57577500000000004</v>
      </c>
      <c r="AL144">
        <f t="shared" si="46"/>
        <v>30.685400000000001</v>
      </c>
      <c r="AM144">
        <f t="shared" si="47"/>
        <v>17.637937234599999</v>
      </c>
      <c r="AP144" s="9"/>
      <c r="AQ144" s="22">
        <v>2.5329600000000001E-2</v>
      </c>
      <c r="AR144" s="22">
        <v>39.671500000000002</v>
      </c>
      <c r="AS144" s="22">
        <v>-3.4442100000000003E-2</v>
      </c>
      <c r="AT144" s="22">
        <v>134</v>
      </c>
      <c r="AU144" s="22">
        <v>2.65198E-2</v>
      </c>
      <c r="AV144">
        <f t="shared" si="48"/>
        <v>34.442100000000003</v>
      </c>
      <c r="AW144">
        <f t="shared" si="49"/>
        <v>0.87240461616000009</v>
      </c>
      <c r="AX144" s="9"/>
      <c r="AY144" s="22">
        <v>0.57479899999999995</v>
      </c>
      <c r="AZ144" s="22">
        <v>46.874200000000002</v>
      </c>
      <c r="BA144" s="22">
        <v>-3.06793E-2</v>
      </c>
      <c r="BB144" s="22">
        <v>134</v>
      </c>
      <c r="BC144" s="22">
        <v>0.57577500000000004</v>
      </c>
      <c r="BD144">
        <f t="shared" si="50"/>
        <v>30.679300000000001</v>
      </c>
      <c r="BE144">
        <f t="shared" si="51"/>
        <v>17.634430960699998</v>
      </c>
      <c r="BH144" s="9"/>
      <c r="BI144" s="22">
        <v>2.5329600000000001E-2</v>
      </c>
      <c r="BJ144" s="22">
        <v>9.5158900000000006</v>
      </c>
      <c r="BK144" s="22">
        <v>-3.5302699999999999E-2</v>
      </c>
      <c r="BL144" s="22">
        <v>134</v>
      </c>
      <c r="BM144" s="22">
        <v>2.6583900000000001E-2</v>
      </c>
      <c r="BN144">
        <f t="shared" si="52"/>
        <v>35.302700000000002</v>
      </c>
      <c r="BO144">
        <f t="shared" si="53"/>
        <v>0.8942032699200001</v>
      </c>
      <c r="BP144" s="9"/>
      <c r="BQ144" s="22">
        <v>0.57479899999999995</v>
      </c>
      <c r="BR144" s="22">
        <v>12.410500000000001</v>
      </c>
      <c r="BS144" s="22">
        <v>-3.1152300000000001E-2</v>
      </c>
      <c r="BT144" s="22">
        <v>134</v>
      </c>
      <c r="BU144" s="22">
        <v>0.57577500000000004</v>
      </c>
      <c r="BV144">
        <f t="shared" si="54"/>
        <v>31.1523</v>
      </c>
      <c r="BW144">
        <f t="shared" si="55"/>
        <v>17.906310887699998</v>
      </c>
      <c r="BZ144" s="9"/>
      <c r="CA144" s="22">
        <v>2.5329600000000001E-2</v>
      </c>
      <c r="CB144" s="22">
        <v>20.537199999999999</v>
      </c>
      <c r="CC144" s="22">
        <v>-3.5241700000000001E-2</v>
      </c>
      <c r="CD144" s="22">
        <v>134</v>
      </c>
      <c r="CE144" s="22">
        <v>2.6568600000000001E-2</v>
      </c>
      <c r="CF144">
        <f t="shared" si="56"/>
        <v>35.241700000000002</v>
      </c>
      <c r="CG144">
        <f t="shared" si="57"/>
        <v>0.89265816432000011</v>
      </c>
      <c r="CH144" s="9"/>
      <c r="CI144" s="22">
        <v>0.57479899999999995</v>
      </c>
      <c r="CJ144" s="22">
        <v>23.1128</v>
      </c>
      <c r="CK144" s="22">
        <v>-3.11554E-2</v>
      </c>
      <c r="CL144" s="22">
        <v>134</v>
      </c>
      <c r="CM144" s="22">
        <v>0.57580600000000004</v>
      </c>
      <c r="CN144">
        <f t="shared" si="58"/>
        <v>31.1554</v>
      </c>
      <c r="CO144">
        <f t="shared" si="59"/>
        <v>17.908092764599999</v>
      </c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15.037100000000001</v>
      </c>
      <c r="I145" s="22">
        <v>-3.5290500000000002E-2</v>
      </c>
      <c r="J145" s="22">
        <v>135</v>
      </c>
      <c r="K145" s="22">
        <v>2.1508800000000002E-2</v>
      </c>
      <c r="L145">
        <f t="shared" si="40"/>
        <v>35.290500000000002</v>
      </c>
      <c r="M145">
        <f t="shared" si="41"/>
        <v>0.71619246510000001</v>
      </c>
      <c r="N145" s="9"/>
      <c r="O145" s="22">
        <v>0.57983399999999996</v>
      </c>
      <c r="P145" s="22">
        <v>17.7867</v>
      </c>
      <c r="Q145" s="22">
        <v>-3.0682399999999999E-2</v>
      </c>
      <c r="R145" s="22">
        <v>135</v>
      </c>
      <c r="S145" s="22">
        <v>0.58077999999999996</v>
      </c>
      <c r="T145">
        <f t="shared" si="42"/>
        <v>30.682399999999998</v>
      </c>
      <c r="U145">
        <f t="shared" si="43"/>
        <v>17.790698721599998</v>
      </c>
      <c r="X145" s="9"/>
      <c r="Y145" s="22">
        <v>2.0294199999999998E-2</v>
      </c>
      <c r="Z145" s="22">
        <v>25.295300000000001</v>
      </c>
      <c r="AA145" s="22">
        <v>-3.4423799999999997E-2</v>
      </c>
      <c r="AB145" s="22">
        <v>135</v>
      </c>
      <c r="AC145" s="22">
        <v>2.1456900000000001E-2</v>
      </c>
      <c r="AD145">
        <f t="shared" si="44"/>
        <v>34.4238</v>
      </c>
      <c r="AE145">
        <f t="shared" si="45"/>
        <v>0.69860348195999999</v>
      </c>
      <c r="AF145" s="9"/>
      <c r="AG145" s="22">
        <v>0.57983399999999996</v>
      </c>
      <c r="AH145" s="22">
        <v>32.432899999999997</v>
      </c>
      <c r="AI145" s="22">
        <v>-3.02429E-2</v>
      </c>
      <c r="AJ145" s="22">
        <v>135</v>
      </c>
      <c r="AK145" s="22">
        <v>0.58084100000000005</v>
      </c>
      <c r="AL145">
        <f t="shared" si="46"/>
        <v>30.242899999999999</v>
      </c>
      <c r="AM145">
        <f t="shared" si="47"/>
        <v>17.535861678599996</v>
      </c>
      <c r="AP145" s="9"/>
      <c r="AQ145" s="22">
        <v>2.0294199999999998E-2</v>
      </c>
      <c r="AR145" s="22">
        <v>39.681600000000003</v>
      </c>
      <c r="AS145" s="22">
        <v>-3.4436000000000001E-2</v>
      </c>
      <c r="AT145" s="22">
        <v>135</v>
      </c>
      <c r="AU145" s="22">
        <v>2.1484400000000001E-2</v>
      </c>
      <c r="AV145">
        <f t="shared" si="48"/>
        <v>34.436</v>
      </c>
      <c r="AW145">
        <f t="shared" si="49"/>
        <v>0.6988510711999999</v>
      </c>
      <c r="AX145" s="9"/>
      <c r="AY145" s="22">
        <v>0.57983399999999996</v>
      </c>
      <c r="AZ145" s="22">
        <v>46.884300000000003</v>
      </c>
      <c r="BA145" s="22">
        <v>-3.0230699999999999E-2</v>
      </c>
      <c r="BB145" s="22">
        <v>135</v>
      </c>
      <c r="BC145" s="22">
        <v>0.58084100000000005</v>
      </c>
      <c r="BD145">
        <f t="shared" si="50"/>
        <v>30.230699999999999</v>
      </c>
      <c r="BE145">
        <f t="shared" si="51"/>
        <v>17.528787703799999</v>
      </c>
      <c r="BH145" s="9"/>
      <c r="BI145" s="22">
        <v>2.0294199999999998E-2</v>
      </c>
      <c r="BJ145" s="22">
        <v>9.5259599999999995</v>
      </c>
      <c r="BK145" s="22">
        <v>-3.5330199999999999E-2</v>
      </c>
      <c r="BL145" s="22">
        <v>135</v>
      </c>
      <c r="BM145" s="22">
        <v>2.1469100000000001E-2</v>
      </c>
      <c r="BN145">
        <f t="shared" si="52"/>
        <v>35.330199999999998</v>
      </c>
      <c r="BO145">
        <f t="shared" si="53"/>
        <v>0.71699814483999991</v>
      </c>
      <c r="BP145" s="9"/>
      <c r="BQ145" s="22">
        <v>0.57983399999999996</v>
      </c>
      <c r="BR145" s="22">
        <v>12.420500000000001</v>
      </c>
      <c r="BS145" s="22">
        <v>-3.06641E-2</v>
      </c>
      <c r="BT145" s="22">
        <v>135</v>
      </c>
      <c r="BU145" s="22">
        <v>0.58081099999999997</v>
      </c>
      <c r="BV145">
        <f t="shared" si="54"/>
        <v>30.664100000000001</v>
      </c>
      <c r="BW145">
        <f t="shared" si="55"/>
        <v>17.780087759400001</v>
      </c>
      <c r="BZ145" s="9"/>
      <c r="CA145" s="22">
        <v>2.0294199999999998E-2</v>
      </c>
      <c r="CB145" s="22">
        <v>20.5473</v>
      </c>
      <c r="CC145" s="22">
        <v>-3.5253899999999998E-2</v>
      </c>
      <c r="CD145" s="22">
        <v>135</v>
      </c>
      <c r="CE145" s="22">
        <v>2.1511800000000001E-2</v>
      </c>
      <c r="CF145">
        <f t="shared" si="56"/>
        <v>35.253899999999994</v>
      </c>
      <c r="CG145">
        <f t="shared" si="57"/>
        <v>0.71544969737999986</v>
      </c>
      <c r="CH145" s="9"/>
      <c r="CI145" s="22">
        <v>0.57983399999999996</v>
      </c>
      <c r="CJ145" s="22">
        <v>23.122800000000002</v>
      </c>
      <c r="CK145" s="22">
        <v>-3.0682399999999999E-2</v>
      </c>
      <c r="CL145" s="22">
        <v>135</v>
      </c>
      <c r="CM145" s="22">
        <v>0.58087200000000005</v>
      </c>
      <c r="CN145">
        <f t="shared" si="58"/>
        <v>30.682399999999998</v>
      </c>
      <c r="CO145">
        <f t="shared" si="59"/>
        <v>17.790698721599998</v>
      </c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15.0472</v>
      </c>
      <c r="I146" s="22">
        <v>-3.52844E-2</v>
      </c>
      <c r="J146" s="22">
        <v>136</v>
      </c>
      <c r="K146" s="22">
        <v>1.6519200000000001E-2</v>
      </c>
      <c r="L146">
        <f t="shared" si="40"/>
        <v>35.284399999999998</v>
      </c>
      <c r="M146">
        <f t="shared" si="41"/>
        <v>0.53839760271999992</v>
      </c>
      <c r="N146" s="9"/>
      <c r="O146" s="22">
        <v>0.58486899999999997</v>
      </c>
      <c r="P146" s="22">
        <v>17.796700000000001</v>
      </c>
      <c r="Q146" s="22">
        <v>-3.01605E-2</v>
      </c>
      <c r="R146" s="22">
        <v>136</v>
      </c>
      <c r="S146" s="22">
        <v>0.58596800000000004</v>
      </c>
      <c r="T146">
        <f t="shared" si="42"/>
        <v>30.160499999999999</v>
      </c>
      <c r="U146">
        <f t="shared" si="43"/>
        <v>17.639941474499999</v>
      </c>
      <c r="X146" s="9"/>
      <c r="Y146" s="22">
        <v>1.5258799999999999E-2</v>
      </c>
      <c r="Z146" s="22">
        <v>25.305399999999999</v>
      </c>
      <c r="AA146" s="22">
        <v>-3.4402500000000003E-2</v>
      </c>
      <c r="AB146" s="22">
        <v>136</v>
      </c>
      <c r="AC146" s="22">
        <v>1.6436800000000001E-2</v>
      </c>
      <c r="AD146">
        <f t="shared" si="44"/>
        <v>34.402500000000003</v>
      </c>
      <c r="AE146">
        <f t="shared" si="45"/>
        <v>0.52494086699999998</v>
      </c>
      <c r="AF146" s="9"/>
      <c r="AG146" s="22">
        <v>0.58486899999999997</v>
      </c>
      <c r="AH146" s="22">
        <v>32.442999999999998</v>
      </c>
      <c r="AI146" s="22">
        <v>-2.97363E-2</v>
      </c>
      <c r="AJ146" s="22">
        <v>136</v>
      </c>
      <c r="AK146" s="22">
        <v>0.58584599999999998</v>
      </c>
      <c r="AL146">
        <f t="shared" si="46"/>
        <v>29.7363</v>
      </c>
      <c r="AM146">
        <f t="shared" si="47"/>
        <v>17.3918400447</v>
      </c>
      <c r="AP146" s="9"/>
      <c r="AQ146" s="22">
        <v>1.5258799999999999E-2</v>
      </c>
      <c r="AR146" s="22">
        <v>39.691699999999997</v>
      </c>
      <c r="AS146" s="22">
        <v>-3.44391E-2</v>
      </c>
      <c r="AT146" s="22">
        <v>136</v>
      </c>
      <c r="AU146" s="22">
        <v>1.6418499999999999E-2</v>
      </c>
      <c r="AV146">
        <f t="shared" si="48"/>
        <v>34.439100000000003</v>
      </c>
      <c r="AW146">
        <f t="shared" si="49"/>
        <v>0.52549933908000002</v>
      </c>
      <c r="AX146" s="9"/>
      <c r="AY146" s="22">
        <v>0.58486899999999997</v>
      </c>
      <c r="AZ146" s="22">
        <v>46.894300000000001</v>
      </c>
      <c r="BA146" s="22">
        <v>-2.97363E-2</v>
      </c>
      <c r="BB146" s="22">
        <v>136</v>
      </c>
      <c r="BC146" s="22">
        <v>0.58587599999999995</v>
      </c>
      <c r="BD146">
        <f t="shared" si="50"/>
        <v>29.7363</v>
      </c>
      <c r="BE146">
        <f t="shared" si="51"/>
        <v>17.3918400447</v>
      </c>
      <c r="BH146" s="9"/>
      <c r="BI146" s="22">
        <v>1.5258799999999999E-2</v>
      </c>
      <c r="BJ146" s="22">
        <v>9.5360399999999998</v>
      </c>
      <c r="BK146" s="22">
        <v>-3.5348499999999998E-2</v>
      </c>
      <c r="BL146" s="22">
        <v>136</v>
      </c>
      <c r="BM146" s="22">
        <v>1.6503899999999998E-2</v>
      </c>
      <c r="BN146">
        <f t="shared" si="52"/>
        <v>35.348500000000001</v>
      </c>
      <c r="BO146">
        <f t="shared" si="53"/>
        <v>0.5393756918</v>
      </c>
      <c r="BP146" s="9"/>
      <c r="BQ146" s="22">
        <v>0.58486899999999997</v>
      </c>
      <c r="BR146" s="22">
        <v>12.4306</v>
      </c>
      <c r="BS146" s="22">
        <v>-3.0136099999999999E-2</v>
      </c>
      <c r="BT146" s="22">
        <v>136</v>
      </c>
      <c r="BU146" s="22">
        <v>0.58596800000000004</v>
      </c>
      <c r="BV146">
        <f t="shared" si="54"/>
        <v>30.136099999999999</v>
      </c>
      <c r="BW146">
        <f t="shared" si="55"/>
        <v>17.6256706709</v>
      </c>
      <c r="BZ146" s="9"/>
      <c r="CA146" s="22">
        <v>1.5258799999999999E-2</v>
      </c>
      <c r="CB146" s="22">
        <v>20.557300000000001</v>
      </c>
      <c r="CC146" s="22">
        <v>-3.526E-2</v>
      </c>
      <c r="CD146" s="22">
        <v>136</v>
      </c>
      <c r="CE146" s="22">
        <v>1.6448999999999998E-2</v>
      </c>
      <c r="CF146">
        <f t="shared" si="56"/>
        <v>35.26</v>
      </c>
      <c r="CG146">
        <f t="shared" si="57"/>
        <v>0.53802528799999993</v>
      </c>
      <c r="CH146" s="9"/>
      <c r="CI146" s="22">
        <v>0.58486899999999997</v>
      </c>
      <c r="CJ146" s="22">
        <v>23.132899999999999</v>
      </c>
      <c r="CK146" s="22">
        <v>-3.0151399999999998E-2</v>
      </c>
      <c r="CL146" s="22">
        <v>136</v>
      </c>
      <c r="CM146" s="22">
        <v>0.58593799999999996</v>
      </c>
      <c r="CN146">
        <f t="shared" si="58"/>
        <v>30.151399999999999</v>
      </c>
      <c r="CO146">
        <f t="shared" si="59"/>
        <v>17.634619166599997</v>
      </c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15.0572</v>
      </c>
      <c r="I147" s="22">
        <v>-3.5287499999999999E-2</v>
      </c>
      <c r="J147" s="22">
        <v>137</v>
      </c>
      <c r="K147" s="22">
        <v>1.1489900000000001E-2</v>
      </c>
      <c r="L147">
        <f t="shared" si="40"/>
        <v>35.287500000000001</v>
      </c>
      <c r="M147">
        <f t="shared" si="41"/>
        <v>0.36075822750000003</v>
      </c>
      <c r="N147" s="9"/>
      <c r="O147" s="22">
        <v>0.58990500000000001</v>
      </c>
      <c r="P147" s="22">
        <v>17.806799999999999</v>
      </c>
      <c r="Q147" s="22">
        <v>-2.9556300000000001E-2</v>
      </c>
      <c r="R147" s="22">
        <v>137</v>
      </c>
      <c r="S147" s="22">
        <v>0.59097299999999997</v>
      </c>
      <c r="T147">
        <f t="shared" si="42"/>
        <v>29.5563</v>
      </c>
      <c r="U147">
        <f t="shared" si="43"/>
        <v>17.4354091515</v>
      </c>
      <c r="X147" s="9"/>
      <c r="Y147" s="22">
        <v>1.0223400000000001E-2</v>
      </c>
      <c r="Z147" s="22">
        <v>25.3154</v>
      </c>
      <c r="AA147" s="22">
        <v>-3.4390299999999999E-2</v>
      </c>
      <c r="AB147" s="22">
        <v>137</v>
      </c>
      <c r="AC147" s="22">
        <v>1.14441E-2</v>
      </c>
      <c r="AD147">
        <f t="shared" si="44"/>
        <v>34.390299999999996</v>
      </c>
      <c r="AE147">
        <f t="shared" si="45"/>
        <v>0.35158579301999998</v>
      </c>
      <c r="AF147" s="9"/>
      <c r="AG147" s="22">
        <v>0.58990500000000001</v>
      </c>
      <c r="AH147" s="22">
        <v>32.453099999999999</v>
      </c>
      <c r="AI147" s="22">
        <v>-2.91931E-2</v>
      </c>
      <c r="AJ147" s="22">
        <v>137</v>
      </c>
      <c r="AK147" s="22">
        <v>0.59094199999999997</v>
      </c>
      <c r="AL147">
        <f t="shared" si="46"/>
        <v>29.193100000000001</v>
      </c>
      <c r="AM147">
        <f t="shared" si="47"/>
        <v>17.221155655500002</v>
      </c>
      <c r="AP147" s="9"/>
      <c r="AQ147" s="22">
        <v>1.0223400000000001E-2</v>
      </c>
      <c r="AR147" s="22">
        <v>39.701700000000002</v>
      </c>
      <c r="AS147" s="22">
        <v>-3.4451299999999997E-2</v>
      </c>
      <c r="AT147" s="22">
        <v>137</v>
      </c>
      <c r="AU147" s="22">
        <v>1.14471E-2</v>
      </c>
      <c r="AV147">
        <f t="shared" si="48"/>
        <v>34.451299999999996</v>
      </c>
      <c r="AW147">
        <f t="shared" si="49"/>
        <v>0.35220942041999997</v>
      </c>
      <c r="AX147" s="9"/>
      <c r="AY147" s="22">
        <v>0.58990500000000001</v>
      </c>
      <c r="AZ147" s="22">
        <v>46.904400000000003</v>
      </c>
      <c r="BA147" s="22">
        <v>-2.9174800000000001E-2</v>
      </c>
      <c r="BB147" s="22">
        <v>137</v>
      </c>
      <c r="BC147" s="22">
        <v>0.59097299999999997</v>
      </c>
      <c r="BD147">
        <f t="shared" si="50"/>
        <v>29.174800000000001</v>
      </c>
      <c r="BE147">
        <f t="shared" si="51"/>
        <v>17.210360394000002</v>
      </c>
      <c r="BH147" s="9"/>
      <c r="BI147" s="22">
        <v>1.0223400000000001E-2</v>
      </c>
      <c r="BJ147" s="22">
        <v>9.5461100000000005</v>
      </c>
      <c r="BK147" s="22">
        <v>-3.5351599999999997E-2</v>
      </c>
      <c r="BL147" s="22">
        <v>137</v>
      </c>
      <c r="BM147" s="22">
        <v>1.1438E-2</v>
      </c>
      <c r="BN147">
        <f t="shared" si="52"/>
        <v>35.351599999999998</v>
      </c>
      <c r="BO147">
        <f t="shared" si="53"/>
        <v>0.36141354743999998</v>
      </c>
      <c r="BP147" s="9"/>
      <c r="BQ147" s="22">
        <v>0.58990500000000001</v>
      </c>
      <c r="BR147" s="22">
        <v>12.4407</v>
      </c>
      <c r="BS147" s="22">
        <v>-2.9528800000000001E-2</v>
      </c>
      <c r="BT147" s="22">
        <v>137</v>
      </c>
      <c r="BU147" s="22">
        <v>0.59097299999999997</v>
      </c>
      <c r="BV147">
        <f t="shared" si="54"/>
        <v>29.5288</v>
      </c>
      <c r="BW147">
        <f t="shared" si="55"/>
        <v>17.419186763999999</v>
      </c>
      <c r="BZ147" s="9"/>
      <c r="CA147" s="22">
        <v>1.0223400000000001E-2</v>
      </c>
      <c r="CB147" s="22">
        <v>20.567399999999999</v>
      </c>
      <c r="CC147" s="22">
        <v>-3.5253899999999998E-2</v>
      </c>
      <c r="CD147" s="22">
        <v>137</v>
      </c>
      <c r="CE147" s="22">
        <v>1.1428799999999999E-2</v>
      </c>
      <c r="CF147">
        <f t="shared" si="56"/>
        <v>35.253899999999994</v>
      </c>
      <c r="CG147">
        <f t="shared" si="57"/>
        <v>0.36041472125999996</v>
      </c>
      <c r="CH147" s="9"/>
      <c r="CI147" s="22">
        <v>0.58990500000000001</v>
      </c>
      <c r="CJ147" s="22">
        <v>23.143000000000001</v>
      </c>
      <c r="CK147" s="22">
        <v>-2.9565399999999999E-2</v>
      </c>
      <c r="CL147" s="22">
        <v>137</v>
      </c>
      <c r="CM147" s="22">
        <v>0.59091199999999999</v>
      </c>
      <c r="CN147">
        <f t="shared" si="58"/>
        <v>29.5654</v>
      </c>
      <c r="CO147">
        <f t="shared" si="59"/>
        <v>17.440777287</v>
      </c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15.067299999999999</v>
      </c>
      <c r="I148" s="22">
        <v>-3.5287499999999999E-2</v>
      </c>
      <c r="J148" s="22">
        <v>138</v>
      </c>
      <c r="K148" s="22">
        <v>6.4300499999999997E-3</v>
      </c>
      <c r="L148">
        <f t="shared" si="40"/>
        <v>35.287500000000001</v>
      </c>
      <c r="M148">
        <f t="shared" si="41"/>
        <v>0.183071197125</v>
      </c>
      <c r="N148" s="9"/>
      <c r="O148" s="22">
        <v>0.59494000000000002</v>
      </c>
      <c r="P148" s="22">
        <v>17.8169</v>
      </c>
      <c r="Q148" s="22">
        <v>-2.8866599999999999E-2</v>
      </c>
      <c r="R148" s="22">
        <v>138</v>
      </c>
      <c r="S148" s="22">
        <v>0.59609999999999996</v>
      </c>
      <c r="T148">
        <f t="shared" si="42"/>
        <v>28.866599999999998</v>
      </c>
      <c r="U148">
        <f t="shared" si="43"/>
        <v>17.173895003999998</v>
      </c>
      <c r="X148" s="9"/>
      <c r="Y148" s="22">
        <v>5.18799E-3</v>
      </c>
      <c r="Z148" s="22">
        <v>25.325500000000002</v>
      </c>
      <c r="AA148" s="22">
        <v>-3.4384199999999997E-2</v>
      </c>
      <c r="AB148" s="22">
        <v>138</v>
      </c>
      <c r="AC148" s="22">
        <v>6.4025899999999997E-3</v>
      </c>
      <c r="AD148">
        <f t="shared" si="44"/>
        <v>34.3842</v>
      </c>
      <c r="AE148">
        <f t="shared" si="45"/>
        <v>0.17838488575799999</v>
      </c>
      <c r="AF148" s="9"/>
      <c r="AG148" s="22">
        <v>0.59494000000000002</v>
      </c>
      <c r="AH148" s="22">
        <v>32.463200000000001</v>
      </c>
      <c r="AI148" s="22">
        <v>-2.8582799999999998E-2</v>
      </c>
      <c r="AJ148" s="22">
        <v>138</v>
      </c>
      <c r="AK148" s="22">
        <v>0.59597800000000001</v>
      </c>
      <c r="AL148">
        <f t="shared" si="46"/>
        <v>28.582799999999999</v>
      </c>
      <c r="AM148">
        <f t="shared" si="47"/>
        <v>17.005051032000001</v>
      </c>
      <c r="AP148" s="9"/>
      <c r="AQ148" s="22">
        <v>5.18799E-3</v>
      </c>
      <c r="AR148" s="22">
        <v>39.711799999999997</v>
      </c>
      <c r="AS148" s="22">
        <v>-3.4457399999999999E-2</v>
      </c>
      <c r="AT148" s="22">
        <v>138</v>
      </c>
      <c r="AU148" s="22">
        <v>6.3873300000000001E-3</v>
      </c>
      <c r="AV148">
        <f t="shared" si="48"/>
        <v>34.4574</v>
      </c>
      <c r="AW148">
        <f t="shared" si="49"/>
        <v>0.178764646626</v>
      </c>
      <c r="AX148" s="9"/>
      <c r="AY148" s="22">
        <v>0.59494000000000002</v>
      </c>
      <c r="AZ148" s="22">
        <v>46.914499999999997</v>
      </c>
      <c r="BA148" s="22">
        <v>-2.85522E-2</v>
      </c>
      <c r="BB148" s="22">
        <v>138</v>
      </c>
      <c r="BC148" s="22">
        <v>0.59600799999999998</v>
      </c>
      <c r="BD148">
        <f t="shared" si="50"/>
        <v>28.552199999999999</v>
      </c>
      <c r="BE148">
        <f t="shared" si="51"/>
        <v>16.986845868</v>
      </c>
      <c r="BH148" s="9"/>
      <c r="BI148" s="22">
        <v>5.18799E-3</v>
      </c>
      <c r="BJ148" s="22">
        <v>9.5561799999999995</v>
      </c>
      <c r="BK148" s="22">
        <v>-3.53546E-2</v>
      </c>
      <c r="BL148" s="22">
        <v>138</v>
      </c>
      <c r="BM148" s="22">
        <v>6.4270000000000004E-3</v>
      </c>
      <c r="BN148">
        <f t="shared" si="52"/>
        <v>35.354599999999998</v>
      </c>
      <c r="BO148">
        <f t="shared" si="53"/>
        <v>0.18341931125399999</v>
      </c>
      <c r="BP148" s="9"/>
      <c r="BQ148" s="22">
        <v>0.59494000000000002</v>
      </c>
      <c r="BR148" s="22">
        <v>12.450699999999999</v>
      </c>
      <c r="BS148" s="22">
        <v>-2.88483E-2</v>
      </c>
      <c r="BT148" s="22">
        <v>138</v>
      </c>
      <c r="BU148" s="22">
        <v>0.59600799999999998</v>
      </c>
      <c r="BV148">
        <f t="shared" si="54"/>
        <v>28.848300000000002</v>
      </c>
      <c r="BW148">
        <f t="shared" si="55"/>
        <v>17.163007602</v>
      </c>
      <c r="BZ148" s="9"/>
      <c r="CA148" s="22">
        <v>5.18799E-3</v>
      </c>
      <c r="CB148" s="22">
        <v>20.577500000000001</v>
      </c>
      <c r="CC148" s="22">
        <v>-3.5247800000000003E-2</v>
      </c>
      <c r="CD148" s="22">
        <v>138</v>
      </c>
      <c r="CE148" s="22">
        <v>6.4361599999999998E-3</v>
      </c>
      <c r="CF148">
        <f t="shared" si="56"/>
        <v>35.247800000000005</v>
      </c>
      <c r="CG148">
        <f t="shared" si="57"/>
        <v>0.18286523392200002</v>
      </c>
      <c r="CH148" s="9"/>
      <c r="CI148" s="22">
        <v>0.59494000000000002</v>
      </c>
      <c r="CJ148" s="22">
        <v>23.152999999999999</v>
      </c>
      <c r="CK148" s="22">
        <v>-2.8887900000000001E-2</v>
      </c>
      <c r="CL148" s="22">
        <v>138</v>
      </c>
      <c r="CM148" s="22">
        <v>0.59603899999999999</v>
      </c>
      <c r="CN148">
        <f t="shared" si="58"/>
        <v>28.887900000000002</v>
      </c>
      <c r="CO148">
        <f t="shared" si="59"/>
        <v>17.186567226000001</v>
      </c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15.077400000000001</v>
      </c>
      <c r="I149" s="22">
        <v>-3.5302699999999999E-2</v>
      </c>
      <c r="J149" s="22">
        <v>139</v>
      </c>
      <c r="K149" s="22">
        <v>1.37024E-3</v>
      </c>
      <c r="L149">
        <f t="shared" si="40"/>
        <v>35.302700000000002</v>
      </c>
      <c r="M149">
        <f t="shared" si="41"/>
        <v>5.3867683876E-3</v>
      </c>
      <c r="N149" s="9"/>
      <c r="O149" s="22">
        <v>0.59997599999999995</v>
      </c>
      <c r="P149" s="22">
        <v>17.827000000000002</v>
      </c>
      <c r="Q149" s="22">
        <v>-2.8121899999999998E-2</v>
      </c>
      <c r="R149" s="22">
        <v>139</v>
      </c>
      <c r="S149" s="22">
        <v>0.60104400000000002</v>
      </c>
      <c r="T149">
        <f t="shared" si="42"/>
        <v>28.121899999999997</v>
      </c>
      <c r="U149">
        <f t="shared" si="43"/>
        <v>16.872465074399997</v>
      </c>
      <c r="X149" s="9"/>
      <c r="Y149" s="22">
        <v>1.52588E-4</v>
      </c>
      <c r="Z149" s="22">
        <v>25.335599999999999</v>
      </c>
      <c r="AA149" s="22">
        <v>-3.4368900000000001E-2</v>
      </c>
      <c r="AB149" s="22">
        <v>139</v>
      </c>
      <c r="AC149" s="22">
        <v>1.3031E-3</v>
      </c>
      <c r="AD149">
        <f t="shared" si="44"/>
        <v>34.368900000000004</v>
      </c>
      <c r="AE149">
        <f t="shared" si="45"/>
        <v>5.2442817132000007E-3</v>
      </c>
      <c r="AF149" s="9"/>
      <c r="AG149" s="22">
        <v>0.59997599999999995</v>
      </c>
      <c r="AH149" s="22">
        <v>32.473199999999999</v>
      </c>
      <c r="AI149" s="22">
        <v>-2.7917500000000001E-2</v>
      </c>
      <c r="AJ149" s="22">
        <v>139</v>
      </c>
      <c r="AK149" s="22">
        <v>0.60098300000000004</v>
      </c>
      <c r="AL149">
        <f t="shared" si="46"/>
        <v>27.9175</v>
      </c>
      <c r="AM149">
        <f t="shared" si="47"/>
        <v>16.749829979999998</v>
      </c>
      <c r="AP149" s="9"/>
      <c r="AQ149" s="22">
        <v>1.52588E-4</v>
      </c>
      <c r="AR149" s="22">
        <v>39.721899999999998</v>
      </c>
      <c r="AS149" s="22">
        <v>-3.4457399999999999E-2</v>
      </c>
      <c r="AT149" s="22">
        <v>139</v>
      </c>
      <c r="AU149" s="22">
        <v>1.33972E-3</v>
      </c>
      <c r="AV149">
        <f t="shared" si="48"/>
        <v>34.4574</v>
      </c>
      <c r="AW149">
        <f t="shared" si="49"/>
        <v>5.2577857511999998E-3</v>
      </c>
      <c r="AX149" s="9"/>
      <c r="AY149" s="22">
        <v>0.59997599999999995</v>
      </c>
      <c r="AZ149" s="22">
        <v>46.924500000000002</v>
      </c>
      <c r="BA149" s="22">
        <v>-2.78534E-2</v>
      </c>
      <c r="BB149" s="22">
        <v>139</v>
      </c>
      <c r="BC149" s="22">
        <v>0.601105</v>
      </c>
      <c r="BD149">
        <f t="shared" si="50"/>
        <v>27.853400000000001</v>
      </c>
      <c r="BE149">
        <f t="shared" si="51"/>
        <v>16.7113715184</v>
      </c>
      <c r="BH149" s="9"/>
      <c r="BI149" s="22">
        <v>1.52588E-4</v>
      </c>
      <c r="BJ149" s="22">
        <v>9.5662500000000001</v>
      </c>
      <c r="BK149" s="22">
        <v>-3.5342400000000003E-2</v>
      </c>
      <c r="BL149" s="22">
        <v>139</v>
      </c>
      <c r="BM149" s="22">
        <v>1.3885499999999999E-3</v>
      </c>
      <c r="BN149">
        <f t="shared" si="52"/>
        <v>35.342400000000005</v>
      </c>
      <c r="BO149">
        <f t="shared" si="53"/>
        <v>5.3928261312000004E-3</v>
      </c>
      <c r="BP149" s="9"/>
      <c r="BQ149" s="22">
        <v>0.59997599999999995</v>
      </c>
      <c r="BR149" s="22">
        <v>12.460800000000001</v>
      </c>
      <c r="BS149" s="22">
        <v>-2.8091399999999999E-2</v>
      </c>
      <c r="BT149" s="22">
        <v>139</v>
      </c>
      <c r="BU149" s="22">
        <v>0.601105</v>
      </c>
      <c r="BV149">
        <f t="shared" si="54"/>
        <v>28.0914</v>
      </c>
      <c r="BW149">
        <f t="shared" si="55"/>
        <v>16.854165806399998</v>
      </c>
      <c r="BZ149" s="9"/>
      <c r="CA149" s="22">
        <v>1.52588E-4</v>
      </c>
      <c r="CB149" s="22">
        <v>20.587499999999999</v>
      </c>
      <c r="CC149" s="22">
        <v>-3.5247800000000003E-2</v>
      </c>
      <c r="CD149" s="22">
        <v>139</v>
      </c>
      <c r="CE149" s="22">
        <v>1.36108E-3</v>
      </c>
      <c r="CF149">
        <f t="shared" si="56"/>
        <v>35.247800000000005</v>
      </c>
      <c r="CG149">
        <f t="shared" si="57"/>
        <v>5.3783913064000006E-3</v>
      </c>
      <c r="CH149" s="9"/>
      <c r="CI149" s="22">
        <v>0.59997599999999995</v>
      </c>
      <c r="CJ149" s="22">
        <v>23.1631</v>
      </c>
      <c r="CK149" s="22">
        <v>-2.8146399999999999E-2</v>
      </c>
      <c r="CL149" s="22">
        <v>139</v>
      </c>
      <c r="CM149" s="22">
        <v>0.60104400000000002</v>
      </c>
      <c r="CN149">
        <f t="shared" si="58"/>
        <v>28.1464</v>
      </c>
      <c r="CO149">
        <f t="shared" si="59"/>
        <v>16.8871644864</v>
      </c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15.0875</v>
      </c>
      <c r="I150" s="22">
        <v>-3.53119E-2</v>
      </c>
      <c r="J150" s="22">
        <v>140</v>
      </c>
      <c r="K150" s="22">
        <v>-3.68958E-3</v>
      </c>
      <c r="L150">
        <f t="shared" si="40"/>
        <v>35.311900000000001</v>
      </c>
      <c r="M150">
        <f t="shared" si="41"/>
        <v>-0.172421298439</v>
      </c>
      <c r="N150" s="9"/>
      <c r="O150" s="22">
        <v>0.60501099999999997</v>
      </c>
      <c r="P150" s="22">
        <v>17.837</v>
      </c>
      <c r="Q150" s="22">
        <v>-2.7300999999999999E-2</v>
      </c>
      <c r="R150" s="22">
        <v>140</v>
      </c>
      <c r="S150" s="22">
        <v>0.60601799999999995</v>
      </c>
      <c r="T150">
        <f t="shared" si="42"/>
        <v>27.300999999999998</v>
      </c>
      <c r="U150">
        <f t="shared" si="43"/>
        <v>16.517405310999997</v>
      </c>
      <c r="X150" s="9"/>
      <c r="Y150" s="22">
        <v>-4.8828099999999996E-3</v>
      </c>
      <c r="Z150" s="22">
        <v>25.345600000000001</v>
      </c>
      <c r="AA150" s="22">
        <v>-3.4381099999999998E-2</v>
      </c>
      <c r="AB150" s="22">
        <v>140</v>
      </c>
      <c r="AC150" s="22">
        <v>-3.7414599999999998E-3</v>
      </c>
      <c r="AD150">
        <f t="shared" si="44"/>
        <v>34.381099999999996</v>
      </c>
      <c r="AE150">
        <f t="shared" si="45"/>
        <v>-0.16787637889099996</v>
      </c>
      <c r="AF150" s="9"/>
      <c r="AG150" s="22">
        <v>0.60501099999999997</v>
      </c>
      <c r="AH150" s="22">
        <v>32.4833</v>
      </c>
      <c r="AI150" s="22">
        <v>-2.7182000000000001E-2</v>
      </c>
      <c r="AJ150" s="22">
        <v>140</v>
      </c>
      <c r="AK150" s="22">
        <v>0.60604899999999995</v>
      </c>
      <c r="AL150">
        <f t="shared" si="46"/>
        <v>27.182000000000002</v>
      </c>
      <c r="AM150">
        <f t="shared" si="47"/>
        <v>16.445409002000002</v>
      </c>
      <c r="AP150" s="9"/>
      <c r="AQ150" s="22">
        <v>-4.8828099999999996E-3</v>
      </c>
      <c r="AR150" s="22">
        <v>39.731999999999999</v>
      </c>
      <c r="AS150" s="22">
        <v>-3.4457399999999999E-2</v>
      </c>
      <c r="AT150" s="22">
        <v>140</v>
      </c>
      <c r="AU150" s="22">
        <v>-3.7506100000000001E-3</v>
      </c>
      <c r="AV150">
        <f t="shared" si="48"/>
        <v>34.4574</v>
      </c>
      <c r="AW150">
        <f t="shared" si="49"/>
        <v>-0.16824893729399998</v>
      </c>
      <c r="AX150" s="9"/>
      <c r="AY150" s="22">
        <v>0.60501099999999997</v>
      </c>
      <c r="AZ150" s="22">
        <v>46.934600000000003</v>
      </c>
      <c r="BA150" s="22">
        <v>-2.7099600000000001E-2</v>
      </c>
      <c r="BB150" s="22">
        <v>140</v>
      </c>
      <c r="BC150" s="22">
        <v>0.60604899999999995</v>
      </c>
      <c r="BD150">
        <f t="shared" si="50"/>
        <v>27.099600000000002</v>
      </c>
      <c r="BE150">
        <f t="shared" si="51"/>
        <v>16.3955560956</v>
      </c>
      <c r="BH150" s="9"/>
      <c r="BI150" s="22">
        <v>-4.8828099999999996E-3</v>
      </c>
      <c r="BJ150" s="22">
        <v>9.5763200000000008</v>
      </c>
      <c r="BK150" s="22">
        <v>-3.5336300000000001E-2</v>
      </c>
      <c r="BL150" s="22">
        <v>140</v>
      </c>
      <c r="BM150" s="22">
        <v>-3.7414599999999998E-3</v>
      </c>
      <c r="BN150">
        <f t="shared" si="52"/>
        <v>35.336300000000001</v>
      </c>
      <c r="BO150">
        <f t="shared" si="53"/>
        <v>-0.17254043900299998</v>
      </c>
      <c r="BP150" s="9"/>
      <c r="BQ150" s="22">
        <v>0.60501099999999997</v>
      </c>
      <c r="BR150" s="22">
        <v>12.4709</v>
      </c>
      <c r="BS150" s="22">
        <v>-2.72797E-2</v>
      </c>
      <c r="BT150" s="22">
        <v>140</v>
      </c>
      <c r="BU150" s="22">
        <v>0.60614000000000001</v>
      </c>
      <c r="BV150">
        <f t="shared" si="54"/>
        <v>27.279700000000002</v>
      </c>
      <c r="BW150">
        <f t="shared" si="55"/>
        <v>16.504518576700001</v>
      </c>
      <c r="BZ150" s="9"/>
      <c r="CA150" s="22">
        <v>-4.8828099999999996E-3</v>
      </c>
      <c r="CB150" s="22">
        <v>20.5976</v>
      </c>
      <c r="CC150" s="22">
        <v>-3.5247800000000003E-2</v>
      </c>
      <c r="CD150" s="22">
        <v>140</v>
      </c>
      <c r="CE150" s="22">
        <v>-3.7261999999999998E-3</v>
      </c>
      <c r="CF150">
        <f t="shared" si="56"/>
        <v>35.247800000000005</v>
      </c>
      <c r="CG150">
        <f t="shared" si="57"/>
        <v>-0.172108310318</v>
      </c>
      <c r="CH150" s="9"/>
      <c r="CI150" s="22">
        <v>0.60501099999999997</v>
      </c>
      <c r="CJ150" s="22">
        <v>23.173200000000001</v>
      </c>
      <c r="CK150" s="22">
        <v>-2.7331500000000002E-2</v>
      </c>
      <c r="CL150" s="22">
        <v>140</v>
      </c>
      <c r="CM150" s="22">
        <v>0.60611000000000004</v>
      </c>
      <c r="CN150">
        <f t="shared" si="58"/>
        <v>27.331500000000002</v>
      </c>
      <c r="CO150">
        <f t="shared" si="59"/>
        <v>16.535858146500001</v>
      </c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15.0975</v>
      </c>
      <c r="I151" s="22">
        <v>-3.5318000000000002E-2</v>
      </c>
      <c r="J151" s="22">
        <v>141</v>
      </c>
      <c r="K151" s="22">
        <v>-8.6456299999999996E-3</v>
      </c>
      <c r="L151">
        <f t="shared" si="40"/>
        <v>35.318000000000005</v>
      </c>
      <c r="M151">
        <f t="shared" si="41"/>
        <v>-0.35029134078000007</v>
      </c>
      <c r="N151" s="9"/>
      <c r="O151" s="22">
        <v>0.61004599999999998</v>
      </c>
      <c r="P151" s="22">
        <v>17.847100000000001</v>
      </c>
      <c r="Q151" s="22">
        <v>-2.6406900000000001E-2</v>
      </c>
      <c r="R151" s="22">
        <v>141</v>
      </c>
      <c r="S151" s="22">
        <v>0.61108399999999996</v>
      </c>
      <c r="T151">
        <f t="shared" si="42"/>
        <v>26.4069</v>
      </c>
      <c r="U151">
        <f t="shared" si="43"/>
        <v>16.109423717399999</v>
      </c>
      <c r="X151" s="9"/>
      <c r="Y151" s="22">
        <v>-9.9182100000000002E-3</v>
      </c>
      <c r="Z151" s="22">
        <v>25.355699999999999</v>
      </c>
      <c r="AA151" s="22">
        <v>-3.4396400000000001E-2</v>
      </c>
      <c r="AB151" s="22">
        <v>141</v>
      </c>
      <c r="AC151" s="22">
        <v>-8.7829599999999994E-3</v>
      </c>
      <c r="AD151">
        <f t="shared" si="44"/>
        <v>34.3964</v>
      </c>
      <c r="AE151">
        <f t="shared" si="45"/>
        <v>-0.34115071844400002</v>
      </c>
      <c r="AF151" s="9"/>
      <c r="AG151" s="22">
        <v>0.61004599999999998</v>
      </c>
      <c r="AH151" s="22">
        <v>32.493400000000001</v>
      </c>
      <c r="AI151" s="22">
        <v>-2.6348900000000001E-2</v>
      </c>
      <c r="AJ151" s="22">
        <v>141</v>
      </c>
      <c r="AK151" s="22">
        <v>0.61111499999999996</v>
      </c>
      <c r="AL151">
        <f t="shared" si="46"/>
        <v>26.3489</v>
      </c>
      <c r="AM151">
        <f t="shared" si="47"/>
        <v>16.074041049399998</v>
      </c>
      <c r="AP151" s="9"/>
      <c r="AQ151" s="22">
        <v>-9.9182100000000002E-3</v>
      </c>
      <c r="AR151" s="22">
        <v>39.741999999999997</v>
      </c>
      <c r="AS151" s="22">
        <v>-3.4451299999999997E-2</v>
      </c>
      <c r="AT151" s="22">
        <v>141</v>
      </c>
      <c r="AU151" s="22">
        <v>-8.7860100000000003E-3</v>
      </c>
      <c r="AV151">
        <f t="shared" si="48"/>
        <v>34.451299999999996</v>
      </c>
      <c r="AW151">
        <f t="shared" si="49"/>
        <v>-0.34169522817299997</v>
      </c>
      <c r="AX151" s="9"/>
      <c r="AY151" s="22">
        <v>0.61004599999999998</v>
      </c>
      <c r="AZ151" s="22">
        <v>46.944699999999997</v>
      </c>
      <c r="BA151" s="22">
        <v>-2.6248199999999999E-2</v>
      </c>
      <c r="BB151" s="22">
        <v>141</v>
      </c>
      <c r="BC151" s="22">
        <v>0.61102299999999998</v>
      </c>
      <c r="BD151">
        <f t="shared" si="50"/>
        <v>26.248200000000001</v>
      </c>
      <c r="BE151">
        <f t="shared" si="51"/>
        <v>16.0126094172</v>
      </c>
      <c r="BH151" s="9"/>
      <c r="BI151" s="22">
        <v>-9.9182100000000002E-3</v>
      </c>
      <c r="BJ151" s="22">
        <v>9.5863899999999997</v>
      </c>
      <c r="BK151" s="22">
        <v>-3.5336300000000001E-2</v>
      </c>
      <c r="BL151" s="22">
        <v>141</v>
      </c>
      <c r="BM151" s="22">
        <v>-8.7097200000000007E-3</v>
      </c>
      <c r="BN151">
        <f t="shared" si="52"/>
        <v>35.336300000000001</v>
      </c>
      <c r="BO151">
        <f t="shared" si="53"/>
        <v>-0.350472844023</v>
      </c>
      <c r="BP151" s="9"/>
      <c r="BQ151" s="22">
        <v>0.61004599999999998</v>
      </c>
      <c r="BR151" s="22">
        <v>12.481</v>
      </c>
      <c r="BS151" s="22">
        <v>-2.63702E-2</v>
      </c>
      <c r="BT151" s="22">
        <v>141</v>
      </c>
      <c r="BU151" s="22">
        <v>0.61111499999999996</v>
      </c>
      <c r="BV151">
        <f t="shared" si="54"/>
        <v>26.370200000000001</v>
      </c>
      <c r="BW151">
        <f t="shared" si="55"/>
        <v>16.087035029199999</v>
      </c>
      <c r="BZ151" s="9"/>
      <c r="CA151" s="22">
        <v>-9.9182100000000002E-3</v>
      </c>
      <c r="CB151" s="22">
        <v>20.607700000000001</v>
      </c>
      <c r="CC151" s="22">
        <v>-3.52448E-2</v>
      </c>
      <c r="CD151" s="22">
        <v>141</v>
      </c>
      <c r="CE151" s="22">
        <v>-8.7310800000000004E-3</v>
      </c>
      <c r="CF151">
        <f t="shared" si="56"/>
        <v>35.244799999999998</v>
      </c>
      <c r="CG151">
        <f t="shared" si="57"/>
        <v>-0.34956532780799998</v>
      </c>
      <c r="CH151" s="9"/>
      <c r="CI151" s="22">
        <v>0.61004599999999998</v>
      </c>
      <c r="CJ151" s="22">
        <v>23.183299999999999</v>
      </c>
      <c r="CK151" s="22">
        <v>-2.6425199999999999E-2</v>
      </c>
      <c r="CL151" s="22">
        <v>141</v>
      </c>
      <c r="CM151" s="22">
        <v>0.61117600000000005</v>
      </c>
      <c r="CN151">
        <f t="shared" si="58"/>
        <v>26.4252</v>
      </c>
      <c r="CO151">
        <f t="shared" si="59"/>
        <v>16.120587559200001</v>
      </c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15.1076</v>
      </c>
      <c r="I152" s="22">
        <v>-3.5324099999999997E-2</v>
      </c>
      <c r="J152" s="22">
        <v>142</v>
      </c>
      <c r="K152" s="22">
        <v>-1.3787799999999999E-2</v>
      </c>
      <c r="L152">
        <f t="shared" si="40"/>
        <v>35.324099999999994</v>
      </c>
      <c r="M152">
        <f t="shared" si="41"/>
        <v>-0.52822246175999987</v>
      </c>
      <c r="N152" s="9"/>
      <c r="O152" s="22">
        <v>0.61508200000000002</v>
      </c>
      <c r="P152" s="22">
        <v>17.857199999999999</v>
      </c>
      <c r="Q152" s="22">
        <v>-2.5418099999999999E-2</v>
      </c>
      <c r="R152" s="22">
        <v>142</v>
      </c>
      <c r="S152" s="22">
        <v>0.61627200000000004</v>
      </c>
      <c r="T152">
        <f t="shared" si="42"/>
        <v>25.418099999999999</v>
      </c>
      <c r="U152">
        <f t="shared" si="43"/>
        <v>15.6342157842</v>
      </c>
      <c r="X152" s="9"/>
      <c r="Y152" s="22">
        <v>-1.4953599999999999E-2</v>
      </c>
      <c r="Z152" s="22">
        <v>25.3658</v>
      </c>
      <c r="AA152" s="22">
        <v>-3.4420800000000001E-2</v>
      </c>
      <c r="AB152" s="22">
        <v>142</v>
      </c>
      <c r="AC152" s="22">
        <v>-1.38794E-2</v>
      </c>
      <c r="AD152">
        <f t="shared" si="44"/>
        <v>34.4208</v>
      </c>
      <c r="AE152">
        <f t="shared" si="45"/>
        <v>-0.51471487488000001</v>
      </c>
      <c r="AF152" s="9"/>
      <c r="AG152" s="22">
        <v>0.61508200000000002</v>
      </c>
      <c r="AH152" s="22">
        <v>32.503399999999999</v>
      </c>
      <c r="AI152" s="22">
        <v>-2.5421099999999999E-2</v>
      </c>
      <c r="AJ152" s="22">
        <v>142</v>
      </c>
      <c r="AK152" s="22">
        <v>0.61621099999999995</v>
      </c>
      <c r="AL152">
        <f t="shared" si="46"/>
        <v>25.421099999999999</v>
      </c>
      <c r="AM152">
        <f t="shared" si="47"/>
        <v>15.6360610302</v>
      </c>
      <c r="AP152" s="9"/>
      <c r="AQ152" s="22">
        <v>-1.4953599999999999E-2</v>
      </c>
      <c r="AR152" s="22">
        <v>39.752099999999999</v>
      </c>
      <c r="AS152" s="22">
        <v>-3.4463500000000001E-2</v>
      </c>
      <c r="AT152" s="22">
        <v>142</v>
      </c>
      <c r="AU152" s="22">
        <v>-1.38824E-2</v>
      </c>
      <c r="AV152">
        <f t="shared" si="48"/>
        <v>34.463500000000003</v>
      </c>
      <c r="AW152">
        <f t="shared" si="49"/>
        <v>-0.51535339359999999</v>
      </c>
      <c r="AX152" s="9"/>
      <c r="AY152" s="22">
        <v>0.61508200000000002</v>
      </c>
      <c r="AZ152" s="22">
        <v>46.954799999999999</v>
      </c>
      <c r="BA152" s="22">
        <v>-2.5323499999999999E-2</v>
      </c>
      <c r="BB152" s="22">
        <v>142</v>
      </c>
      <c r="BC152" s="22">
        <v>0.61614999999999998</v>
      </c>
      <c r="BD152">
        <f t="shared" si="50"/>
        <v>25.323499999999999</v>
      </c>
      <c r="BE152">
        <f t="shared" si="51"/>
        <v>15.576029027000001</v>
      </c>
      <c r="BH152" s="9"/>
      <c r="BI152" s="22">
        <v>-1.4953599999999999E-2</v>
      </c>
      <c r="BJ152" s="22">
        <v>9.5964600000000004</v>
      </c>
      <c r="BK152" s="22">
        <v>-3.5333299999999998E-2</v>
      </c>
      <c r="BL152" s="22">
        <v>142</v>
      </c>
      <c r="BM152" s="22">
        <v>-1.38367E-2</v>
      </c>
      <c r="BN152">
        <f t="shared" si="52"/>
        <v>35.333300000000001</v>
      </c>
      <c r="BO152">
        <f t="shared" si="53"/>
        <v>-0.52836003487999994</v>
      </c>
      <c r="BP152" s="9"/>
      <c r="BQ152" s="22">
        <v>0.61508200000000002</v>
      </c>
      <c r="BR152" s="22">
        <v>12.491</v>
      </c>
      <c r="BS152" s="22">
        <v>-2.5390599999999999E-2</v>
      </c>
      <c r="BT152" s="22">
        <v>142</v>
      </c>
      <c r="BU152" s="22">
        <v>0.61624100000000004</v>
      </c>
      <c r="BV152">
        <f t="shared" si="54"/>
        <v>25.390599999999999</v>
      </c>
      <c r="BW152">
        <f t="shared" si="55"/>
        <v>15.6173010292</v>
      </c>
      <c r="BZ152" s="9"/>
      <c r="CA152" s="22">
        <v>-1.4953599999999999E-2</v>
      </c>
      <c r="CB152" s="22">
        <v>20.617699999999999</v>
      </c>
      <c r="CC152" s="22">
        <v>-3.52448E-2</v>
      </c>
      <c r="CD152" s="22">
        <v>142</v>
      </c>
      <c r="CE152" s="22">
        <v>-1.37848E-2</v>
      </c>
      <c r="CF152">
        <f t="shared" si="56"/>
        <v>35.244799999999998</v>
      </c>
      <c r="CG152">
        <f t="shared" si="57"/>
        <v>-0.52703664127999994</v>
      </c>
      <c r="CH152" s="9"/>
      <c r="CI152" s="22">
        <v>0.61508200000000002</v>
      </c>
      <c r="CJ152" s="22">
        <v>23.193300000000001</v>
      </c>
      <c r="CK152" s="22">
        <v>-2.5418099999999999E-2</v>
      </c>
      <c r="CL152" s="22">
        <v>142</v>
      </c>
      <c r="CM152" s="22">
        <v>0.61621099999999995</v>
      </c>
      <c r="CN152">
        <f t="shared" si="58"/>
        <v>25.418099999999999</v>
      </c>
      <c r="CO152">
        <f t="shared" si="59"/>
        <v>15.6342157842</v>
      </c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15.117699999999999</v>
      </c>
      <c r="I153" s="22">
        <v>-3.5333299999999998E-2</v>
      </c>
      <c r="J153" s="22">
        <v>143</v>
      </c>
      <c r="K153" s="22">
        <v>-1.8872099999999999E-2</v>
      </c>
      <c r="L153">
        <f t="shared" si="40"/>
        <v>35.333300000000001</v>
      </c>
      <c r="M153">
        <f t="shared" si="41"/>
        <v>-0.70627733370000001</v>
      </c>
      <c r="N153" s="9"/>
      <c r="O153" s="22">
        <v>0.62011700000000003</v>
      </c>
      <c r="P153" s="22">
        <v>17.8672</v>
      </c>
      <c r="Q153" s="22">
        <v>-2.4328599999999999E-2</v>
      </c>
      <c r="R153" s="22">
        <v>143</v>
      </c>
      <c r="S153" s="22">
        <v>0.62124599999999996</v>
      </c>
      <c r="T153">
        <f t="shared" si="42"/>
        <v>24.328599999999998</v>
      </c>
      <c r="U153">
        <f t="shared" si="43"/>
        <v>15.086578446199999</v>
      </c>
      <c r="X153" s="9"/>
      <c r="Y153" s="22">
        <v>-1.9989E-2</v>
      </c>
      <c r="Z153" s="22">
        <v>25.375900000000001</v>
      </c>
      <c r="AA153" s="22">
        <v>-3.44391E-2</v>
      </c>
      <c r="AB153" s="22">
        <v>143</v>
      </c>
      <c r="AC153" s="22">
        <v>-1.8881200000000001E-2</v>
      </c>
      <c r="AD153">
        <f t="shared" si="44"/>
        <v>34.439100000000003</v>
      </c>
      <c r="AE153">
        <f t="shared" si="45"/>
        <v>-0.68840316990000006</v>
      </c>
      <c r="AF153" s="9"/>
      <c r="AG153" s="22">
        <v>0.62011700000000003</v>
      </c>
      <c r="AH153" s="22">
        <v>32.513500000000001</v>
      </c>
      <c r="AI153" s="22">
        <v>-2.4398799999999998E-2</v>
      </c>
      <c r="AJ153" s="22">
        <v>143</v>
      </c>
      <c r="AK153" s="22">
        <v>0.62118499999999999</v>
      </c>
      <c r="AL153">
        <f t="shared" si="46"/>
        <v>24.398799999999998</v>
      </c>
      <c r="AM153">
        <f t="shared" si="47"/>
        <v>15.1301106596</v>
      </c>
      <c r="AP153" s="9"/>
      <c r="AQ153" s="22">
        <v>-1.9989E-2</v>
      </c>
      <c r="AR153" s="22">
        <v>39.7622</v>
      </c>
      <c r="AS153" s="22">
        <v>-3.44666E-2</v>
      </c>
      <c r="AT153" s="22">
        <v>143</v>
      </c>
      <c r="AU153" s="22">
        <v>-1.8872099999999999E-2</v>
      </c>
      <c r="AV153">
        <f t="shared" si="48"/>
        <v>34.4666</v>
      </c>
      <c r="AW153">
        <f t="shared" si="49"/>
        <v>-0.68895286739999995</v>
      </c>
      <c r="AX153" s="9"/>
      <c r="AY153" s="22">
        <v>0.62011700000000003</v>
      </c>
      <c r="AZ153" s="22">
        <v>46.964799999999997</v>
      </c>
      <c r="BA153" s="22">
        <v>-2.4301099999999999E-2</v>
      </c>
      <c r="BB153" s="22">
        <v>143</v>
      </c>
      <c r="BC153" s="22">
        <v>0.62121599999999999</v>
      </c>
      <c r="BD153">
        <f t="shared" si="50"/>
        <v>24.301099999999998</v>
      </c>
      <c r="BE153">
        <f t="shared" si="51"/>
        <v>15.0695252287</v>
      </c>
      <c r="BH153" s="9"/>
      <c r="BI153" s="22">
        <v>-1.9989E-2</v>
      </c>
      <c r="BJ153" s="22">
        <v>9.6065299999999993</v>
      </c>
      <c r="BK153" s="22">
        <v>-3.53394E-2</v>
      </c>
      <c r="BL153" s="22">
        <v>143</v>
      </c>
      <c r="BM153" s="22">
        <v>-1.8847699999999998E-2</v>
      </c>
      <c r="BN153">
        <f t="shared" si="52"/>
        <v>35.339399999999998</v>
      </c>
      <c r="BO153">
        <f t="shared" si="53"/>
        <v>-0.70639926659999996</v>
      </c>
      <c r="BP153" s="9"/>
      <c r="BQ153" s="22">
        <v>0.62011700000000003</v>
      </c>
      <c r="BR153" s="22">
        <v>12.501099999999999</v>
      </c>
      <c r="BS153" s="22">
        <v>-2.4295000000000001E-2</v>
      </c>
      <c r="BT153" s="22">
        <v>143</v>
      </c>
      <c r="BU153" s="22">
        <v>0.62127699999999997</v>
      </c>
      <c r="BV153">
        <f t="shared" si="54"/>
        <v>24.295000000000002</v>
      </c>
      <c r="BW153">
        <f t="shared" si="55"/>
        <v>15.065742515000002</v>
      </c>
      <c r="BZ153" s="9"/>
      <c r="CA153" s="22">
        <v>-1.9989E-2</v>
      </c>
      <c r="CB153" s="22">
        <v>20.627800000000001</v>
      </c>
      <c r="CC153" s="22">
        <v>-3.5269200000000001E-2</v>
      </c>
      <c r="CD153" s="22">
        <v>143</v>
      </c>
      <c r="CE153" s="22">
        <v>-1.8811000000000001E-2</v>
      </c>
      <c r="CF153">
        <f t="shared" si="56"/>
        <v>35.269199999999998</v>
      </c>
      <c r="CG153">
        <f t="shared" si="57"/>
        <v>-0.70499603879999995</v>
      </c>
      <c r="CH153" s="9"/>
      <c r="CI153" s="22">
        <v>0.62011700000000003</v>
      </c>
      <c r="CJ153" s="22">
        <v>23.203399999999998</v>
      </c>
      <c r="CK153" s="22">
        <v>-2.4328599999999999E-2</v>
      </c>
      <c r="CL153" s="22">
        <v>143</v>
      </c>
      <c r="CM153" s="22">
        <v>0.62127699999999997</v>
      </c>
      <c r="CN153">
        <f t="shared" si="58"/>
        <v>24.328599999999998</v>
      </c>
      <c r="CO153">
        <f t="shared" si="59"/>
        <v>15.086578446199999</v>
      </c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15.127700000000001</v>
      </c>
      <c r="I154" s="22">
        <v>-3.5318000000000002E-2</v>
      </c>
      <c r="J154" s="22">
        <v>144</v>
      </c>
      <c r="K154" s="22">
        <v>-2.38312E-2</v>
      </c>
      <c r="L154">
        <f t="shared" si="40"/>
        <v>35.318000000000005</v>
      </c>
      <c r="M154">
        <f t="shared" si="41"/>
        <v>-0.8838117592000001</v>
      </c>
      <c r="N154" s="9"/>
      <c r="O154" s="22">
        <v>0.62515299999999996</v>
      </c>
      <c r="P154" s="22">
        <v>17.877300000000002</v>
      </c>
      <c r="Q154" s="22">
        <v>-2.31262E-2</v>
      </c>
      <c r="R154" s="22">
        <v>144</v>
      </c>
      <c r="S154" s="22">
        <v>0.62634299999999998</v>
      </c>
      <c r="T154">
        <f t="shared" si="42"/>
        <v>23.126200000000001</v>
      </c>
      <c r="U154">
        <f t="shared" si="43"/>
        <v>14.4574133086</v>
      </c>
      <c r="X154" s="9"/>
      <c r="Y154" s="22">
        <v>-2.5024399999999999E-2</v>
      </c>
      <c r="Z154" s="22">
        <v>25.385899999999999</v>
      </c>
      <c r="AA154" s="22">
        <v>-3.4445200000000002E-2</v>
      </c>
      <c r="AB154" s="22">
        <v>144</v>
      </c>
      <c r="AC154" s="22">
        <v>-2.3809799999999999E-2</v>
      </c>
      <c r="AD154">
        <f t="shared" si="44"/>
        <v>34.4452</v>
      </c>
      <c r="AE154">
        <f t="shared" si="45"/>
        <v>-0.8619704628799999</v>
      </c>
      <c r="AF154" s="9"/>
      <c r="AG154" s="22">
        <v>0.62515299999999996</v>
      </c>
      <c r="AH154" s="22">
        <v>32.523600000000002</v>
      </c>
      <c r="AI154" s="22">
        <v>-2.3275799999999999E-2</v>
      </c>
      <c r="AJ154" s="22">
        <v>144</v>
      </c>
      <c r="AK154" s="22">
        <v>0.62631199999999998</v>
      </c>
      <c r="AL154">
        <f t="shared" si="46"/>
        <v>23.2758</v>
      </c>
      <c r="AM154">
        <f t="shared" si="47"/>
        <v>14.550936197399999</v>
      </c>
      <c r="AP154" s="9"/>
      <c r="AQ154" s="22">
        <v>-2.5024399999999999E-2</v>
      </c>
      <c r="AR154" s="22">
        <v>39.772199999999998</v>
      </c>
      <c r="AS154" s="22">
        <v>-3.4463500000000001E-2</v>
      </c>
      <c r="AT154" s="22">
        <v>144</v>
      </c>
      <c r="AU154" s="22">
        <v>-2.38464E-2</v>
      </c>
      <c r="AV154">
        <f t="shared" si="48"/>
        <v>34.463500000000003</v>
      </c>
      <c r="AW154">
        <f t="shared" si="49"/>
        <v>-0.8624284094000001</v>
      </c>
      <c r="AX154" s="9"/>
      <c r="AY154" s="22">
        <v>0.62515299999999996</v>
      </c>
      <c r="AZ154" s="22">
        <v>46.974899999999998</v>
      </c>
      <c r="BA154" s="22">
        <v>-2.3181199999999999E-2</v>
      </c>
      <c r="BB154" s="22">
        <v>144</v>
      </c>
      <c r="BC154" s="22">
        <v>0.62634299999999998</v>
      </c>
      <c r="BD154">
        <f t="shared" si="50"/>
        <v>23.1812</v>
      </c>
      <c r="BE154">
        <f t="shared" si="51"/>
        <v>14.491796723599998</v>
      </c>
      <c r="BH154" s="9"/>
      <c r="BI154" s="22">
        <v>-2.5024399999999999E-2</v>
      </c>
      <c r="BJ154" s="22">
        <v>9.6166</v>
      </c>
      <c r="BK154" s="22">
        <v>-3.5330199999999999E-2</v>
      </c>
      <c r="BL154" s="22">
        <v>144</v>
      </c>
      <c r="BM154" s="22">
        <v>-2.3837299999999999E-2</v>
      </c>
      <c r="BN154">
        <f t="shared" si="52"/>
        <v>35.330199999999998</v>
      </c>
      <c r="BO154">
        <f t="shared" si="53"/>
        <v>-0.88411705687999986</v>
      </c>
      <c r="BP154" s="9"/>
      <c r="BQ154" s="22">
        <v>0.62515299999999996</v>
      </c>
      <c r="BR154" s="22">
        <v>12.511200000000001</v>
      </c>
      <c r="BS154" s="22">
        <v>-2.31232E-2</v>
      </c>
      <c r="BT154" s="22">
        <v>144</v>
      </c>
      <c r="BU154" s="22">
        <v>0.62631199999999998</v>
      </c>
      <c r="BV154">
        <f t="shared" si="54"/>
        <v>23.123200000000001</v>
      </c>
      <c r="BW154">
        <f t="shared" si="55"/>
        <v>14.455537849599999</v>
      </c>
      <c r="BZ154" s="9"/>
      <c r="CA154" s="22">
        <v>-2.5024399999999999E-2</v>
      </c>
      <c r="CB154" s="22">
        <v>20.637899999999998</v>
      </c>
      <c r="CC154" s="22">
        <v>-3.5293600000000001E-2</v>
      </c>
      <c r="CD154" s="22">
        <v>144</v>
      </c>
      <c r="CE154" s="22">
        <v>-2.3761000000000001E-2</v>
      </c>
      <c r="CF154">
        <f t="shared" si="56"/>
        <v>35.293599999999998</v>
      </c>
      <c r="CG154">
        <f t="shared" si="57"/>
        <v>-0.88320116383999991</v>
      </c>
      <c r="CH154" s="9"/>
      <c r="CI154" s="22">
        <v>0.62515299999999996</v>
      </c>
      <c r="CJ154" s="22">
        <v>23.2135</v>
      </c>
      <c r="CK154" s="22">
        <v>-2.3129299999999998E-2</v>
      </c>
      <c r="CL154" s="22">
        <v>144</v>
      </c>
      <c r="CM154" s="22">
        <v>0.62643400000000005</v>
      </c>
      <c r="CN154">
        <f t="shared" si="58"/>
        <v>23.129299999999997</v>
      </c>
      <c r="CO154">
        <f t="shared" si="59"/>
        <v>14.459351282899997</v>
      </c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15.1378</v>
      </c>
      <c r="I155" s="22">
        <v>-3.5330199999999999E-2</v>
      </c>
      <c r="J155" s="22">
        <v>145</v>
      </c>
      <c r="K155" s="22">
        <v>-2.88239E-2</v>
      </c>
      <c r="L155">
        <f t="shared" si="40"/>
        <v>35.330199999999998</v>
      </c>
      <c r="M155">
        <f t="shared" si="41"/>
        <v>-1.0620187459599999</v>
      </c>
      <c r="N155" s="9"/>
      <c r="O155" s="22">
        <v>0.63018799999999997</v>
      </c>
      <c r="P155" s="22">
        <v>17.8874</v>
      </c>
      <c r="Q155" s="22">
        <v>-2.1832299999999999E-2</v>
      </c>
      <c r="R155" s="22">
        <v>145</v>
      </c>
      <c r="S155" s="22">
        <v>0.63156100000000004</v>
      </c>
      <c r="T155">
        <f t="shared" si="42"/>
        <v>21.8323</v>
      </c>
      <c r="U155">
        <f t="shared" si="43"/>
        <v>13.758453472399999</v>
      </c>
      <c r="X155" s="9"/>
      <c r="Y155" s="22">
        <v>-3.0059800000000001E-2</v>
      </c>
      <c r="Z155" s="22">
        <v>25.396000000000001</v>
      </c>
      <c r="AA155" s="22">
        <v>-3.4436000000000001E-2</v>
      </c>
      <c r="AB155" s="22">
        <v>145</v>
      </c>
      <c r="AC155" s="22">
        <v>-2.8906299999999999E-2</v>
      </c>
      <c r="AD155">
        <f t="shared" si="44"/>
        <v>34.436</v>
      </c>
      <c r="AE155">
        <f t="shared" si="45"/>
        <v>-1.0351392728</v>
      </c>
      <c r="AF155" s="9"/>
      <c r="AG155" s="22">
        <v>0.63018799999999997</v>
      </c>
      <c r="AH155" s="22">
        <v>32.533700000000003</v>
      </c>
      <c r="AI155" s="22">
        <v>-2.2058100000000001E-2</v>
      </c>
      <c r="AJ155" s="22">
        <v>145</v>
      </c>
      <c r="AK155" s="22">
        <v>0.63149999999999995</v>
      </c>
      <c r="AL155">
        <f t="shared" si="46"/>
        <v>22.0581</v>
      </c>
      <c r="AM155">
        <f t="shared" si="47"/>
        <v>13.900749922799999</v>
      </c>
      <c r="AP155" s="9"/>
      <c r="AQ155" s="22">
        <v>-3.0059800000000001E-2</v>
      </c>
      <c r="AR155" s="22">
        <v>39.782299999999999</v>
      </c>
      <c r="AS155" s="22">
        <v>-3.4463500000000001E-2</v>
      </c>
      <c r="AT155" s="22">
        <v>145</v>
      </c>
      <c r="AU155" s="22">
        <v>-2.8924600000000002E-2</v>
      </c>
      <c r="AV155">
        <f t="shared" si="48"/>
        <v>34.463500000000003</v>
      </c>
      <c r="AW155">
        <f t="shared" si="49"/>
        <v>-1.0359659173000002</v>
      </c>
      <c r="AX155" s="9"/>
      <c r="AY155" s="22">
        <v>0.63018799999999997</v>
      </c>
      <c r="AZ155" s="22">
        <v>46.984999999999999</v>
      </c>
      <c r="BA155" s="22">
        <v>-2.19635E-2</v>
      </c>
      <c r="BB155" s="22">
        <v>145</v>
      </c>
      <c r="BC155" s="22">
        <v>0.63137799999999999</v>
      </c>
      <c r="BD155">
        <f t="shared" si="50"/>
        <v>21.9635</v>
      </c>
      <c r="BE155">
        <f t="shared" si="51"/>
        <v>13.841134137999999</v>
      </c>
      <c r="BH155" s="9"/>
      <c r="BI155" s="22">
        <v>-3.0059800000000001E-2</v>
      </c>
      <c r="BJ155" s="22">
        <v>9.6266700000000007</v>
      </c>
      <c r="BK155" s="22">
        <v>-3.5314900000000003E-2</v>
      </c>
      <c r="BL155" s="22">
        <v>145</v>
      </c>
      <c r="BM155" s="22">
        <v>-2.8869599999999999E-2</v>
      </c>
      <c r="BN155">
        <f t="shared" si="52"/>
        <v>35.314900000000002</v>
      </c>
      <c r="BO155">
        <f t="shared" si="53"/>
        <v>-1.0615588310200001</v>
      </c>
      <c r="BP155" s="9"/>
      <c r="BQ155" s="22">
        <v>0.63018799999999997</v>
      </c>
      <c r="BR155" s="22">
        <v>12.5212</v>
      </c>
      <c r="BS155" s="22">
        <v>-2.1810900000000001E-2</v>
      </c>
      <c r="BT155" s="22">
        <v>145</v>
      </c>
      <c r="BU155" s="22">
        <v>0.63143899999999997</v>
      </c>
      <c r="BV155">
        <f t="shared" si="54"/>
        <v>21.8109</v>
      </c>
      <c r="BW155">
        <f t="shared" si="55"/>
        <v>13.744967449199999</v>
      </c>
      <c r="BZ155" s="9"/>
      <c r="CA155" s="22">
        <v>-3.0059800000000001E-2</v>
      </c>
      <c r="CB155" s="22">
        <v>20.648</v>
      </c>
      <c r="CC155" s="22">
        <v>-3.5299700000000003E-2</v>
      </c>
      <c r="CD155" s="22">
        <v>145</v>
      </c>
      <c r="CE155" s="22">
        <v>-2.8881799999999999E-2</v>
      </c>
      <c r="CF155">
        <f t="shared" si="56"/>
        <v>35.299700000000001</v>
      </c>
      <c r="CG155">
        <f t="shared" si="57"/>
        <v>-1.06110192206</v>
      </c>
      <c r="CH155" s="9"/>
      <c r="CI155" s="22">
        <v>0.63018799999999997</v>
      </c>
      <c r="CJ155" s="22">
        <v>23.223500000000001</v>
      </c>
      <c r="CK155" s="22">
        <v>-2.18292E-2</v>
      </c>
      <c r="CL155" s="22">
        <v>145</v>
      </c>
      <c r="CM155" s="22">
        <v>0.63146999999999998</v>
      </c>
      <c r="CN155">
        <f t="shared" si="58"/>
        <v>21.8292</v>
      </c>
      <c r="CO155">
        <f t="shared" si="59"/>
        <v>13.756499889599999</v>
      </c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15.1479</v>
      </c>
      <c r="I156" s="22">
        <v>-3.5333299999999998E-2</v>
      </c>
      <c r="J156" s="22">
        <v>146</v>
      </c>
      <c r="K156" s="22">
        <v>-3.3959999999999997E-2</v>
      </c>
      <c r="L156">
        <f t="shared" si="40"/>
        <v>35.333300000000001</v>
      </c>
      <c r="M156">
        <f t="shared" si="41"/>
        <v>-1.24002923016</v>
      </c>
      <c r="N156" s="9"/>
      <c r="O156" s="22">
        <v>0.63522299999999998</v>
      </c>
      <c r="P156" s="22">
        <v>17.897500000000001</v>
      </c>
      <c r="Q156" s="22">
        <v>-2.0428499999999999E-2</v>
      </c>
      <c r="R156" s="22">
        <v>146</v>
      </c>
      <c r="S156" s="22">
        <v>0.63650499999999999</v>
      </c>
      <c r="T156">
        <f t="shared" si="42"/>
        <v>20.4285</v>
      </c>
      <c r="U156">
        <f t="shared" si="43"/>
        <v>12.9766530555</v>
      </c>
      <c r="X156" s="9"/>
      <c r="Y156" s="22">
        <v>-3.50952E-2</v>
      </c>
      <c r="Z156" s="22">
        <v>25.406099999999999</v>
      </c>
      <c r="AA156" s="22">
        <v>-3.4429899999999999E-2</v>
      </c>
      <c r="AB156" s="22">
        <v>146</v>
      </c>
      <c r="AC156" s="22">
        <v>-3.4002699999999997E-2</v>
      </c>
      <c r="AD156">
        <f t="shared" si="44"/>
        <v>34.429899999999996</v>
      </c>
      <c r="AE156">
        <f t="shared" si="45"/>
        <v>-1.2083242264799998</v>
      </c>
      <c r="AF156" s="9"/>
      <c r="AG156" s="22">
        <v>0.63522299999999998</v>
      </c>
      <c r="AH156" s="22">
        <v>32.543700000000001</v>
      </c>
      <c r="AI156" s="22">
        <v>-2.0733600000000001E-2</v>
      </c>
      <c r="AJ156" s="22">
        <v>146</v>
      </c>
      <c r="AK156" s="22">
        <v>0.63647500000000001</v>
      </c>
      <c r="AL156">
        <f t="shared" si="46"/>
        <v>20.733600000000003</v>
      </c>
      <c r="AM156">
        <f t="shared" si="47"/>
        <v>13.170459592800002</v>
      </c>
      <c r="AP156" s="9"/>
      <c r="AQ156" s="22">
        <v>-3.50952E-2</v>
      </c>
      <c r="AR156" s="22">
        <v>39.792400000000001</v>
      </c>
      <c r="AS156" s="22">
        <v>-3.44666E-2</v>
      </c>
      <c r="AT156" s="22">
        <v>146</v>
      </c>
      <c r="AU156" s="22">
        <v>-3.4014900000000001E-2</v>
      </c>
      <c r="AV156">
        <f t="shared" si="48"/>
        <v>34.4666</v>
      </c>
      <c r="AW156">
        <f t="shared" si="49"/>
        <v>-1.2096122203199999</v>
      </c>
      <c r="AX156" s="9"/>
      <c r="AY156" s="22">
        <v>0.63522299999999998</v>
      </c>
      <c r="AZ156" s="22">
        <v>46.994999999999997</v>
      </c>
      <c r="BA156" s="22">
        <v>-2.06299E-2</v>
      </c>
      <c r="BB156" s="22">
        <v>146</v>
      </c>
      <c r="BC156" s="22">
        <v>0.63647500000000001</v>
      </c>
      <c r="BD156">
        <f t="shared" si="50"/>
        <v>20.629899999999999</v>
      </c>
      <c r="BE156">
        <f t="shared" si="51"/>
        <v>13.1045869677</v>
      </c>
      <c r="BH156" s="9"/>
      <c r="BI156" s="22">
        <v>-3.50952E-2</v>
      </c>
      <c r="BJ156" s="22">
        <v>9.6367499999999993</v>
      </c>
      <c r="BK156" s="22">
        <v>-3.5308800000000001E-2</v>
      </c>
      <c r="BL156" s="22">
        <v>146</v>
      </c>
      <c r="BM156" s="22">
        <v>-3.3981299999999999E-2</v>
      </c>
      <c r="BN156">
        <f t="shared" si="52"/>
        <v>35.308799999999998</v>
      </c>
      <c r="BO156">
        <f t="shared" si="53"/>
        <v>-1.23916939776</v>
      </c>
      <c r="BP156" s="9"/>
      <c r="BQ156" s="22">
        <v>0.63522299999999998</v>
      </c>
      <c r="BR156" s="22">
        <v>12.5313</v>
      </c>
      <c r="BS156" s="22">
        <v>-2.0416299999999998E-2</v>
      </c>
      <c r="BT156" s="22">
        <v>146</v>
      </c>
      <c r="BU156" s="22">
        <v>0.63644400000000001</v>
      </c>
      <c r="BV156">
        <f t="shared" si="54"/>
        <v>20.4163</v>
      </c>
      <c r="BW156">
        <f t="shared" si="55"/>
        <v>12.9689033349</v>
      </c>
      <c r="BZ156" s="9"/>
      <c r="CA156" s="22">
        <v>-3.50952E-2</v>
      </c>
      <c r="CB156" s="22">
        <v>20.658000000000001</v>
      </c>
      <c r="CC156" s="22">
        <v>-3.5302699999999999E-2</v>
      </c>
      <c r="CD156" s="22">
        <v>146</v>
      </c>
      <c r="CE156" s="22">
        <v>-3.3908099999999997E-2</v>
      </c>
      <c r="CF156">
        <f t="shared" si="56"/>
        <v>35.302700000000002</v>
      </c>
      <c r="CG156">
        <f t="shared" si="57"/>
        <v>-1.2389553170400001</v>
      </c>
      <c r="CH156" s="9"/>
      <c r="CI156" s="22">
        <v>0.63522299999999998</v>
      </c>
      <c r="CJ156" s="22">
        <v>23.233599999999999</v>
      </c>
      <c r="CK156" s="22">
        <v>-2.04102E-2</v>
      </c>
      <c r="CL156" s="22">
        <v>146</v>
      </c>
      <c r="CM156" s="22">
        <v>0.63653599999999999</v>
      </c>
      <c r="CN156">
        <f t="shared" si="58"/>
        <v>20.4102</v>
      </c>
      <c r="CO156">
        <f t="shared" si="59"/>
        <v>12.965028474599999</v>
      </c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15.157999999999999</v>
      </c>
      <c r="I157" s="22">
        <v>-3.5333299999999998E-2</v>
      </c>
      <c r="J157" s="22">
        <v>147</v>
      </c>
      <c r="K157" s="22">
        <v>-3.8952599999999997E-2</v>
      </c>
      <c r="L157">
        <f t="shared" si="40"/>
        <v>35.333300000000001</v>
      </c>
      <c r="M157">
        <f t="shared" si="41"/>
        <v>-1.4179465289800002</v>
      </c>
      <c r="N157" s="9"/>
      <c r="O157" s="22">
        <v>0.64025900000000002</v>
      </c>
      <c r="P157" s="22">
        <v>17.907499999999999</v>
      </c>
      <c r="Q157" s="22">
        <v>-1.8914799999999999E-2</v>
      </c>
      <c r="R157" s="22">
        <v>147</v>
      </c>
      <c r="S157" s="22">
        <v>0.64154100000000003</v>
      </c>
      <c r="T157">
        <f t="shared" si="42"/>
        <v>18.9148</v>
      </c>
      <c r="U157">
        <f t="shared" si="43"/>
        <v>12.1103709332</v>
      </c>
      <c r="X157" s="9"/>
      <c r="Y157" s="22">
        <v>-4.0130600000000002E-2</v>
      </c>
      <c r="Z157" s="22">
        <v>25.4161</v>
      </c>
      <c r="AA157" s="22">
        <v>-3.4411600000000001E-2</v>
      </c>
      <c r="AB157" s="22">
        <v>147</v>
      </c>
      <c r="AC157" s="22">
        <v>-3.8986199999999999E-2</v>
      </c>
      <c r="AD157">
        <f t="shared" si="44"/>
        <v>34.4116</v>
      </c>
      <c r="AE157">
        <f t="shared" si="45"/>
        <v>-1.3809581549600001</v>
      </c>
      <c r="AF157" s="9"/>
      <c r="AG157" s="22">
        <v>0.64025900000000002</v>
      </c>
      <c r="AH157" s="22">
        <v>32.553800000000003</v>
      </c>
      <c r="AI157" s="22">
        <v>-1.9329800000000001E-2</v>
      </c>
      <c r="AJ157" s="22">
        <v>147</v>
      </c>
      <c r="AK157" s="22">
        <v>0.64151000000000002</v>
      </c>
      <c r="AL157">
        <f t="shared" si="46"/>
        <v>19.329800000000002</v>
      </c>
      <c r="AM157">
        <f t="shared" si="47"/>
        <v>12.376078418200002</v>
      </c>
      <c r="AP157" s="9"/>
      <c r="AQ157" s="22">
        <v>-4.0130600000000002E-2</v>
      </c>
      <c r="AR157" s="22">
        <v>39.802500000000002</v>
      </c>
      <c r="AS157" s="22">
        <v>-3.44666E-2</v>
      </c>
      <c r="AT157" s="22">
        <v>147</v>
      </c>
      <c r="AU157" s="22">
        <v>-3.9013699999999998E-2</v>
      </c>
      <c r="AV157">
        <f t="shared" si="48"/>
        <v>34.4666</v>
      </c>
      <c r="AW157">
        <f t="shared" si="49"/>
        <v>-1.38316533796</v>
      </c>
      <c r="AX157" s="9"/>
      <c r="AY157" s="22">
        <v>0.64025900000000002</v>
      </c>
      <c r="AZ157" s="22">
        <v>47.005099999999999</v>
      </c>
      <c r="BA157" s="22">
        <v>-1.9186399999999999E-2</v>
      </c>
      <c r="BB157" s="22">
        <v>147</v>
      </c>
      <c r="BC157" s="22">
        <v>0.64151000000000002</v>
      </c>
      <c r="BD157">
        <f t="shared" si="50"/>
        <v>19.186399999999999</v>
      </c>
      <c r="BE157">
        <f t="shared" si="51"/>
        <v>12.284265277599999</v>
      </c>
      <c r="BH157" s="9"/>
      <c r="BI157" s="22">
        <v>-4.0130600000000002E-2</v>
      </c>
      <c r="BJ157" s="22">
        <v>9.64682</v>
      </c>
      <c r="BK157" s="22">
        <v>-3.53271E-2</v>
      </c>
      <c r="BL157" s="22">
        <v>147</v>
      </c>
      <c r="BM157" s="22">
        <v>-3.8949600000000001E-2</v>
      </c>
      <c r="BN157">
        <f t="shared" si="52"/>
        <v>35.327100000000002</v>
      </c>
      <c r="BO157">
        <f t="shared" si="53"/>
        <v>-1.4176977192600002</v>
      </c>
      <c r="BP157" s="9"/>
      <c r="BQ157" s="22">
        <v>0.64025900000000002</v>
      </c>
      <c r="BR157" s="22">
        <v>12.541399999999999</v>
      </c>
      <c r="BS157" s="22">
        <v>-1.8881200000000001E-2</v>
      </c>
      <c r="BT157" s="22">
        <v>147</v>
      </c>
      <c r="BU157" s="22">
        <v>0.64154100000000003</v>
      </c>
      <c r="BV157">
        <f t="shared" si="54"/>
        <v>18.8812</v>
      </c>
      <c r="BW157">
        <f t="shared" si="55"/>
        <v>12.0888582308</v>
      </c>
      <c r="BZ157" s="9"/>
      <c r="CA157" s="22">
        <v>-4.0130600000000002E-2</v>
      </c>
      <c r="CB157" s="22">
        <v>20.668099999999999</v>
      </c>
      <c r="CC157" s="22">
        <v>-3.5318000000000002E-2</v>
      </c>
      <c r="CD157" s="22">
        <v>147</v>
      </c>
      <c r="CE157" s="22">
        <v>-3.8928200000000003E-2</v>
      </c>
      <c r="CF157">
        <f t="shared" si="56"/>
        <v>35.318000000000005</v>
      </c>
      <c r="CG157">
        <f t="shared" si="57"/>
        <v>-1.4173325308000002</v>
      </c>
      <c r="CH157" s="9"/>
      <c r="CI157" s="22">
        <v>0.64025900000000002</v>
      </c>
      <c r="CJ157" s="22">
        <v>23.2437</v>
      </c>
      <c r="CK157" s="22">
        <v>-1.8887299999999999E-2</v>
      </c>
      <c r="CL157" s="22">
        <v>147</v>
      </c>
      <c r="CM157" s="22">
        <v>0.64154100000000003</v>
      </c>
      <c r="CN157">
        <f t="shared" si="58"/>
        <v>18.8873</v>
      </c>
      <c r="CO157">
        <f t="shared" si="59"/>
        <v>12.092763810700001</v>
      </c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15.167999999999999</v>
      </c>
      <c r="I158" s="22">
        <v>-3.5336300000000001E-2</v>
      </c>
      <c r="J158" s="22">
        <v>148</v>
      </c>
      <c r="K158" s="22">
        <v>-4.40247E-2</v>
      </c>
      <c r="L158">
        <f t="shared" si="40"/>
        <v>35.336300000000001</v>
      </c>
      <c r="M158">
        <f t="shared" si="41"/>
        <v>-1.5959993258</v>
      </c>
      <c r="N158" s="9"/>
      <c r="O158" s="22">
        <v>0.64529400000000003</v>
      </c>
      <c r="P158" s="22">
        <v>17.9176</v>
      </c>
      <c r="Q158" s="22">
        <v>-1.7251599999999999E-2</v>
      </c>
      <c r="R158" s="22">
        <v>148</v>
      </c>
      <c r="S158" s="22">
        <v>0.64660600000000001</v>
      </c>
      <c r="T158">
        <f t="shared" si="42"/>
        <v>17.2516</v>
      </c>
      <c r="U158">
        <f t="shared" si="43"/>
        <v>11.132353970400001</v>
      </c>
      <c r="X158" s="9"/>
      <c r="Y158" s="22">
        <v>-4.5165999999999998E-2</v>
      </c>
      <c r="Z158" s="22">
        <v>25.426200000000001</v>
      </c>
      <c r="AA158" s="22">
        <v>-3.4411600000000001E-2</v>
      </c>
      <c r="AB158" s="22">
        <v>148</v>
      </c>
      <c r="AC158" s="22">
        <v>-4.4042999999999999E-2</v>
      </c>
      <c r="AD158">
        <f t="shared" si="44"/>
        <v>34.4116</v>
      </c>
      <c r="AE158">
        <f t="shared" si="45"/>
        <v>-1.5542343256</v>
      </c>
      <c r="AF158" s="9"/>
      <c r="AG158" s="22">
        <v>0.64529400000000003</v>
      </c>
      <c r="AH158" s="22">
        <v>32.563899999999997</v>
      </c>
      <c r="AI158" s="22">
        <v>-1.7770399999999999E-2</v>
      </c>
      <c r="AJ158" s="22">
        <v>148</v>
      </c>
      <c r="AK158" s="22">
        <v>0.64660600000000001</v>
      </c>
      <c r="AL158">
        <f t="shared" si="46"/>
        <v>17.770399999999999</v>
      </c>
      <c r="AM158">
        <f t="shared" si="47"/>
        <v>11.4671324976</v>
      </c>
      <c r="AP158" s="9"/>
      <c r="AQ158" s="22">
        <v>-4.5165999999999998E-2</v>
      </c>
      <c r="AR158" s="22">
        <v>39.8125</v>
      </c>
      <c r="AS158" s="22">
        <v>-3.4457399999999999E-2</v>
      </c>
      <c r="AT158" s="22">
        <v>148</v>
      </c>
      <c r="AU158" s="22">
        <v>-4.4058199999999999E-2</v>
      </c>
      <c r="AV158">
        <f t="shared" si="48"/>
        <v>34.4574</v>
      </c>
      <c r="AW158">
        <f t="shared" si="49"/>
        <v>-1.5563029283999998</v>
      </c>
      <c r="AX158" s="9"/>
      <c r="AY158" s="22">
        <v>0.64529400000000003</v>
      </c>
      <c r="AZ158" s="22">
        <v>47.0152</v>
      </c>
      <c r="BA158" s="22">
        <v>-1.76025E-2</v>
      </c>
      <c r="BB158" s="22">
        <v>148</v>
      </c>
      <c r="BC158" s="22">
        <v>0.64651499999999995</v>
      </c>
      <c r="BD158">
        <f t="shared" si="50"/>
        <v>17.602499999999999</v>
      </c>
      <c r="BE158">
        <f t="shared" si="51"/>
        <v>11.358787635000001</v>
      </c>
      <c r="BH158" s="9"/>
      <c r="BI158" s="22">
        <v>-4.5165999999999998E-2</v>
      </c>
      <c r="BJ158" s="22">
        <v>9.6568900000000006</v>
      </c>
      <c r="BK158" s="22">
        <v>-3.53394E-2</v>
      </c>
      <c r="BL158" s="22">
        <v>148</v>
      </c>
      <c r="BM158" s="22">
        <v>-4.39972E-2</v>
      </c>
      <c r="BN158">
        <f t="shared" si="52"/>
        <v>35.339399999999998</v>
      </c>
      <c r="BO158">
        <f t="shared" si="53"/>
        <v>-1.5961393403999997</v>
      </c>
      <c r="BP158" s="9"/>
      <c r="BQ158" s="22">
        <v>0.64529400000000003</v>
      </c>
      <c r="BR158" s="22">
        <v>12.551500000000001</v>
      </c>
      <c r="BS158" s="22">
        <v>-1.7263799999999999E-2</v>
      </c>
      <c r="BT158" s="22">
        <v>148</v>
      </c>
      <c r="BU158" s="22">
        <v>0.64660600000000001</v>
      </c>
      <c r="BV158">
        <f t="shared" si="54"/>
        <v>17.2638</v>
      </c>
      <c r="BW158">
        <f t="shared" si="55"/>
        <v>11.1402265572</v>
      </c>
      <c r="BZ158" s="9"/>
      <c r="CA158" s="22">
        <v>-4.5165999999999998E-2</v>
      </c>
      <c r="CB158" s="22">
        <v>20.6782</v>
      </c>
      <c r="CC158" s="22">
        <v>-3.5330199999999999E-2</v>
      </c>
      <c r="CD158" s="22">
        <v>148</v>
      </c>
      <c r="CE158" s="22">
        <v>-4.3972799999999999E-2</v>
      </c>
      <c r="CF158">
        <f t="shared" si="56"/>
        <v>35.330199999999998</v>
      </c>
      <c r="CG158">
        <f t="shared" si="57"/>
        <v>-1.5957238131999998</v>
      </c>
      <c r="CH158" s="9"/>
      <c r="CI158" s="22">
        <v>0.64529400000000003</v>
      </c>
      <c r="CJ158" s="22">
        <v>23.253699999999998</v>
      </c>
      <c r="CK158" s="22">
        <v>-1.7218000000000001E-2</v>
      </c>
      <c r="CL158" s="22">
        <v>148</v>
      </c>
      <c r="CM158" s="22">
        <v>0.64663700000000002</v>
      </c>
      <c r="CN158">
        <f t="shared" si="58"/>
        <v>17.218</v>
      </c>
      <c r="CO158">
        <f t="shared" si="59"/>
        <v>11.110672092</v>
      </c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15.178100000000001</v>
      </c>
      <c r="I159" s="22">
        <v>-3.5342400000000003E-2</v>
      </c>
      <c r="J159" s="22">
        <v>149</v>
      </c>
      <c r="K159" s="22">
        <v>-4.96826E-2</v>
      </c>
      <c r="L159">
        <f t="shared" si="40"/>
        <v>35.342400000000005</v>
      </c>
      <c r="M159">
        <f t="shared" si="41"/>
        <v>-1.7742379593600002</v>
      </c>
      <c r="N159" s="9"/>
      <c r="O159" s="22">
        <v>0.65032999999999996</v>
      </c>
      <c r="P159" s="22">
        <v>17.927700000000002</v>
      </c>
      <c r="Q159" s="22">
        <v>-1.54816E-2</v>
      </c>
      <c r="R159" s="22">
        <v>149</v>
      </c>
      <c r="S159" s="22">
        <v>0.65167200000000003</v>
      </c>
      <c r="T159">
        <f t="shared" si="42"/>
        <v>15.4816</v>
      </c>
      <c r="U159">
        <f t="shared" si="43"/>
        <v>10.068148927999999</v>
      </c>
      <c r="X159" s="9"/>
      <c r="Y159" s="22">
        <v>-5.02014E-2</v>
      </c>
      <c r="Z159" s="22">
        <v>25.436299999999999</v>
      </c>
      <c r="AA159" s="22">
        <v>-3.4426900000000003E-2</v>
      </c>
      <c r="AB159" s="22">
        <v>149</v>
      </c>
      <c r="AC159" s="22">
        <v>-4.96826E-2</v>
      </c>
      <c r="AD159">
        <f t="shared" si="44"/>
        <v>34.426900000000003</v>
      </c>
      <c r="AE159">
        <f t="shared" si="45"/>
        <v>-1.7282785776600003</v>
      </c>
      <c r="AF159" s="9"/>
      <c r="AG159" s="22">
        <v>0.65032999999999996</v>
      </c>
      <c r="AH159" s="22">
        <v>32.573900000000002</v>
      </c>
      <c r="AI159" s="22">
        <v>-1.61041E-2</v>
      </c>
      <c r="AJ159" s="22">
        <v>149</v>
      </c>
      <c r="AK159" s="22">
        <v>0.65158099999999997</v>
      </c>
      <c r="AL159">
        <f t="shared" si="46"/>
        <v>16.104099999999999</v>
      </c>
      <c r="AM159">
        <f t="shared" si="47"/>
        <v>10.472979352999999</v>
      </c>
      <c r="AP159" s="9"/>
      <c r="AQ159" s="22">
        <v>-5.02014E-2</v>
      </c>
      <c r="AR159" s="22">
        <v>39.822600000000001</v>
      </c>
      <c r="AS159" s="22">
        <v>-3.4457399999999999E-2</v>
      </c>
      <c r="AT159" s="22">
        <v>149</v>
      </c>
      <c r="AU159" s="22">
        <v>-4.9591099999999999E-2</v>
      </c>
      <c r="AV159">
        <f t="shared" si="48"/>
        <v>34.4574</v>
      </c>
      <c r="AW159">
        <f t="shared" si="49"/>
        <v>-1.72980972036</v>
      </c>
      <c r="AX159" s="9"/>
      <c r="AY159" s="22">
        <v>0.65032999999999996</v>
      </c>
      <c r="AZ159" s="22">
        <v>47.025199999999998</v>
      </c>
      <c r="BA159" s="22">
        <v>-1.58966E-2</v>
      </c>
      <c r="BB159" s="22">
        <v>149</v>
      </c>
      <c r="BC159" s="22">
        <v>0.65158099999999997</v>
      </c>
      <c r="BD159">
        <f t="shared" si="50"/>
        <v>15.896600000000001</v>
      </c>
      <c r="BE159">
        <f t="shared" si="51"/>
        <v>10.338035877999999</v>
      </c>
      <c r="BH159" s="9"/>
      <c r="BI159" s="22">
        <v>-5.02014E-2</v>
      </c>
      <c r="BJ159" s="22">
        <v>9.6669599999999996</v>
      </c>
      <c r="BK159" s="22">
        <v>-3.5333299999999998E-2</v>
      </c>
      <c r="BL159" s="22">
        <v>149</v>
      </c>
      <c r="BM159" s="22">
        <v>-4.9652099999999998E-2</v>
      </c>
      <c r="BN159">
        <f t="shared" si="52"/>
        <v>35.333300000000001</v>
      </c>
      <c r="BO159">
        <f t="shared" si="53"/>
        <v>-1.7737811266200001</v>
      </c>
      <c r="BP159" s="9"/>
      <c r="BQ159" s="22">
        <v>0.65032999999999996</v>
      </c>
      <c r="BR159" s="22">
        <v>12.561500000000001</v>
      </c>
      <c r="BS159" s="22">
        <v>-1.5466300000000001E-2</v>
      </c>
      <c r="BT159" s="22">
        <v>149</v>
      </c>
      <c r="BU159" s="22">
        <v>0.65164200000000005</v>
      </c>
      <c r="BV159">
        <f t="shared" si="54"/>
        <v>15.4663</v>
      </c>
      <c r="BW159">
        <f t="shared" si="55"/>
        <v>10.058198878999999</v>
      </c>
      <c r="BZ159" s="9"/>
      <c r="CA159" s="22">
        <v>-5.02014E-2</v>
      </c>
      <c r="CB159" s="22">
        <v>20.688199999999998</v>
      </c>
      <c r="CC159" s="22">
        <v>-3.53394E-2</v>
      </c>
      <c r="CD159" s="22">
        <v>149</v>
      </c>
      <c r="CE159" s="22">
        <v>-4.96826E-2</v>
      </c>
      <c r="CF159">
        <f t="shared" si="56"/>
        <v>35.339399999999998</v>
      </c>
      <c r="CG159">
        <f t="shared" si="57"/>
        <v>-1.7740873551599998</v>
      </c>
      <c r="CH159" s="9"/>
      <c r="CI159" s="22">
        <v>0.65032999999999996</v>
      </c>
      <c r="CJ159" s="22">
        <v>23.2638</v>
      </c>
      <c r="CK159" s="22">
        <v>-1.5432700000000001E-2</v>
      </c>
      <c r="CL159" s="22">
        <v>149</v>
      </c>
      <c r="CM159" s="22">
        <v>0.65167200000000003</v>
      </c>
      <c r="CN159">
        <f t="shared" si="58"/>
        <v>15.432700000000001</v>
      </c>
      <c r="CO159">
        <f t="shared" si="59"/>
        <v>10.036347790999999</v>
      </c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15.1882</v>
      </c>
      <c r="I160" s="22">
        <v>-3.5351599999999997E-2</v>
      </c>
      <c r="J160" s="22">
        <v>150</v>
      </c>
      <c r="K160" s="22">
        <v>-5.4595900000000003E-2</v>
      </c>
      <c r="L160">
        <f t="shared" si="40"/>
        <v>35.351599999999998</v>
      </c>
      <c r="M160">
        <f t="shared" si="41"/>
        <v>-1.9527092588799999</v>
      </c>
      <c r="N160" s="9"/>
      <c r="O160" s="22">
        <v>0.65536499999999998</v>
      </c>
      <c r="P160" s="22">
        <v>17.9377</v>
      </c>
      <c r="Q160" s="22">
        <v>-1.3555899999999999E-2</v>
      </c>
      <c r="R160" s="22">
        <v>150</v>
      </c>
      <c r="S160" s="22">
        <v>0.65673800000000004</v>
      </c>
      <c r="T160">
        <f t="shared" si="42"/>
        <v>13.555899999999999</v>
      </c>
      <c r="U160">
        <f t="shared" si="43"/>
        <v>8.8840624034999998</v>
      </c>
      <c r="X160" s="9"/>
      <c r="Y160" s="22">
        <v>-5.5236800000000003E-2</v>
      </c>
      <c r="Z160" s="22">
        <v>25.446400000000001</v>
      </c>
      <c r="AA160" s="22">
        <v>-3.4436000000000001E-2</v>
      </c>
      <c r="AB160" s="22">
        <v>150</v>
      </c>
      <c r="AC160" s="22">
        <v>-5.4595900000000003E-2</v>
      </c>
      <c r="AD160">
        <f t="shared" si="44"/>
        <v>34.436</v>
      </c>
      <c r="AE160">
        <f t="shared" si="45"/>
        <v>-1.9021344448000002</v>
      </c>
      <c r="AF160" s="9"/>
      <c r="AG160" s="22">
        <v>0.65536499999999998</v>
      </c>
      <c r="AH160" s="22">
        <v>32.584000000000003</v>
      </c>
      <c r="AI160" s="22">
        <v>-1.4279200000000001E-2</v>
      </c>
      <c r="AJ160" s="22">
        <v>150</v>
      </c>
      <c r="AK160" s="22">
        <v>0.65667699999999996</v>
      </c>
      <c r="AL160">
        <f t="shared" si="46"/>
        <v>14.279200000000001</v>
      </c>
      <c r="AM160">
        <f t="shared" si="47"/>
        <v>9.3580879079999999</v>
      </c>
      <c r="AP160" s="9"/>
      <c r="AQ160" s="22">
        <v>-5.5236800000000003E-2</v>
      </c>
      <c r="AR160" s="22">
        <v>39.832700000000003</v>
      </c>
      <c r="AS160" s="22">
        <v>-3.4460400000000002E-2</v>
      </c>
      <c r="AT160" s="22">
        <v>150</v>
      </c>
      <c r="AU160" s="22">
        <v>-5.4718000000000003E-2</v>
      </c>
      <c r="AV160">
        <f t="shared" si="48"/>
        <v>34.4604</v>
      </c>
      <c r="AW160">
        <f t="shared" si="49"/>
        <v>-1.9034822227200001</v>
      </c>
      <c r="AX160" s="9"/>
      <c r="AY160" s="22">
        <v>0.65536499999999998</v>
      </c>
      <c r="AZ160" s="22">
        <v>47.035299999999999</v>
      </c>
      <c r="BA160" s="22">
        <v>-1.40625E-2</v>
      </c>
      <c r="BB160" s="22">
        <v>150</v>
      </c>
      <c r="BC160" s="22">
        <v>0.65661599999999998</v>
      </c>
      <c r="BD160">
        <f t="shared" si="50"/>
        <v>14.0625</v>
      </c>
      <c r="BE160">
        <f t="shared" si="51"/>
        <v>9.2160703124999994</v>
      </c>
      <c r="BH160" s="9"/>
      <c r="BI160" s="22">
        <v>-5.5236800000000003E-2</v>
      </c>
      <c r="BJ160" s="22">
        <v>9.6770300000000002</v>
      </c>
      <c r="BK160" s="22">
        <v>-3.5333299999999998E-2</v>
      </c>
      <c r="BL160" s="22">
        <v>150</v>
      </c>
      <c r="BM160" s="22">
        <v>-5.4656999999999997E-2</v>
      </c>
      <c r="BN160">
        <f t="shared" si="52"/>
        <v>35.333300000000001</v>
      </c>
      <c r="BO160">
        <f t="shared" si="53"/>
        <v>-1.9516984254400001</v>
      </c>
      <c r="BP160" s="9"/>
      <c r="BQ160" s="22">
        <v>0.65536499999999998</v>
      </c>
      <c r="BR160" s="22">
        <v>12.5716</v>
      </c>
      <c r="BS160" s="22">
        <v>-1.35803E-2</v>
      </c>
      <c r="BT160" s="22">
        <v>150</v>
      </c>
      <c r="BU160" s="22">
        <v>0.65667699999999996</v>
      </c>
      <c r="BV160">
        <f t="shared" si="54"/>
        <v>13.580299999999999</v>
      </c>
      <c r="BW160">
        <f t="shared" si="55"/>
        <v>8.9000533094999987</v>
      </c>
      <c r="BZ160" s="9"/>
      <c r="CA160" s="22">
        <v>-5.5236800000000003E-2</v>
      </c>
      <c r="CB160" s="22">
        <v>20.6983</v>
      </c>
      <c r="CC160" s="22">
        <v>-3.5363800000000001E-2</v>
      </c>
      <c r="CD160" s="22">
        <v>150</v>
      </c>
      <c r="CE160" s="22">
        <v>-5.46875E-2</v>
      </c>
      <c r="CF160">
        <f t="shared" si="56"/>
        <v>35.363799999999998</v>
      </c>
      <c r="CG160">
        <f t="shared" si="57"/>
        <v>-1.9533831478399999</v>
      </c>
      <c r="CH160" s="9"/>
      <c r="CI160" s="22">
        <v>0.65536499999999998</v>
      </c>
      <c r="CJ160" s="22">
        <v>23.273900000000001</v>
      </c>
      <c r="CK160" s="22">
        <v>-1.34857E-2</v>
      </c>
      <c r="CL160" s="22">
        <v>150</v>
      </c>
      <c r="CM160" s="22">
        <v>0.65679900000000002</v>
      </c>
      <c r="CN160">
        <f t="shared" si="58"/>
        <v>13.4857</v>
      </c>
      <c r="CO160">
        <f t="shared" si="59"/>
        <v>8.8380557804999995</v>
      </c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15.1982</v>
      </c>
      <c r="I161" s="22">
        <v>-3.5345500000000002E-2</v>
      </c>
      <c r="J161" s="22">
        <v>151</v>
      </c>
      <c r="K161" s="22">
        <v>-5.96924E-2</v>
      </c>
      <c r="L161">
        <f t="shared" si="40"/>
        <v>35.345500000000001</v>
      </c>
      <c r="M161">
        <f t="shared" si="41"/>
        <v>-2.1303510450999998</v>
      </c>
      <c r="N161" s="9"/>
      <c r="O161" s="22">
        <v>0.66039999999999999</v>
      </c>
      <c r="P161" s="22">
        <v>17.947800000000001</v>
      </c>
      <c r="Q161" s="22">
        <v>-1.15082E-2</v>
      </c>
      <c r="R161" s="22">
        <v>151</v>
      </c>
      <c r="S161" s="22">
        <v>0.66189600000000004</v>
      </c>
      <c r="T161">
        <f t="shared" si="42"/>
        <v>11.5082</v>
      </c>
      <c r="U161">
        <f t="shared" si="43"/>
        <v>7.60001528</v>
      </c>
      <c r="X161" s="9"/>
      <c r="Y161" s="22">
        <v>-6.0272199999999998E-2</v>
      </c>
      <c r="Z161" s="22">
        <v>25.456399999999999</v>
      </c>
      <c r="AA161" s="22">
        <v>-3.44543E-2</v>
      </c>
      <c r="AB161" s="22">
        <v>151</v>
      </c>
      <c r="AC161" s="22">
        <v>-5.9783900000000001E-2</v>
      </c>
      <c r="AD161">
        <f t="shared" si="44"/>
        <v>34.454300000000003</v>
      </c>
      <c r="AE161">
        <f t="shared" si="45"/>
        <v>-2.0766364604600001</v>
      </c>
      <c r="AF161" s="9"/>
      <c r="AG161" s="22">
        <v>0.66039999999999999</v>
      </c>
      <c r="AH161" s="22">
        <v>32.594099999999997</v>
      </c>
      <c r="AI161" s="22">
        <v>-1.2329100000000001E-2</v>
      </c>
      <c r="AJ161" s="22">
        <v>151</v>
      </c>
      <c r="AK161" s="22">
        <v>0.66177399999999997</v>
      </c>
      <c r="AL161">
        <f t="shared" si="46"/>
        <v>12.3291</v>
      </c>
      <c r="AM161">
        <f t="shared" si="47"/>
        <v>8.1421376399999996</v>
      </c>
      <c r="AP161" s="9"/>
      <c r="AQ161" s="22">
        <v>-6.0272199999999998E-2</v>
      </c>
      <c r="AR161" s="22">
        <v>39.842700000000001</v>
      </c>
      <c r="AS161" s="22">
        <v>-3.4463500000000001E-2</v>
      </c>
      <c r="AT161" s="22">
        <v>151</v>
      </c>
      <c r="AU161" s="22">
        <v>-5.9753399999999998E-2</v>
      </c>
      <c r="AV161">
        <f t="shared" si="48"/>
        <v>34.463500000000003</v>
      </c>
      <c r="AW161">
        <f t="shared" si="49"/>
        <v>-2.0771909647000002</v>
      </c>
      <c r="AX161" s="9"/>
      <c r="AY161" s="22">
        <v>0.66039999999999999</v>
      </c>
      <c r="AZ161" s="22">
        <v>47.045400000000001</v>
      </c>
      <c r="BA161" s="22">
        <v>-1.20819E-2</v>
      </c>
      <c r="BB161" s="22">
        <v>151</v>
      </c>
      <c r="BC161" s="22">
        <v>0.66183499999999995</v>
      </c>
      <c r="BD161">
        <f t="shared" si="50"/>
        <v>12.081899999999999</v>
      </c>
      <c r="BE161">
        <f t="shared" si="51"/>
        <v>7.9788867599999991</v>
      </c>
      <c r="BH161" s="9"/>
      <c r="BI161" s="22">
        <v>-6.0272199999999998E-2</v>
      </c>
      <c r="BJ161" s="22">
        <v>9.6870999999999992</v>
      </c>
      <c r="BK161" s="22">
        <v>-3.5342400000000003E-2</v>
      </c>
      <c r="BL161" s="22">
        <v>151</v>
      </c>
      <c r="BM161" s="22">
        <v>-5.96924E-2</v>
      </c>
      <c r="BN161">
        <f t="shared" si="52"/>
        <v>35.342400000000005</v>
      </c>
      <c r="BO161">
        <f t="shared" si="53"/>
        <v>-2.1301642012800004</v>
      </c>
      <c r="BP161" s="9"/>
      <c r="BQ161" s="22">
        <v>0.66039999999999999</v>
      </c>
      <c r="BR161" s="22">
        <v>12.5817</v>
      </c>
      <c r="BS161" s="22">
        <v>-1.1489900000000001E-2</v>
      </c>
      <c r="BT161" s="22">
        <v>151</v>
      </c>
      <c r="BU161" s="22">
        <v>0.66189600000000004</v>
      </c>
      <c r="BV161">
        <f t="shared" si="54"/>
        <v>11.4899</v>
      </c>
      <c r="BW161">
        <f t="shared" si="55"/>
        <v>7.5879299600000003</v>
      </c>
      <c r="BZ161" s="9"/>
      <c r="CA161" s="22">
        <v>-6.0272199999999998E-2</v>
      </c>
      <c r="CB161" s="22">
        <v>20.708400000000001</v>
      </c>
      <c r="CC161" s="22">
        <v>-3.5363800000000001E-2</v>
      </c>
      <c r="CD161" s="22">
        <v>151</v>
      </c>
      <c r="CE161" s="22">
        <v>-5.9631299999999998E-2</v>
      </c>
      <c r="CF161">
        <f t="shared" si="56"/>
        <v>35.363799999999998</v>
      </c>
      <c r="CG161">
        <f t="shared" si="57"/>
        <v>-2.1314540263599997</v>
      </c>
      <c r="CH161" s="9"/>
      <c r="CI161" s="22">
        <v>0.66039999999999999</v>
      </c>
      <c r="CJ161" s="22">
        <v>23.283999999999999</v>
      </c>
      <c r="CK161" s="22">
        <v>-1.14197E-2</v>
      </c>
      <c r="CL161" s="22">
        <v>151</v>
      </c>
      <c r="CM161" s="22">
        <v>0.66186500000000004</v>
      </c>
      <c r="CN161">
        <f t="shared" si="58"/>
        <v>11.419699999999999</v>
      </c>
      <c r="CO161">
        <f t="shared" si="59"/>
        <v>7.5415698799999991</v>
      </c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15.208299999999999</v>
      </c>
      <c r="I162" s="22">
        <v>-3.5342400000000003E-2</v>
      </c>
      <c r="J162" s="22">
        <v>152</v>
      </c>
      <c r="K162" s="22">
        <v>-6.4788799999999994E-2</v>
      </c>
      <c r="L162">
        <f t="shared" si="40"/>
        <v>35.342400000000005</v>
      </c>
      <c r="M162">
        <f t="shared" si="41"/>
        <v>-2.3081273222400003</v>
      </c>
      <c r="N162" s="9"/>
      <c r="O162" s="22">
        <v>0.66543600000000003</v>
      </c>
      <c r="P162" s="22">
        <v>17.957899999999999</v>
      </c>
      <c r="Q162" s="22">
        <v>-9.2803999999999994E-3</v>
      </c>
      <c r="R162" s="22">
        <v>152</v>
      </c>
      <c r="S162" s="22">
        <v>0.66690099999999997</v>
      </c>
      <c r="T162">
        <f t="shared" si="42"/>
        <v>9.2804000000000002</v>
      </c>
      <c r="U162">
        <f t="shared" si="43"/>
        <v>6.1755122544000001</v>
      </c>
      <c r="X162" s="9"/>
      <c r="Y162" s="22">
        <v>-6.5307599999999993E-2</v>
      </c>
      <c r="Z162" s="22">
        <v>25.4665</v>
      </c>
      <c r="AA162" s="22">
        <v>-3.4463500000000001E-2</v>
      </c>
      <c r="AB162" s="22">
        <v>152</v>
      </c>
      <c r="AC162" s="22">
        <v>-6.4666699999999994E-2</v>
      </c>
      <c r="AD162">
        <f t="shared" si="44"/>
        <v>34.463500000000003</v>
      </c>
      <c r="AE162">
        <f t="shared" si="45"/>
        <v>-2.2507284726000001</v>
      </c>
      <c r="AF162" s="9"/>
      <c r="AG162" s="22">
        <v>0.66543600000000003</v>
      </c>
      <c r="AH162" s="22">
        <v>32.604100000000003</v>
      </c>
      <c r="AI162" s="22">
        <v>-1.02112E-2</v>
      </c>
      <c r="AJ162" s="22">
        <v>152</v>
      </c>
      <c r="AK162" s="22">
        <v>0.66677900000000001</v>
      </c>
      <c r="AL162">
        <f t="shared" si="46"/>
        <v>10.2112</v>
      </c>
      <c r="AM162">
        <f t="shared" si="47"/>
        <v>6.7949000831999999</v>
      </c>
      <c r="AP162" s="9"/>
      <c r="AQ162" s="22">
        <v>-6.5307599999999993E-2</v>
      </c>
      <c r="AR162" s="22">
        <v>39.852800000000002</v>
      </c>
      <c r="AS162" s="22">
        <v>-3.4472700000000002E-2</v>
      </c>
      <c r="AT162" s="22">
        <v>152</v>
      </c>
      <c r="AU162" s="22">
        <v>-6.4758300000000005E-2</v>
      </c>
      <c r="AV162">
        <f t="shared" si="48"/>
        <v>34.472700000000003</v>
      </c>
      <c r="AW162">
        <f t="shared" si="49"/>
        <v>-2.2513293025199999</v>
      </c>
      <c r="AX162" s="9"/>
      <c r="AY162" s="22">
        <v>0.66543600000000003</v>
      </c>
      <c r="AZ162" s="22">
        <v>47.055500000000002</v>
      </c>
      <c r="BA162" s="22">
        <v>-9.9517800000000003E-3</v>
      </c>
      <c r="BB162" s="22">
        <v>152</v>
      </c>
      <c r="BC162" s="22">
        <v>0.66690099999999997</v>
      </c>
      <c r="BD162">
        <f t="shared" si="50"/>
        <v>9.9517800000000012</v>
      </c>
      <c r="BE162">
        <f t="shared" si="51"/>
        <v>6.6222726760800015</v>
      </c>
      <c r="BH162" s="9"/>
      <c r="BI162" s="22">
        <v>-6.5307599999999993E-2</v>
      </c>
      <c r="BJ162" s="22">
        <v>9.6971699999999998</v>
      </c>
      <c r="BK162" s="22">
        <v>-3.53546E-2</v>
      </c>
      <c r="BL162" s="22">
        <v>152</v>
      </c>
      <c r="BM162" s="22">
        <v>-6.4758300000000005E-2</v>
      </c>
      <c r="BN162">
        <f t="shared" si="52"/>
        <v>35.354599999999998</v>
      </c>
      <c r="BO162">
        <f t="shared" si="53"/>
        <v>-2.3089240749599997</v>
      </c>
      <c r="BP162" s="9"/>
      <c r="BQ162" s="22">
        <v>0.66543600000000003</v>
      </c>
      <c r="BR162" s="22">
        <v>12.591699999999999</v>
      </c>
      <c r="BS162" s="22">
        <v>-9.3200699999999997E-3</v>
      </c>
      <c r="BT162" s="22">
        <v>152</v>
      </c>
      <c r="BU162" s="22">
        <v>0.66690099999999997</v>
      </c>
      <c r="BV162">
        <f t="shared" si="54"/>
        <v>9.3200699999999994</v>
      </c>
      <c r="BW162">
        <f t="shared" si="55"/>
        <v>6.2019101005200001</v>
      </c>
      <c r="BZ162" s="9"/>
      <c r="CA162" s="22">
        <v>-6.5307599999999993E-2</v>
      </c>
      <c r="CB162" s="22">
        <v>20.718499999999999</v>
      </c>
      <c r="CC162" s="22">
        <v>-3.53821E-2</v>
      </c>
      <c r="CD162" s="22">
        <v>152</v>
      </c>
      <c r="CE162" s="22">
        <v>-6.4727800000000002E-2</v>
      </c>
      <c r="CF162">
        <f t="shared" si="56"/>
        <v>35.382100000000001</v>
      </c>
      <c r="CG162">
        <f t="shared" si="57"/>
        <v>-2.31072003396</v>
      </c>
      <c r="CH162" s="9"/>
      <c r="CI162" s="22">
        <v>0.66543600000000003</v>
      </c>
      <c r="CJ162" s="22">
        <v>23.294</v>
      </c>
      <c r="CK162" s="22">
        <v>-9.1949500000000003E-3</v>
      </c>
      <c r="CL162" s="22">
        <v>152</v>
      </c>
      <c r="CM162" s="22">
        <v>0.66690099999999997</v>
      </c>
      <c r="CN162">
        <f t="shared" si="58"/>
        <v>9.1949500000000004</v>
      </c>
      <c r="CO162">
        <f t="shared" si="59"/>
        <v>6.1186507482000003</v>
      </c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15.218400000000001</v>
      </c>
      <c r="I163" s="22">
        <v>-3.5342400000000003E-2</v>
      </c>
      <c r="J163" s="22">
        <v>153</v>
      </c>
      <c r="K163" s="22">
        <v>-6.9732699999999995E-2</v>
      </c>
      <c r="L163">
        <f t="shared" si="40"/>
        <v>35.342400000000005</v>
      </c>
      <c r="M163">
        <f t="shared" si="41"/>
        <v>-2.4860904432000006</v>
      </c>
      <c r="N163" s="9"/>
      <c r="O163" s="22">
        <v>0.67047100000000004</v>
      </c>
      <c r="P163" s="22">
        <v>17.968</v>
      </c>
      <c r="Q163" s="22">
        <v>-6.9427500000000001E-3</v>
      </c>
      <c r="R163" s="22">
        <v>153</v>
      </c>
      <c r="S163" s="22">
        <v>0.67196699999999998</v>
      </c>
      <c r="T163">
        <f t="shared" si="42"/>
        <v>6.9427500000000002</v>
      </c>
      <c r="U163">
        <f t="shared" si="43"/>
        <v>4.6549125352500003</v>
      </c>
      <c r="X163" s="9"/>
      <c r="Y163" s="22">
        <v>-7.0343000000000003E-2</v>
      </c>
      <c r="Z163" s="22">
        <v>25.476600000000001</v>
      </c>
      <c r="AA163" s="22">
        <v>-3.4472700000000002E-2</v>
      </c>
      <c r="AB163" s="22">
        <v>153</v>
      </c>
      <c r="AC163" s="22">
        <v>-6.9824200000000003E-2</v>
      </c>
      <c r="AD163">
        <f t="shared" si="44"/>
        <v>34.472700000000003</v>
      </c>
      <c r="AE163">
        <f t="shared" si="45"/>
        <v>-2.4249131361000003</v>
      </c>
      <c r="AF163" s="9"/>
      <c r="AG163" s="22">
        <v>0.67047100000000004</v>
      </c>
      <c r="AH163" s="22">
        <v>32.614199999999997</v>
      </c>
      <c r="AI163" s="22">
        <v>-7.9681400000000003E-3</v>
      </c>
      <c r="AJ163" s="22">
        <v>153</v>
      </c>
      <c r="AK163" s="22">
        <v>0.67193599999999998</v>
      </c>
      <c r="AL163">
        <f t="shared" si="46"/>
        <v>7.96814</v>
      </c>
      <c r="AM163">
        <f t="shared" si="47"/>
        <v>5.3424067939400004</v>
      </c>
      <c r="AP163" s="9"/>
      <c r="AQ163" s="22">
        <v>-7.0343000000000003E-2</v>
      </c>
      <c r="AR163" s="22">
        <v>39.862900000000003</v>
      </c>
      <c r="AS163" s="22">
        <v>-3.4478799999999997E-2</v>
      </c>
      <c r="AT163" s="22">
        <v>153</v>
      </c>
      <c r="AU163" s="22">
        <v>-6.97937E-2</v>
      </c>
      <c r="AV163">
        <f t="shared" si="48"/>
        <v>34.4788</v>
      </c>
      <c r="AW163">
        <f t="shared" si="49"/>
        <v>-2.4253422283999999</v>
      </c>
      <c r="AX163" s="9"/>
      <c r="AY163" s="22">
        <v>0.67047100000000004</v>
      </c>
      <c r="AZ163" s="22">
        <v>47.0655</v>
      </c>
      <c r="BA163" s="22">
        <v>-7.6782200000000004E-3</v>
      </c>
      <c r="BB163" s="22">
        <v>153</v>
      </c>
      <c r="BC163" s="22">
        <v>0.67196699999999998</v>
      </c>
      <c r="BD163">
        <f t="shared" si="50"/>
        <v>7.6782200000000005</v>
      </c>
      <c r="BE163">
        <f t="shared" si="51"/>
        <v>5.1480238416200006</v>
      </c>
      <c r="BH163" s="9"/>
      <c r="BI163" s="22">
        <v>-7.0343000000000003E-2</v>
      </c>
      <c r="BJ163" s="22">
        <v>9.7072400000000005</v>
      </c>
      <c r="BK163" s="22">
        <v>-3.5357699999999999E-2</v>
      </c>
      <c r="BL163" s="22">
        <v>153</v>
      </c>
      <c r="BM163" s="22">
        <v>-6.9824200000000003E-2</v>
      </c>
      <c r="BN163">
        <f t="shared" si="52"/>
        <v>35.357700000000001</v>
      </c>
      <c r="BO163">
        <f t="shared" si="53"/>
        <v>-2.4871666911000001</v>
      </c>
      <c r="BP163" s="9"/>
      <c r="BQ163" s="22">
        <v>0.67047100000000004</v>
      </c>
      <c r="BR163" s="22">
        <v>12.601800000000001</v>
      </c>
      <c r="BS163" s="22">
        <v>-6.9305399999999998E-3</v>
      </c>
      <c r="BT163" s="22">
        <v>153</v>
      </c>
      <c r="BU163" s="22">
        <v>0.67202799999999996</v>
      </c>
      <c r="BV163">
        <f t="shared" si="54"/>
        <v>6.9305399999999997</v>
      </c>
      <c r="BW163">
        <f t="shared" si="55"/>
        <v>4.64672608434</v>
      </c>
      <c r="BZ163" s="9"/>
      <c r="CA163" s="22">
        <v>-7.0343000000000003E-2</v>
      </c>
      <c r="CB163" s="22">
        <v>20.7285</v>
      </c>
      <c r="CC163" s="22">
        <v>-3.53973E-2</v>
      </c>
      <c r="CD163" s="22">
        <v>153</v>
      </c>
      <c r="CE163" s="22">
        <v>-6.97937E-2</v>
      </c>
      <c r="CF163">
        <f t="shared" si="56"/>
        <v>35.397300000000001</v>
      </c>
      <c r="CG163">
        <f t="shared" si="57"/>
        <v>-2.4899522739000002</v>
      </c>
      <c r="CH163" s="9"/>
      <c r="CI163" s="22">
        <v>0.67047100000000004</v>
      </c>
      <c r="CJ163" s="22">
        <v>23.304099999999998</v>
      </c>
      <c r="CK163" s="22">
        <v>-6.84814E-3</v>
      </c>
      <c r="CL163" s="22">
        <v>153</v>
      </c>
      <c r="CM163" s="22">
        <v>0.67193599999999998</v>
      </c>
      <c r="CN163">
        <f t="shared" si="58"/>
        <v>6.8481399999999999</v>
      </c>
      <c r="CO163">
        <f t="shared" si="59"/>
        <v>4.5914792739400001</v>
      </c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15.2285</v>
      </c>
      <c r="I164" s="22">
        <v>-3.5336300000000001E-2</v>
      </c>
      <c r="J164" s="22">
        <v>154</v>
      </c>
      <c r="K164" s="22">
        <v>-7.4798600000000007E-2</v>
      </c>
      <c r="L164">
        <f t="shared" si="40"/>
        <v>35.336300000000001</v>
      </c>
      <c r="M164">
        <f t="shared" si="41"/>
        <v>-2.66359375592</v>
      </c>
      <c r="N164" s="9"/>
      <c r="O164" s="22">
        <v>0.67550699999999997</v>
      </c>
      <c r="P164" s="22">
        <v>17.978000000000002</v>
      </c>
      <c r="Q164" s="22">
        <v>-4.43451E-3</v>
      </c>
      <c r="R164" s="22">
        <v>154</v>
      </c>
      <c r="S164" s="22">
        <v>0.67712399999999995</v>
      </c>
      <c r="T164">
        <f t="shared" si="42"/>
        <v>4.4345100000000004</v>
      </c>
      <c r="U164">
        <f t="shared" si="43"/>
        <v>2.9955425465700003</v>
      </c>
      <c r="X164" s="9"/>
      <c r="Y164" s="22">
        <v>-7.5378399999999998E-2</v>
      </c>
      <c r="Z164" s="22">
        <v>25.486599999999999</v>
      </c>
      <c r="AA164" s="22">
        <v>-3.4487900000000002E-2</v>
      </c>
      <c r="AB164" s="22">
        <v>154</v>
      </c>
      <c r="AC164" s="22">
        <v>-7.4890100000000001E-2</v>
      </c>
      <c r="AD164">
        <f t="shared" si="44"/>
        <v>34.487900000000003</v>
      </c>
      <c r="AE164">
        <f t="shared" si="45"/>
        <v>-2.5996427213600004</v>
      </c>
      <c r="AF164" s="9"/>
      <c r="AG164" s="22">
        <v>0.67550699999999997</v>
      </c>
      <c r="AH164" s="22">
        <v>32.624299999999998</v>
      </c>
      <c r="AI164" s="22">
        <v>-5.56946E-3</v>
      </c>
      <c r="AJ164" s="22">
        <v>154</v>
      </c>
      <c r="AK164" s="22">
        <v>0.67700199999999999</v>
      </c>
      <c r="AL164">
        <f t="shared" si="46"/>
        <v>5.5694600000000003</v>
      </c>
      <c r="AM164">
        <f t="shared" si="47"/>
        <v>3.76220921622</v>
      </c>
      <c r="AP164" s="9"/>
      <c r="AQ164" s="22">
        <v>-7.5378399999999998E-2</v>
      </c>
      <c r="AR164" s="22">
        <v>39.872900000000001</v>
      </c>
      <c r="AS164" s="22">
        <v>-3.4493999999999997E-2</v>
      </c>
      <c r="AT164" s="22">
        <v>154</v>
      </c>
      <c r="AU164" s="22">
        <v>-7.4859599999999998E-2</v>
      </c>
      <c r="AV164">
        <f t="shared" si="48"/>
        <v>34.494</v>
      </c>
      <c r="AW164">
        <f t="shared" si="49"/>
        <v>-2.6001025296</v>
      </c>
      <c r="AX164" s="9"/>
      <c r="AY164" s="22">
        <v>0.67550699999999997</v>
      </c>
      <c r="AZ164" s="22">
        <v>47.075600000000001</v>
      </c>
      <c r="BA164" s="22">
        <v>-5.2642799999999997E-3</v>
      </c>
      <c r="BB164" s="22">
        <v>154</v>
      </c>
      <c r="BC164" s="22">
        <v>0.67703199999999997</v>
      </c>
      <c r="BD164">
        <f t="shared" si="50"/>
        <v>5.2642799999999994</v>
      </c>
      <c r="BE164">
        <f t="shared" si="51"/>
        <v>3.5560579899599993</v>
      </c>
      <c r="BH164" s="9"/>
      <c r="BI164" s="22">
        <v>-7.5378399999999998E-2</v>
      </c>
      <c r="BJ164" s="22">
        <v>9.7173099999999994</v>
      </c>
      <c r="BK164" s="22">
        <v>-3.53821E-2</v>
      </c>
      <c r="BL164" s="22">
        <v>154</v>
      </c>
      <c r="BM164" s="22">
        <v>-7.4859599999999998E-2</v>
      </c>
      <c r="BN164">
        <f t="shared" si="52"/>
        <v>35.382100000000001</v>
      </c>
      <c r="BO164">
        <f t="shared" si="53"/>
        <v>-2.6670460866400001</v>
      </c>
      <c r="BP164" s="9"/>
      <c r="BQ164" s="22">
        <v>0.67550699999999997</v>
      </c>
      <c r="BR164" s="22">
        <v>12.6119</v>
      </c>
      <c r="BS164" s="22">
        <v>-4.4796799999999998E-3</v>
      </c>
      <c r="BT164" s="22">
        <v>154</v>
      </c>
      <c r="BU164" s="22">
        <v>0.67712399999999995</v>
      </c>
      <c r="BV164">
        <f t="shared" si="54"/>
        <v>4.4796800000000001</v>
      </c>
      <c r="BW164">
        <f t="shared" si="55"/>
        <v>3.0260551977599999</v>
      </c>
      <c r="BZ164" s="9"/>
      <c r="CA164" s="22">
        <v>-7.5378399999999998E-2</v>
      </c>
      <c r="CB164" s="22">
        <v>20.738600000000002</v>
      </c>
      <c r="CC164" s="22">
        <v>-3.5400399999999999E-2</v>
      </c>
      <c r="CD164" s="22">
        <v>154</v>
      </c>
      <c r="CE164" s="22">
        <v>-7.4829099999999996E-2</v>
      </c>
      <c r="CF164">
        <f t="shared" si="56"/>
        <v>35.400399999999998</v>
      </c>
      <c r="CG164">
        <f t="shared" si="57"/>
        <v>-2.6684255113599997</v>
      </c>
      <c r="CH164" s="9"/>
      <c r="CI164" s="22">
        <v>0.67550699999999997</v>
      </c>
      <c r="CJ164" s="22">
        <v>23.3142</v>
      </c>
      <c r="CK164" s="22">
        <v>-4.3457000000000001E-3</v>
      </c>
      <c r="CL164" s="22">
        <v>154</v>
      </c>
      <c r="CM164" s="22">
        <v>0.67712399999999995</v>
      </c>
      <c r="CN164">
        <f t="shared" si="58"/>
        <v>4.3456999999999999</v>
      </c>
      <c r="CO164">
        <f t="shared" si="59"/>
        <v>2.9355507698999999</v>
      </c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15.2385</v>
      </c>
      <c r="I165" s="22">
        <v>-3.5351599999999997E-2</v>
      </c>
      <c r="J165" s="22">
        <v>155</v>
      </c>
      <c r="K165" s="22">
        <v>-7.9894999999999994E-2</v>
      </c>
      <c r="L165">
        <f t="shared" si="40"/>
        <v>35.351599999999998</v>
      </c>
      <c r="M165">
        <f t="shared" si="41"/>
        <v>-2.8427564920799995</v>
      </c>
      <c r="N165" s="9"/>
      <c r="O165" s="22">
        <v>0.68054199999999998</v>
      </c>
      <c r="P165" s="22">
        <v>17.988099999999999</v>
      </c>
      <c r="Q165" s="22">
        <v>-1.82037E-3</v>
      </c>
      <c r="R165" s="22">
        <v>155</v>
      </c>
      <c r="S165" s="22">
        <v>0.68209799999999998</v>
      </c>
      <c r="T165">
        <f t="shared" si="42"/>
        <v>1.82037</v>
      </c>
      <c r="U165">
        <f t="shared" si="43"/>
        <v>1.23883824054</v>
      </c>
      <c r="X165" s="9"/>
      <c r="Y165" s="22">
        <v>-8.0413799999999994E-2</v>
      </c>
      <c r="Z165" s="22">
        <v>25.496700000000001</v>
      </c>
      <c r="AA165" s="22">
        <v>-3.4491000000000001E-2</v>
      </c>
      <c r="AB165" s="22">
        <v>155</v>
      </c>
      <c r="AC165" s="22">
        <v>-7.9894999999999994E-2</v>
      </c>
      <c r="AD165">
        <f t="shared" si="44"/>
        <v>34.491</v>
      </c>
      <c r="AE165">
        <f t="shared" si="45"/>
        <v>-2.7735523757999996</v>
      </c>
      <c r="AF165" s="9"/>
      <c r="AG165" s="22">
        <v>0.68054199999999998</v>
      </c>
      <c r="AH165" s="22">
        <v>32.634399999999999</v>
      </c>
      <c r="AI165" s="22">
        <v>-3.0651900000000002E-3</v>
      </c>
      <c r="AJ165" s="22">
        <v>155</v>
      </c>
      <c r="AK165" s="22">
        <v>0.68206800000000001</v>
      </c>
      <c r="AL165">
        <f t="shared" si="46"/>
        <v>3.0651900000000003</v>
      </c>
      <c r="AM165">
        <f t="shared" si="47"/>
        <v>2.0859905329800004</v>
      </c>
      <c r="AP165" s="9"/>
      <c r="AQ165" s="22">
        <v>-8.0413799999999994E-2</v>
      </c>
      <c r="AR165" s="22">
        <v>39.883000000000003</v>
      </c>
      <c r="AS165" s="22">
        <v>-3.4512300000000003E-2</v>
      </c>
      <c r="AT165" s="22">
        <v>155</v>
      </c>
      <c r="AU165" s="22">
        <v>-7.9803499999999999E-2</v>
      </c>
      <c r="AV165">
        <f t="shared" si="48"/>
        <v>34.512300000000003</v>
      </c>
      <c r="AW165">
        <f t="shared" si="49"/>
        <v>-2.7752651897400002</v>
      </c>
      <c r="AX165" s="9"/>
      <c r="AY165" s="22">
        <v>0.68054199999999998</v>
      </c>
      <c r="AZ165" s="22">
        <v>47.085700000000003</v>
      </c>
      <c r="BA165" s="22">
        <v>-2.7310199999999998E-3</v>
      </c>
      <c r="BB165" s="22">
        <v>155</v>
      </c>
      <c r="BC165" s="22">
        <v>0.68209799999999998</v>
      </c>
      <c r="BD165">
        <f t="shared" si="50"/>
        <v>2.73102</v>
      </c>
      <c r="BE165">
        <f t="shared" si="51"/>
        <v>1.85857381284</v>
      </c>
      <c r="BH165" s="9"/>
      <c r="BI165" s="22">
        <v>-8.0413799999999994E-2</v>
      </c>
      <c r="BJ165" s="22">
        <v>9.7273800000000001</v>
      </c>
      <c r="BK165" s="22">
        <v>-3.5394299999999997E-2</v>
      </c>
      <c r="BL165" s="22">
        <v>155</v>
      </c>
      <c r="BM165" s="22">
        <v>-7.9894999999999994E-2</v>
      </c>
      <c r="BN165">
        <f t="shared" si="52"/>
        <v>35.394299999999994</v>
      </c>
      <c r="BO165">
        <f t="shared" si="53"/>
        <v>-2.8461901613399991</v>
      </c>
      <c r="BP165" s="9"/>
      <c r="BQ165" s="22">
        <v>0.68054199999999998</v>
      </c>
      <c r="BR165" s="22">
        <v>12.6219</v>
      </c>
      <c r="BS165" s="22">
        <v>-1.81E-3</v>
      </c>
      <c r="BT165" s="22">
        <v>155</v>
      </c>
      <c r="BU165" s="22">
        <v>0.68212899999999999</v>
      </c>
      <c r="BV165">
        <f t="shared" si="54"/>
        <v>1.81</v>
      </c>
      <c r="BW165">
        <f t="shared" si="55"/>
        <v>1.2317810199999999</v>
      </c>
      <c r="BZ165" s="9"/>
      <c r="CA165" s="22">
        <v>-8.0413799999999994E-2</v>
      </c>
      <c r="CB165" s="22">
        <v>20.748699999999999</v>
      </c>
      <c r="CC165" s="22">
        <v>-3.53821E-2</v>
      </c>
      <c r="CD165" s="22">
        <v>155</v>
      </c>
      <c r="CE165" s="22">
        <v>-7.9834000000000002E-2</v>
      </c>
      <c r="CF165">
        <f t="shared" si="56"/>
        <v>35.382100000000001</v>
      </c>
      <c r="CG165">
        <f t="shared" si="57"/>
        <v>-2.8452091129799997</v>
      </c>
      <c r="CH165" s="9"/>
      <c r="CI165" s="22">
        <v>0.68054199999999998</v>
      </c>
      <c r="CJ165" s="22">
        <v>23.324200000000001</v>
      </c>
      <c r="CK165" s="22">
        <v>-1.7318699999999999E-3</v>
      </c>
      <c r="CL165" s="22">
        <v>155</v>
      </c>
      <c r="CM165" s="22">
        <v>0.68209799999999998</v>
      </c>
      <c r="CN165">
        <f t="shared" si="58"/>
        <v>1.73187</v>
      </c>
      <c r="CO165">
        <f t="shared" si="59"/>
        <v>1.1786102735399999</v>
      </c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15.2486</v>
      </c>
      <c r="I166" s="22">
        <v>-3.53546E-2</v>
      </c>
      <c r="J166" s="22">
        <v>156</v>
      </c>
      <c r="K166" s="22">
        <v>-8.4960900000000006E-2</v>
      </c>
      <c r="L166">
        <f t="shared" si="40"/>
        <v>35.354599999999998</v>
      </c>
      <c r="M166">
        <f t="shared" si="41"/>
        <v>-3.02102228632</v>
      </c>
      <c r="N166" s="9"/>
      <c r="O166" s="22">
        <v>0.68557699999999999</v>
      </c>
      <c r="P166" s="22">
        <v>17.998200000000001</v>
      </c>
      <c r="Q166" s="22">
        <v>1.00555E-3</v>
      </c>
      <c r="R166" s="22">
        <v>156</v>
      </c>
      <c r="S166" s="22">
        <v>0.68722499999999997</v>
      </c>
      <c r="T166">
        <f t="shared" si="42"/>
        <v>-1.0055499999999999</v>
      </c>
      <c r="U166">
        <f t="shared" si="43"/>
        <v>-0.68938195234999999</v>
      </c>
      <c r="X166" s="9"/>
      <c r="Y166" s="22">
        <v>-8.5449200000000003E-2</v>
      </c>
      <c r="Z166" s="22">
        <v>25.506799999999998</v>
      </c>
      <c r="AA166" s="22">
        <v>-3.4491000000000001E-2</v>
      </c>
      <c r="AB166" s="22">
        <v>156</v>
      </c>
      <c r="AC166" s="22">
        <v>-8.5022E-2</v>
      </c>
      <c r="AD166">
        <f t="shared" si="44"/>
        <v>34.491</v>
      </c>
      <c r="AE166">
        <f t="shared" si="45"/>
        <v>-2.9472283572000002</v>
      </c>
      <c r="AF166" s="9"/>
      <c r="AG166" s="22">
        <v>0.68557699999999999</v>
      </c>
      <c r="AH166" s="22">
        <v>32.644399999999997</v>
      </c>
      <c r="AI166" s="22">
        <v>-3.4347499999999999E-4</v>
      </c>
      <c r="AJ166" s="22">
        <v>156</v>
      </c>
      <c r="AK166" s="22">
        <v>0.687195</v>
      </c>
      <c r="AL166">
        <f t="shared" si="46"/>
        <v>0.34347499999999997</v>
      </c>
      <c r="AM166">
        <f t="shared" si="47"/>
        <v>0.23547856007499998</v>
      </c>
      <c r="AP166" s="9"/>
      <c r="AQ166" s="22">
        <v>-8.5449200000000003E-2</v>
      </c>
      <c r="AR166" s="22">
        <v>39.893099999999997</v>
      </c>
      <c r="AS166" s="22">
        <v>-3.4518399999999998E-2</v>
      </c>
      <c r="AT166" s="22">
        <v>156</v>
      </c>
      <c r="AU166" s="22">
        <v>-8.4930400000000003E-2</v>
      </c>
      <c r="AV166">
        <f t="shared" si="48"/>
        <v>34.5184</v>
      </c>
      <c r="AW166">
        <f t="shared" si="49"/>
        <v>-2.9495696652799999</v>
      </c>
      <c r="AX166" s="9"/>
      <c r="AY166" s="22">
        <v>0.68557699999999999</v>
      </c>
      <c r="AZ166" s="22">
        <v>47.095700000000001</v>
      </c>
      <c r="BA166" s="25">
        <v>-1.83411E-5</v>
      </c>
      <c r="BB166" s="22">
        <v>156</v>
      </c>
      <c r="BC166" s="22">
        <v>0.687195</v>
      </c>
      <c r="BD166">
        <f t="shared" si="50"/>
        <v>1.8341099999999999E-2</v>
      </c>
      <c r="BE166">
        <f t="shared" si="51"/>
        <v>1.2574236314699999E-2</v>
      </c>
      <c r="BH166" s="9"/>
      <c r="BI166" s="22">
        <v>-8.5449200000000003E-2</v>
      </c>
      <c r="BJ166" s="22">
        <v>9.7374600000000004</v>
      </c>
      <c r="BK166" s="22">
        <v>-3.5379000000000001E-2</v>
      </c>
      <c r="BL166" s="22">
        <v>156</v>
      </c>
      <c r="BM166" s="22">
        <v>-8.4960900000000006E-2</v>
      </c>
      <c r="BN166">
        <f t="shared" si="52"/>
        <v>35.378999999999998</v>
      </c>
      <c r="BO166">
        <f t="shared" si="53"/>
        <v>-3.0231072468</v>
      </c>
      <c r="BP166" s="9"/>
      <c r="BQ166" s="22">
        <v>0.68557699999999999</v>
      </c>
      <c r="BR166" s="22">
        <v>12.632</v>
      </c>
      <c r="BS166" s="22">
        <v>9.4604499999999996E-4</v>
      </c>
      <c r="BT166" s="22">
        <v>156</v>
      </c>
      <c r="BU166" s="22">
        <v>0.68725599999999998</v>
      </c>
      <c r="BV166">
        <f t="shared" si="54"/>
        <v>-0.94604499999999991</v>
      </c>
      <c r="BW166">
        <f t="shared" si="55"/>
        <v>-0.64858669296499993</v>
      </c>
      <c r="BZ166" s="9"/>
      <c r="CA166" s="22">
        <v>-8.5449200000000003E-2</v>
      </c>
      <c r="CB166" s="22">
        <v>20.758700000000001</v>
      </c>
      <c r="CC166" s="22">
        <v>-3.53546E-2</v>
      </c>
      <c r="CD166" s="22">
        <v>156</v>
      </c>
      <c r="CE166" s="22">
        <v>-8.4869399999999998E-2</v>
      </c>
      <c r="CF166">
        <f t="shared" si="56"/>
        <v>35.354599999999998</v>
      </c>
      <c r="CG166">
        <f t="shared" si="57"/>
        <v>-3.02102228632</v>
      </c>
      <c r="CH166" s="9"/>
      <c r="CI166" s="22">
        <v>0.68557699999999999</v>
      </c>
      <c r="CJ166" s="22">
        <v>23.334299999999999</v>
      </c>
      <c r="CK166" s="22">
        <v>1.0900899999999999E-3</v>
      </c>
      <c r="CL166" s="22">
        <v>156</v>
      </c>
      <c r="CM166" s="22">
        <v>0.68725599999999998</v>
      </c>
      <c r="CN166">
        <f t="shared" si="58"/>
        <v>-1.09009</v>
      </c>
      <c r="CO166">
        <f t="shared" si="59"/>
        <v>-0.74734063193</v>
      </c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15.258699999999999</v>
      </c>
      <c r="I167" s="22">
        <v>-3.5357699999999999E-2</v>
      </c>
      <c r="J167" s="22">
        <v>157</v>
      </c>
      <c r="K167" s="22">
        <v>-8.9935299999999996E-2</v>
      </c>
      <c r="L167">
        <f t="shared" si="40"/>
        <v>35.357700000000001</v>
      </c>
      <c r="M167">
        <f t="shared" si="41"/>
        <v>-3.1993273414200001</v>
      </c>
      <c r="N167" s="9"/>
      <c r="O167" s="22">
        <v>0.69061300000000003</v>
      </c>
      <c r="P167" s="22">
        <v>18.008199999999999</v>
      </c>
      <c r="Q167" s="22">
        <v>3.9483599999999997E-3</v>
      </c>
      <c r="R167" s="22">
        <v>157</v>
      </c>
      <c r="S167" s="22">
        <v>0.69235199999999997</v>
      </c>
      <c r="T167">
        <f t="shared" si="42"/>
        <v>-3.9483599999999996</v>
      </c>
      <c r="U167">
        <f t="shared" si="43"/>
        <v>-2.7267887446799999</v>
      </c>
      <c r="X167" s="9"/>
      <c r="Y167" s="22">
        <v>-9.0484599999999998E-2</v>
      </c>
      <c r="Z167" s="22">
        <v>25.5168</v>
      </c>
      <c r="AA167" s="22">
        <v>-3.4487900000000002E-2</v>
      </c>
      <c r="AB167" s="22">
        <v>157</v>
      </c>
      <c r="AC167" s="22">
        <v>-8.9874300000000004E-2</v>
      </c>
      <c r="AD167">
        <f t="shared" si="44"/>
        <v>34.487900000000003</v>
      </c>
      <c r="AE167">
        <f t="shared" si="45"/>
        <v>-3.1206238363400001</v>
      </c>
      <c r="AF167" s="9"/>
      <c r="AG167" s="22">
        <v>0.69061300000000003</v>
      </c>
      <c r="AH167" s="22">
        <v>32.654499999999999</v>
      </c>
      <c r="AI167" s="22">
        <v>2.5030500000000002E-3</v>
      </c>
      <c r="AJ167" s="22">
        <v>157</v>
      </c>
      <c r="AK167" s="22">
        <v>0.69226100000000002</v>
      </c>
      <c r="AL167">
        <f t="shared" si="46"/>
        <v>-2.50305</v>
      </c>
      <c r="AM167">
        <f t="shared" si="47"/>
        <v>-1.7286388696500001</v>
      </c>
      <c r="AP167" s="9"/>
      <c r="AQ167" s="22">
        <v>-9.0484599999999998E-2</v>
      </c>
      <c r="AR167" s="22">
        <v>39.903199999999998</v>
      </c>
      <c r="AS167" s="22">
        <v>-3.4515400000000002E-2</v>
      </c>
      <c r="AT167" s="22">
        <v>157</v>
      </c>
      <c r="AU167" s="22">
        <v>-8.9935299999999996E-2</v>
      </c>
      <c r="AV167">
        <f t="shared" si="48"/>
        <v>34.5154</v>
      </c>
      <c r="AW167">
        <f t="shared" si="49"/>
        <v>-3.12311216284</v>
      </c>
      <c r="AX167" s="9"/>
      <c r="AY167" s="22">
        <v>0.69061300000000003</v>
      </c>
      <c r="AZ167" s="22">
        <v>47.105800000000002</v>
      </c>
      <c r="BA167" s="22">
        <v>2.86346E-3</v>
      </c>
      <c r="BB167" s="22">
        <v>157</v>
      </c>
      <c r="BC167" s="22">
        <v>0.69232199999999999</v>
      </c>
      <c r="BD167">
        <f t="shared" si="50"/>
        <v>-2.8634599999999999</v>
      </c>
      <c r="BE167">
        <f t="shared" si="51"/>
        <v>-1.97754270098</v>
      </c>
      <c r="BH167" s="9"/>
      <c r="BI167" s="22">
        <v>-9.0484599999999998E-2</v>
      </c>
      <c r="BJ167" s="22">
        <v>9.7475299999999994</v>
      </c>
      <c r="BK167" s="22">
        <v>-3.5363800000000001E-2</v>
      </c>
      <c r="BL167" s="22">
        <v>157</v>
      </c>
      <c r="BM167" s="22">
        <v>-8.9965799999999999E-2</v>
      </c>
      <c r="BN167">
        <f t="shared" si="52"/>
        <v>35.363799999999998</v>
      </c>
      <c r="BO167">
        <f t="shared" si="53"/>
        <v>-3.1998792974799999</v>
      </c>
      <c r="BP167" s="9"/>
      <c r="BQ167" s="22">
        <v>0.69061300000000003</v>
      </c>
      <c r="BR167" s="22">
        <v>12.642099999999999</v>
      </c>
      <c r="BS167" s="22">
        <v>3.9578199999999999E-3</v>
      </c>
      <c r="BT167" s="22">
        <v>157</v>
      </c>
      <c r="BU167" s="22">
        <v>0.69232199999999999</v>
      </c>
      <c r="BV167">
        <f t="shared" si="54"/>
        <v>-3.9578199999999999</v>
      </c>
      <c r="BW167">
        <f t="shared" si="55"/>
        <v>-2.73332194366</v>
      </c>
      <c r="BZ167" s="9"/>
      <c r="CA167" s="22">
        <v>-9.0484599999999998E-2</v>
      </c>
      <c r="CB167" s="22">
        <v>20.768799999999999</v>
      </c>
      <c r="CC167" s="22">
        <v>-3.5330199999999999E-2</v>
      </c>
      <c r="CD167" s="22">
        <v>157</v>
      </c>
      <c r="CE167" s="22">
        <v>-8.9935299999999996E-2</v>
      </c>
      <c r="CF167">
        <f t="shared" si="56"/>
        <v>35.330199999999998</v>
      </c>
      <c r="CG167">
        <f t="shared" si="57"/>
        <v>-3.1968390149199997</v>
      </c>
      <c r="CH167" s="9"/>
      <c r="CI167" s="22">
        <v>0.69061300000000003</v>
      </c>
      <c r="CJ167" s="22">
        <v>23.3444</v>
      </c>
      <c r="CK167" s="22">
        <v>4.0368699999999997E-3</v>
      </c>
      <c r="CL167" s="22">
        <v>157</v>
      </c>
      <c r="CM167" s="22">
        <v>0.69238299999999997</v>
      </c>
      <c r="CN167">
        <f t="shared" si="58"/>
        <v>-4.0368699999999995</v>
      </c>
      <c r="CO167">
        <f t="shared" si="59"/>
        <v>-2.7879149013099997</v>
      </c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15.268700000000001</v>
      </c>
      <c r="I168" s="22">
        <v>-3.5357699999999999E-2</v>
      </c>
      <c r="J168" s="22">
        <v>158</v>
      </c>
      <c r="K168" s="22">
        <v>-9.5001199999999994E-2</v>
      </c>
      <c r="L168">
        <f t="shared" si="40"/>
        <v>35.357700000000001</v>
      </c>
      <c r="M168">
        <f t="shared" si="41"/>
        <v>-3.377367504</v>
      </c>
      <c r="N168" s="9"/>
      <c r="O168" s="22">
        <v>0.69564800000000004</v>
      </c>
      <c r="P168" s="22">
        <v>18.0183</v>
      </c>
      <c r="Q168" s="22">
        <v>7.0861800000000001E-3</v>
      </c>
      <c r="R168" s="22">
        <v>158</v>
      </c>
      <c r="S168" s="22">
        <v>0.69741799999999998</v>
      </c>
      <c r="T168">
        <f t="shared" si="42"/>
        <v>-7.0861799999999997</v>
      </c>
      <c r="U168">
        <f t="shared" si="43"/>
        <v>-4.9294869446399998</v>
      </c>
      <c r="X168" s="9"/>
      <c r="Y168" s="22">
        <v>-9.5519999999999994E-2</v>
      </c>
      <c r="Z168" s="22">
        <v>25.526900000000001</v>
      </c>
      <c r="AA168" s="22">
        <v>-3.44818E-2</v>
      </c>
      <c r="AB168" s="22">
        <v>158</v>
      </c>
      <c r="AC168" s="22">
        <v>-9.4940200000000002E-2</v>
      </c>
      <c r="AD168">
        <f t="shared" si="44"/>
        <v>34.4818</v>
      </c>
      <c r="AE168">
        <f t="shared" si="45"/>
        <v>-3.2937015359999999</v>
      </c>
      <c r="AF168" s="9"/>
      <c r="AG168" s="22">
        <v>0.69564800000000004</v>
      </c>
      <c r="AH168" s="22">
        <v>32.6646</v>
      </c>
      <c r="AI168" s="22">
        <v>5.5328399999999998E-3</v>
      </c>
      <c r="AJ168" s="22">
        <v>158</v>
      </c>
      <c r="AK168" s="22">
        <v>0.69729600000000003</v>
      </c>
      <c r="AL168">
        <f t="shared" si="46"/>
        <v>-5.5328400000000002</v>
      </c>
      <c r="AM168">
        <f t="shared" si="47"/>
        <v>-3.8489090803200003</v>
      </c>
      <c r="AP168" s="9"/>
      <c r="AQ168" s="22">
        <v>-9.5519999999999994E-2</v>
      </c>
      <c r="AR168" s="22">
        <v>39.913200000000003</v>
      </c>
      <c r="AS168" s="22">
        <v>-3.45093E-2</v>
      </c>
      <c r="AT168" s="22">
        <v>158</v>
      </c>
      <c r="AU168" s="22">
        <v>-9.4970700000000005E-2</v>
      </c>
      <c r="AV168">
        <f t="shared" si="48"/>
        <v>34.509300000000003</v>
      </c>
      <c r="AW168">
        <f t="shared" si="49"/>
        <v>-3.2963283360000002</v>
      </c>
      <c r="AX168" s="9"/>
      <c r="AY168" s="22">
        <v>0.69564800000000004</v>
      </c>
      <c r="AZ168" s="22">
        <v>47.115900000000003</v>
      </c>
      <c r="BA168" s="22">
        <v>5.8898900000000001E-3</v>
      </c>
      <c r="BB168" s="22">
        <v>158</v>
      </c>
      <c r="BC168" s="22">
        <v>0.69738800000000001</v>
      </c>
      <c r="BD168">
        <f t="shared" si="50"/>
        <v>-5.8898900000000003</v>
      </c>
      <c r="BE168">
        <f t="shared" si="51"/>
        <v>-4.0972901987200006</v>
      </c>
      <c r="BH168" s="9"/>
      <c r="BI168" s="22">
        <v>-9.5519999999999994E-2</v>
      </c>
      <c r="BJ168" s="22">
        <v>9.7576000000000001</v>
      </c>
      <c r="BK168" s="22">
        <v>-3.5369900000000003E-2</v>
      </c>
      <c r="BL168" s="22">
        <v>158</v>
      </c>
      <c r="BM168" s="22">
        <v>-9.4970700000000005E-2</v>
      </c>
      <c r="BN168">
        <f t="shared" si="52"/>
        <v>35.369900000000001</v>
      </c>
      <c r="BO168">
        <f t="shared" si="53"/>
        <v>-3.3785328479999999</v>
      </c>
      <c r="BP168" s="9"/>
      <c r="BQ168" s="22">
        <v>0.69564800000000004</v>
      </c>
      <c r="BR168" s="22">
        <v>12.652200000000001</v>
      </c>
      <c r="BS168" s="22">
        <v>7.0098900000000004E-3</v>
      </c>
      <c r="BT168" s="22">
        <v>158</v>
      </c>
      <c r="BU168" s="22">
        <v>0.69741799999999998</v>
      </c>
      <c r="BV168">
        <f t="shared" si="54"/>
        <v>-7.0098900000000004</v>
      </c>
      <c r="BW168">
        <f t="shared" si="55"/>
        <v>-4.8764159587200009</v>
      </c>
      <c r="BZ168" s="9"/>
      <c r="CA168" s="22">
        <v>-9.5519999999999994E-2</v>
      </c>
      <c r="CB168" s="22">
        <v>20.7789</v>
      </c>
      <c r="CC168" s="22">
        <v>-3.53271E-2</v>
      </c>
      <c r="CD168" s="22">
        <v>158</v>
      </c>
      <c r="CE168" s="22">
        <v>-9.5031699999999997E-2</v>
      </c>
      <c r="CF168">
        <f t="shared" si="56"/>
        <v>35.327100000000002</v>
      </c>
      <c r="CG168">
        <f t="shared" si="57"/>
        <v>-3.3744445920000001</v>
      </c>
      <c r="CH168" s="9"/>
      <c r="CI168" s="22">
        <v>0.69564800000000004</v>
      </c>
      <c r="CJ168" s="22">
        <v>23.354500000000002</v>
      </c>
      <c r="CK168" s="22">
        <v>7.1624799999999997E-3</v>
      </c>
      <c r="CL168" s="22">
        <v>158</v>
      </c>
      <c r="CM168" s="22">
        <v>0.69741799999999998</v>
      </c>
      <c r="CN168">
        <f t="shared" si="58"/>
        <v>-7.1624799999999995</v>
      </c>
      <c r="CO168">
        <f t="shared" si="59"/>
        <v>-4.9825648870399997</v>
      </c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15.2788</v>
      </c>
      <c r="I169" s="22">
        <v>-3.5369900000000003E-2</v>
      </c>
      <c r="J169" s="22">
        <v>159</v>
      </c>
      <c r="K169" s="22">
        <v>-0.100006</v>
      </c>
      <c r="L169">
        <f t="shared" si="40"/>
        <v>35.369900000000001</v>
      </c>
      <c r="M169">
        <f t="shared" si="41"/>
        <v>-3.5566202945000005</v>
      </c>
      <c r="N169" s="9"/>
      <c r="O169" s="22">
        <v>0.70068399999999997</v>
      </c>
      <c r="P169" s="22">
        <v>18.028400000000001</v>
      </c>
      <c r="Q169" s="22">
        <v>1.0327100000000001E-2</v>
      </c>
      <c r="R169" s="22">
        <v>159</v>
      </c>
      <c r="S169" s="22">
        <v>0.70254499999999998</v>
      </c>
      <c r="T169">
        <f t="shared" si="42"/>
        <v>-10.3271</v>
      </c>
      <c r="U169">
        <f t="shared" si="43"/>
        <v>-7.2360337363999996</v>
      </c>
      <c r="X169" s="9"/>
      <c r="Y169" s="22">
        <v>-0.10055500000000001</v>
      </c>
      <c r="Z169" s="22">
        <v>25.536999999999999</v>
      </c>
      <c r="AA169" s="22">
        <v>-3.44818E-2</v>
      </c>
      <c r="AB169" s="22">
        <v>159</v>
      </c>
      <c r="AC169" s="22">
        <v>-0.10009800000000001</v>
      </c>
      <c r="AD169">
        <f t="shared" si="44"/>
        <v>34.4818</v>
      </c>
      <c r="AE169">
        <f t="shared" si="45"/>
        <v>-3.4673173990000001</v>
      </c>
      <c r="AF169" s="9"/>
      <c r="AG169" s="22">
        <v>0.70068399999999997</v>
      </c>
      <c r="AH169" s="22">
        <v>32.674599999999998</v>
      </c>
      <c r="AI169" s="22">
        <v>8.6883499999999992E-3</v>
      </c>
      <c r="AJ169" s="22">
        <v>159</v>
      </c>
      <c r="AK169" s="22">
        <v>0.70245400000000002</v>
      </c>
      <c r="AL169">
        <f t="shared" si="46"/>
        <v>-8.6883499999999998</v>
      </c>
      <c r="AM169">
        <f t="shared" si="47"/>
        <v>-6.0877878314</v>
      </c>
      <c r="AP169" s="9"/>
      <c r="AQ169" s="22">
        <v>-0.10055500000000001</v>
      </c>
      <c r="AR169" s="22">
        <v>39.923299999999998</v>
      </c>
      <c r="AS169" s="22">
        <v>-3.4503199999999998E-2</v>
      </c>
      <c r="AT169" s="22">
        <v>159</v>
      </c>
      <c r="AU169" s="22">
        <v>-0.10009800000000001</v>
      </c>
      <c r="AV169">
        <f t="shared" si="48"/>
        <v>34.5032</v>
      </c>
      <c r="AW169">
        <f t="shared" si="49"/>
        <v>-3.4694692760000003</v>
      </c>
      <c r="AX169" s="9"/>
      <c r="AY169" s="22">
        <v>0.70068399999999997</v>
      </c>
      <c r="AZ169" s="22">
        <v>47.125999999999998</v>
      </c>
      <c r="BA169" s="22">
        <v>9.0728800000000002E-3</v>
      </c>
      <c r="BB169" s="22">
        <v>159</v>
      </c>
      <c r="BC169" s="22">
        <v>0.702515</v>
      </c>
      <c r="BD169">
        <f t="shared" si="50"/>
        <v>-9.0728799999999996</v>
      </c>
      <c r="BE169">
        <f t="shared" si="51"/>
        <v>-6.3572218499199993</v>
      </c>
      <c r="BH169" s="9"/>
      <c r="BI169" s="22">
        <v>-0.10055500000000001</v>
      </c>
      <c r="BJ169" s="22">
        <v>9.7676700000000007</v>
      </c>
      <c r="BK169" s="22">
        <v>-3.5366799999999997E-2</v>
      </c>
      <c r="BL169" s="22">
        <v>159</v>
      </c>
      <c r="BM169" s="22">
        <v>-0.100006</v>
      </c>
      <c r="BN169">
        <f t="shared" si="52"/>
        <v>35.366799999999998</v>
      </c>
      <c r="BO169">
        <f t="shared" si="53"/>
        <v>-3.556308574</v>
      </c>
      <c r="BP169" s="9"/>
      <c r="BQ169" s="22">
        <v>0.70068399999999997</v>
      </c>
      <c r="BR169" s="22">
        <v>12.6622</v>
      </c>
      <c r="BS169" s="22">
        <v>1.0330199999999999E-2</v>
      </c>
      <c r="BT169" s="22">
        <v>159</v>
      </c>
      <c r="BU169" s="22">
        <v>0.70257599999999998</v>
      </c>
      <c r="BV169">
        <f t="shared" si="54"/>
        <v>-10.3302</v>
      </c>
      <c r="BW169">
        <f t="shared" si="55"/>
        <v>-7.2382058567999996</v>
      </c>
      <c r="BZ169" s="9"/>
      <c r="CA169" s="22">
        <v>-0.10055500000000001</v>
      </c>
      <c r="CB169" s="22">
        <v>20.789000000000001</v>
      </c>
      <c r="CC169" s="22">
        <v>-3.5342400000000003E-2</v>
      </c>
      <c r="CD169" s="22">
        <v>159</v>
      </c>
      <c r="CE169" s="22">
        <v>-0.100037</v>
      </c>
      <c r="CF169">
        <f t="shared" si="56"/>
        <v>35.342400000000005</v>
      </c>
      <c r="CG169">
        <f t="shared" si="57"/>
        <v>-3.5538550320000009</v>
      </c>
      <c r="CH169" s="9"/>
      <c r="CI169" s="22">
        <v>0.70068399999999997</v>
      </c>
      <c r="CJ169" s="22">
        <v>23.3645</v>
      </c>
      <c r="CK169" s="22">
        <v>1.04095E-2</v>
      </c>
      <c r="CL169" s="22">
        <v>159</v>
      </c>
      <c r="CM169" s="22">
        <v>0.70254499999999998</v>
      </c>
      <c r="CN169">
        <f t="shared" si="58"/>
        <v>-10.4095</v>
      </c>
      <c r="CO169">
        <f t="shared" si="59"/>
        <v>-7.2937700979999995</v>
      </c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238.29345794400587</v>
      </c>
      <c r="H2" s="2"/>
      <c r="I2" s="6" t="s">
        <v>12</v>
      </c>
      <c r="J2" s="2"/>
      <c r="K2" s="7" t="s">
        <v>13</v>
      </c>
      <c r="L2" s="3">
        <f>L4*I6*L9/100*100</f>
        <v>18.198119100000003</v>
      </c>
      <c r="M2" s="8" t="s">
        <v>14</v>
      </c>
      <c r="N2" s="9"/>
      <c r="O2" s="2">
        <f>ABS(S7-S6)/ABS(T7-T6)*1000</f>
        <v>15138.746666666095</v>
      </c>
      <c r="P2" s="2"/>
      <c r="Q2" s="6" t="s">
        <v>15</v>
      </c>
      <c r="R2" s="2"/>
      <c r="S2" s="7" t="s">
        <v>13</v>
      </c>
      <c r="T2" s="3">
        <f>T4*Q6*T9/100*100</f>
        <v>18.209467281600002</v>
      </c>
      <c r="U2" s="8" t="s">
        <v>14</v>
      </c>
      <c r="X2" s="9"/>
      <c r="Y2" s="2">
        <f>ABS(AC7-AC6)/ABS(AD7-AD6)*1000</f>
        <v>209.37049180327884</v>
      </c>
      <c r="Z2" s="2"/>
      <c r="AA2" s="6" t="s">
        <v>12</v>
      </c>
      <c r="AB2" s="2"/>
      <c r="AC2" s="7" t="s">
        <v>13</v>
      </c>
      <c r="AD2" s="3">
        <f>AD4*AA6*AD9/100*100</f>
        <v>18.204995808599996</v>
      </c>
      <c r="AE2" s="8" t="s">
        <v>14</v>
      </c>
      <c r="AF2" s="9"/>
      <c r="AG2" s="2">
        <f>ABS(AK7-AK6)/ABS(AL7-AL6)*1000</f>
        <v>6516.9709677496548</v>
      </c>
      <c r="AH2" s="2"/>
      <c r="AI2" s="6" t="s">
        <v>15</v>
      </c>
      <c r="AJ2" s="2"/>
      <c r="AK2" s="7" t="s">
        <v>13</v>
      </c>
      <c r="AL2" s="3">
        <f>AL4*AI6*AL9/100*100</f>
        <v>18.202708205599997</v>
      </c>
      <c r="AM2" s="8" t="s">
        <v>14</v>
      </c>
      <c r="AP2" s="9"/>
      <c r="AQ2" s="2">
        <f>ABS(AU7-AU6)/ABS(AV7-AV6)*1000</f>
        <v>19684.809677442674</v>
      </c>
      <c r="AR2" s="2"/>
      <c r="AS2" s="6" t="s">
        <v>12</v>
      </c>
      <c r="AT2" s="2"/>
      <c r="AU2" s="7" t="s">
        <v>13</v>
      </c>
      <c r="AV2" s="3">
        <f>AV4*AS6*AV9/100*100</f>
        <v>18.170835898400004</v>
      </c>
      <c r="AW2" s="8" t="s">
        <v>14</v>
      </c>
      <c r="AX2" s="9"/>
      <c r="AY2" s="2">
        <f>ABS(BC7-BC6)/ABS(BD7-BD6)*1000</f>
        <v>1692.7066666666026</v>
      </c>
      <c r="AZ2" s="2"/>
      <c r="BA2" s="6" t="s">
        <v>15</v>
      </c>
      <c r="BB2" s="2"/>
      <c r="BC2" s="7" t="s">
        <v>13</v>
      </c>
      <c r="BD2" s="3">
        <f>BD4*BA6*BD9/100*100</f>
        <v>18.183833387999996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0.69162000000000001</v>
      </c>
      <c r="J3" s="2"/>
      <c r="K3" s="10">
        <f>INDEX(L11:L1056,MATCH(I3,K11:K1056,0))</f>
        <v>-2.2625700000000002</v>
      </c>
      <c r="L3" s="55" t="s">
        <v>16</v>
      </c>
      <c r="M3" s="11">
        <f>M9</f>
        <v>18.198119100000003</v>
      </c>
      <c r="N3" s="9"/>
      <c r="O3" s="2" t="s">
        <v>44</v>
      </c>
      <c r="P3" s="2"/>
      <c r="Q3" s="2">
        <f>INDEX(S11:S1056,MATCH(0,T11:T1056,-1))</f>
        <v>0.68710300000000002</v>
      </c>
      <c r="R3" s="2"/>
      <c r="S3" s="10">
        <f>INDEX(T11:T1056,MATCH(Q3,S11:S1056,0))</f>
        <v>0.299072</v>
      </c>
      <c r="T3" s="55" t="s">
        <v>16</v>
      </c>
      <c r="U3" s="11">
        <f>U9</f>
        <v>18.209467281600002</v>
      </c>
      <c r="X3" s="9"/>
      <c r="Y3" s="2" t="s">
        <v>44</v>
      </c>
      <c r="Z3" s="2"/>
      <c r="AA3" s="2">
        <f>INDEX(AC11:AC856,MATCH(0,AD11:AD856,1))</f>
        <v>0.69158900000000001</v>
      </c>
      <c r="AB3" s="2"/>
      <c r="AC3" s="10">
        <f>INDEX(AD11:AD1056,MATCH(AA3,AC11:AC1056,0))</f>
        <v>-2.52197</v>
      </c>
      <c r="AD3" s="55" t="s">
        <v>16</v>
      </c>
      <c r="AE3" s="11">
        <f>AE9</f>
        <v>18.2049958086</v>
      </c>
      <c r="AF3" s="9"/>
      <c r="AG3" s="2" t="s">
        <v>44</v>
      </c>
      <c r="AH3" s="2"/>
      <c r="AI3" s="2">
        <f>INDEX(AK11:AK1056,MATCH(0,AL11:AL1056,-1))</f>
        <v>0.68713400000000002</v>
      </c>
      <c r="AJ3" s="2"/>
      <c r="AK3" s="10">
        <f>INDEX(AL11:AL1056,MATCH(AI3,AK11:AK1056,0))</f>
        <v>8.8409399999999999E-2</v>
      </c>
      <c r="AL3" s="55" t="s">
        <v>16</v>
      </c>
      <c r="AM3" s="11">
        <f>AM9</f>
        <v>18.2027082056</v>
      </c>
      <c r="AP3" s="9"/>
      <c r="AQ3" s="2" t="s">
        <v>44</v>
      </c>
      <c r="AR3" s="2"/>
      <c r="AS3" s="2">
        <f>INDEX(AU11:AU856,MATCH(0,AV11:AV856,1))</f>
        <v>0.69164999999999999</v>
      </c>
      <c r="AT3" s="2"/>
      <c r="AU3" s="10">
        <f>INDEX(AV11:AV1056,MATCH(AS3,AU11:AU1056,0))</f>
        <v>-2.81311</v>
      </c>
      <c r="AV3" s="55" t="s">
        <v>16</v>
      </c>
      <c r="AW3" s="11">
        <f>AW9</f>
        <v>18.1708358984</v>
      </c>
      <c r="AX3" s="9"/>
      <c r="AY3" s="2" t="s">
        <v>44</v>
      </c>
      <c r="AZ3" s="2"/>
      <c r="BA3" s="2">
        <f>INDEX(BC11:BC1056,MATCH(0,BD11:BD1056,-1))</f>
        <v>0.68197600000000003</v>
      </c>
      <c r="BB3" s="2"/>
      <c r="BC3" s="10">
        <f>INDEX(BD11:BD1056,MATCH(BA3,BC11:BC1056,0))</f>
        <v>2.6916499999999997</v>
      </c>
      <c r="BD3" s="55" t="s">
        <v>16</v>
      </c>
      <c r="BE3" s="11">
        <f>BE9</f>
        <v>18.183833387999996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5" t="s">
        <v>16</v>
      </c>
      <c r="FH3" s="11">
        <f>FH9</f>
        <v>0</v>
      </c>
    </row>
    <row r="4" spans="1:164">
      <c r="F4" s="9"/>
      <c r="G4" s="2">
        <f>ABS(I3-I4)/ABS(K3-K4)*1000</f>
        <v>1.7033533835335837</v>
      </c>
      <c r="H4" s="2"/>
      <c r="I4" s="2">
        <f>INDEX(K11:K1000,1+MATCH(0,L11:L856,1))</f>
        <v>0.68649300000000002</v>
      </c>
      <c r="J4" s="2"/>
      <c r="K4" s="10">
        <f>INDEX(L11:L1056,MATCH(I4,K11:K1056,0))</f>
        <v>0.74737500000000001</v>
      </c>
      <c r="L4" s="54">
        <f>M3/(I6*L9)</f>
        <v>0.75409261755545964</v>
      </c>
      <c r="M4" s="8" t="s">
        <v>17</v>
      </c>
      <c r="N4" s="9"/>
      <c r="O4" s="2">
        <f>ABS(Q3-Q4)/ABS(S3-S4)*1000</f>
        <v>1.6803489305023127</v>
      </c>
      <c r="P4" s="2"/>
      <c r="Q4" s="2">
        <f>INDEX(S11:S856,1+MATCH(0,T11:T856,-1))</f>
        <v>0.69223000000000001</v>
      </c>
      <c r="R4" s="2"/>
      <c r="S4" s="10">
        <f>INDEX(T11:T856,MATCH(Q4,S11:S856,0))</f>
        <v>-2.7520799999999999</v>
      </c>
      <c r="T4" s="54">
        <f>U3/(Q6*T9)</f>
        <v>0.75432879090006955</v>
      </c>
      <c r="U4" s="8" t="s">
        <v>17</v>
      </c>
      <c r="X4" s="9"/>
      <c r="Y4" s="2">
        <f>ABS(AA3-AA4)/ABS(AC3-AC4)*1000</f>
        <v>1.6762883943996267</v>
      </c>
      <c r="Z4" s="2"/>
      <c r="AA4" s="2">
        <f>INDEX(AC11:AC1000,1+MATCH(0,AD11:AD856,1))</f>
        <v>0.68652299999999999</v>
      </c>
      <c r="AB4" s="2"/>
      <c r="AC4" s="10">
        <f>INDEX(AD11:AD1056,MATCH(AA4,AC11:AC1056,0))</f>
        <v>0.50018299999999993</v>
      </c>
      <c r="AD4" s="54">
        <f>AE3/(AA6*AD9)</f>
        <v>0.75487226991722878</v>
      </c>
      <c r="AE4" s="8" t="s">
        <v>17</v>
      </c>
      <c r="AF4" s="9"/>
      <c r="AG4" s="2">
        <f>ABS(AI3-AI4)/ABS(AK3-AK4)*1000</f>
        <v>1.6644133723464476</v>
      </c>
      <c r="AH4" s="2"/>
      <c r="AI4" s="2">
        <f>INDEX(AK11:AK856,1+MATCH(0,AL11:AL856,-1))</f>
        <v>0.69223000000000001</v>
      </c>
      <c r="AJ4" s="2"/>
      <c r="AK4" s="10">
        <f>INDEX(AL11:AL856,MATCH(AI4,AK11:AK856,0))</f>
        <v>-2.9733300000000003</v>
      </c>
      <c r="AL4" s="54">
        <f>AM3/(AI6*AL9)</f>
        <v>0.75492073794772596</v>
      </c>
      <c r="AM4" s="8" t="s">
        <v>17</v>
      </c>
      <c r="AP4" s="9"/>
      <c r="AQ4" s="2">
        <f>ABS(AS3-AS4)/ABS(AU3-AU4)*1000</f>
        <v>1.6836520570635534</v>
      </c>
      <c r="AR4" s="2"/>
      <c r="AS4" s="2">
        <f>INDEX(AU11:AU1000,1+MATCH(0,AV11:AV856,1))</f>
        <v>0.68652299999999999</v>
      </c>
      <c r="AT4" s="2"/>
      <c r="AU4" s="10">
        <f>INDEX(AV11:AV1056,MATCH(AS4,AU11:AU1056,0))</f>
        <v>0.23205599999999998</v>
      </c>
      <c r="AV4" s="54">
        <f>AW3/(AS6*AV9)</f>
        <v>0.75426352658930207</v>
      </c>
      <c r="AW4" s="8" t="s">
        <v>17</v>
      </c>
      <c r="AX4" s="9"/>
      <c r="AY4" s="2">
        <f>ABS(BA3-BA4)/ABS(BC3-BC4)*1000</f>
        <v>1.7927363245638233</v>
      </c>
      <c r="AZ4" s="2"/>
      <c r="BA4" s="2">
        <f>INDEX(BC11:BC856,1+MATCH(0,BD11:BD856,-1))</f>
        <v>0.68713400000000002</v>
      </c>
      <c r="BB4" s="2"/>
      <c r="BC4" s="10">
        <f>INDEX(BD11:BD856,MATCH(BA4,BC11:BC856,0))</f>
        <v>-0.18551599999999999</v>
      </c>
      <c r="BD4" s="54">
        <f>BE3/(BA6*BD9)</f>
        <v>0.75601078823631962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4" t="e">
        <f>FH3/(FD6*FG9)</f>
        <v>#N/A</v>
      </c>
      <c r="FH4" s="8" t="s">
        <v>17</v>
      </c>
    </row>
    <row r="5" spans="1:164">
      <c r="F5" s="9"/>
      <c r="G5" s="2"/>
      <c r="H5" s="2"/>
      <c r="I5" s="55" t="s">
        <v>18</v>
      </c>
      <c r="J5" s="55"/>
      <c r="K5" s="7" t="s">
        <v>19</v>
      </c>
      <c r="L5" s="6" t="s">
        <v>20</v>
      </c>
      <c r="M5" s="12">
        <f>INDEX(L11:L1056,MATCH(M9,M11:M1056,0))</f>
        <v>32.550000000000004</v>
      </c>
      <c r="N5" s="9"/>
      <c r="O5" s="2"/>
      <c r="P5" s="2"/>
      <c r="Q5" s="57" t="s">
        <v>18</v>
      </c>
      <c r="R5" s="57"/>
      <c r="S5" s="7" t="s">
        <v>19</v>
      </c>
      <c r="T5" s="6" t="s">
        <v>21</v>
      </c>
      <c r="U5" s="12">
        <f>INDEX(T11:T1056,MATCH(U9,U11:U1056,0))</f>
        <v>32.534800000000004</v>
      </c>
      <c r="X5" s="9"/>
      <c r="Y5" s="2"/>
      <c r="Z5" s="2"/>
      <c r="AA5" s="55" t="s">
        <v>18</v>
      </c>
      <c r="AB5" s="55"/>
      <c r="AC5" s="7" t="s">
        <v>19</v>
      </c>
      <c r="AD5" s="6" t="s">
        <v>20</v>
      </c>
      <c r="AE5" s="12">
        <f>INDEX(AD11:AD1056,MATCH(AE9,AE11:AE1056,0))</f>
        <v>32.5623</v>
      </c>
      <c r="AF5" s="9"/>
      <c r="AG5" s="2"/>
      <c r="AH5" s="2"/>
      <c r="AI5" s="57" t="s">
        <v>18</v>
      </c>
      <c r="AJ5" s="57"/>
      <c r="AK5" s="7" t="s">
        <v>19</v>
      </c>
      <c r="AL5" s="6" t="s">
        <v>21</v>
      </c>
      <c r="AM5" s="12">
        <f>INDEX(AL11:AL1056,MATCH(AM9,AM11:AM1056,0))</f>
        <v>32.232700000000001</v>
      </c>
      <c r="AP5" s="9"/>
      <c r="AQ5" s="2"/>
      <c r="AR5" s="2"/>
      <c r="AS5" s="55" t="s">
        <v>18</v>
      </c>
      <c r="AT5" s="55"/>
      <c r="AU5" s="7" t="s">
        <v>19</v>
      </c>
      <c r="AV5" s="6" t="s">
        <v>20</v>
      </c>
      <c r="AW5" s="12">
        <f>INDEX(AV11:AV1056,MATCH(AW9,AW11:AW1056,0))</f>
        <v>32.501200000000004</v>
      </c>
      <c r="AX5" s="9"/>
      <c r="AY5" s="2"/>
      <c r="AZ5" s="2"/>
      <c r="BA5" s="57" t="s">
        <v>18</v>
      </c>
      <c r="BB5" s="57"/>
      <c r="BC5" s="7" t="s">
        <v>19</v>
      </c>
      <c r="BD5" s="6" t="s">
        <v>21</v>
      </c>
      <c r="BE5" s="12">
        <f>INDEX(BD11:BD1056,MATCH(BE9,BE11:BE1056,0))</f>
        <v>32.488999999999997</v>
      </c>
      <c r="BH5" s="9"/>
      <c r="BI5" s="2"/>
      <c r="BJ5" s="2"/>
      <c r="BK5" s="55" t="s">
        <v>18</v>
      </c>
      <c r="BL5" s="5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7" t="s">
        <v>18</v>
      </c>
      <c r="BT5" s="5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5" t="s">
        <v>18</v>
      </c>
      <c r="CD5" s="5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7" t="s">
        <v>18</v>
      </c>
      <c r="CL5" s="5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5" t="s">
        <v>18</v>
      </c>
      <c r="CV5" s="5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7" t="s">
        <v>18</v>
      </c>
      <c r="DD5" s="5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5" t="s">
        <v>18</v>
      </c>
      <c r="DN5" s="5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7" t="s">
        <v>18</v>
      </c>
      <c r="DV5" s="5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5" t="s">
        <v>18</v>
      </c>
      <c r="EF5" s="5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7" t="s">
        <v>18</v>
      </c>
      <c r="EN5" s="5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5" t="s">
        <v>18</v>
      </c>
      <c r="EW5" s="5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7" t="s">
        <v>18</v>
      </c>
      <c r="FE5" s="5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4">
        <f>(I3-I4)/(K3-K4)*(-K4)+I4</f>
        <v>0.68776604373501848</v>
      </c>
      <c r="J6" s="54"/>
      <c r="K6" s="13">
        <f>INDEX(K11:K1056,MATCH(L6,L11:L1056,0))</f>
        <v>1.23901E-3</v>
      </c>
      <c r="L6" s="10">
        <f>INDEX(L11:L1056,MATCH(0,K11:K1056,-1))</f>
        <v>35.083000000000006</v>
      </c>
      <c r="M6" s="8" t="s">
        <v>22</v>
      </c>
      <c r="N6" s="9"/>
      <c r="O6" s="2"/>
      <c r="P6" s="2"/>
      <c r="Q6" s="56">
        <f>(Q3-Q4)/(S3-S4)*(-S4)+Q4</f>
        <v>0.68760554531534324</v>
      </c>
      <c r="R6" s="56"/>
      <c r="S6" s="13">
        <f>INDEX(S11:S1056,MATCH(T6,T11:T1056,0))</f>
        <v>-4.3603500000000003E-2</v>
      </c>
      <c r="T6" s="10">
        <f>INDEX(T11:T1056,MATCH(0,S11:S1056,1))</f>
        <v>35.104399999999998</v>
      </c>
      <c r="U6" s="8" t="s">
        <v>22</v>
      </c>
      <c r="X6" s="9"/>
      <c r="Y6" s="2"/>
      <c r="Z6" s="2"/>
      <c r="AA6" s="54">
        <f>(AA3-AA4)/(AC3-AC4)*(-AC4)+AA4</f>
        <v>0.68736145095797596</v>
      </c>
      <c r="AB6" s="54"/>
      <c r="AC6" s="13">
        <f>INDEX(AC11:AC1056,MATCH(AD6,AD11:AD1056,0))</f>
        <v>1.22375E-3</v>
      </c>
      <c r="AD6" s="10">
        <f>INDEX(AD11:AD1056,MATCH(0,AC11:AC1056,-1))</f>
        <v>35.08</v>
      </c>
      <c r="AE6" s="8" t="s">
        <v>22</v>
      </c>
      <c r="AF6" s="9"/>
      <c r="AG6" s="2"/>
      <c r="AH6" s="2"/>
      <c r="AI6" s="56">
        <f>(AI3-AI4)/(AK3-AK4)*(-AK4)+AI4</f>
        <v>0.68728114978760113</v>
      </c>
      <c r="AJ6" s="56"/>
      <c r="AK6" s="13">
        <f>INDEX(AK11:AK1056,MATCH(AL6,AL11:AL1056,0))</f>
        <v>-1.8362400000000001E-2</v>
      </c>
      <c r="AL6" s="10">
        <f>INDEX(AL11:AL1056,MATCH(0,AK11:AK1056,1))</f>
        <v>35.086100000000002</v>
      </c>
      <c r="AM6" s="8" t="s">
        <v>22</v>
      </c>
      <c r="AP6" s="9"/>
      <c r="AQ6" s="2"/>
      <c r="AR6" s="2"/>
      <c r="AS6" s="54">
        <f>(AS3-AS4)/(AU3-AU4)*(-AU4)+AS4</f>
        <v>0.68691370156175391</v>
      </c>
      <c r="AT6" s="54"/>
      <c r="AU6" s="13">
        <f>INDEX(AU11:AU1056,MATCH(AV6,AV11:AV1056,0))</f>
        <v>6.2744100000000002E-3</v>
      </c>
      <c r="AV6" s="10">
        <f>INDEX(AV11:AV1056,MATCH(0,AU11:AU1056,-1))</f>
        <v>35.070799999999998</v>
      </c>
      <c r="AW6" s="8" t="s">
        <v>22</v>
      </c>
      <c r="AX6" s="9"/>
      <c r="AY6" s="2"/>
      <c r="AZ6" s="2"/>
      <c r="BA6" s="56">
        <f>(BA3-BA4)/(BC3-BC4)*(-BC4)+BA4</f>
        <v>0.68680141872801226</v>
      </c>
      <c r="BB6" s="56"/>
      <c r="BC6" s="13">
        <f>INDEX(BC11:BC1056,MATCH(BD6,BD11:BD1056,0))</f>
        <v>-3.2440199999999998E-3</v>
      </c>
      <c r="BD6" s="10">
        <f>INDEX(BD11:BD1056,MATCH(0,BC11:BC1056,1))</f>
        <v>35.018900000000002</v>
      </c>
      <c r="BE6" s="8" t="s">
        <v>22</v>
      </c>
      <c r="BH6" s="9"/>
      <c r="BI6" s="2"/>
      <c r="BJ6" s="2"/>
      <c r="BK6" s="54" t="e">
        <f>(BK3-BK4)/(BM3-BM4)*(-BM4)+BK4</f>
        <v>#N/A</v>
      </c>
      <c r="BL6" s="5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6" t="e">
        <f>(BS3-BS4)/(BU3-BU4)*(-BU4)+BS4</f>
        <v>#N/A</v>
      </c>
      <c r="BT6" s="5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4" t="e">
        <f>(CC3-CC4)/(CE3-CE4)*(-CE4)+CC4</f>
        <v>#N/A</v>
      </c>
      <c r="CD6" s="5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6" t="e">
        <f>(CK3-CK4)/(CM3-CM4)*(-CM4)+CK4</f>
        <v>#N/A</v>
      </c>
      <c r="CL6" s="5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4" t="e">
        <f>(CU3-CU4)/(CW3-CW4)*(-CW4)+CU4</f>
        <v>#N/A</v>
      </c>
      <c r="CV6" s="5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6" t="e">
        <f>(DC3-DC4)/(DE3-DE4)*(-DE4)+DC4</f>
        <v>#N/A</v>
      </c>
      <c r="DD6" s="5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4" t="e">
        <f>(DM3-DM4)/(DO3-DO4)*(-DO4)+DM4</f>
        <v>#N/A</v>
      </c>
      <c r="DN6" s="5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6" t="e">
        <f>(DU3-DU4)/(DW3-DW4)*(-DW4)+DU4</f>
        <v>#N/A</v>
      </c>
      <c r="DV6" s="5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4" t="e">
        <f>(EE3-EE4)/(EG3-EG4)*(-EG4)+EE4</f>
        <v>#N/A</v>
      </c>
      <c r="EF6" s="5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6" t="e">
        <f>(EM3-EM4)/(EO3-EO4)*(-EO4)+EM4</f>
        <v>#N/A</v>
      </c>
      <c r="EN6" s="5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4" t="e">
        <f>(EV3-EV4)/(EX3-EX4)*(-EX4)+EV4</f>
        <v>#N/A</v>
      </c>
      <c r="EW6" s="5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6" t="e">
        <f>(FD3-FD4)/(FF3-FF4)*(-FF4)+FD4</f>
        <v>#N/A</v>
      </c>
      <c r="FE6" s="5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-3.86047E-3</v>
      </c>
      <c r="L7" s="10">
        <f>INDEX(L11:L856,1+MATCH(0,K11:K856,-1))</f>
        <v>35.104399999999998</v>
      </c>
      <c r="M7" s="12">
        <f>INDEX(K11:K1056,MATCH(M9,M11:M1056,0))</f>
        <v>0.55996699999999999</v>
      </c>
      <c r="N7" s="9"/>
      <c r="O7" s="2"/>
      <c r="P7" s="2"/>
      <c r="Q7" s="2"/>
      <c r="R7" s="2"/>
      <c r="S7" s="13">
        <f>INDEX(S11:S1056,MATCH(T7,T11:T1056,0))</f>
        <v>1.81274E-3</v>
      </c>
      <c r="T7" s="10">
        <f>INDEX(T11:T1056,1+MATCH(0,S11:S1056,1))</f>
        <v>35.107399999999998</v>
      </c>
      <c r="U7" s="12">
        <f>INDEX(S11:S1056,MATCH(U9,U11:U1056,0))</f>
        <v>0.56054700000000002</v>
      </c>
      <c r="X7" s="9"/>
      <c r="Y7" s="2"/>
      <c r="Z7" s="2"/>
      <c r="AA7" s="2"/>
      <c r="AB7" s="2"/>
      <c r="AC7" s="13">
        <f>INDEX(AC11:AC856,MATCH(AD7,AD11:AD856,1))</f>
        <v>-3.8848899999999998E-3</v>
      </c>
      <c r="AD7" s="10">
        <f>INDEX(AD11:AD856,1+MATCH(0,AC11:AC856,-1))</f>
        <v>35.104399999999998</v>
      </c>
      <c r="AE7" s="12">
        <f>INDEX(AC11:AC1056,MATCH(AE9,AE11:AE1056,0))</f>
        <v>0.56002799999999997</v>
      </c>
      <c r="AF7" s="9"/>
      <c r="AG7" s="2"/>
      <c r="AH7" s="2"/>
      <c r="AI7" s="2"/>
      <c r="AJ7" s="2"/>
      <c r="AK7" s="13">
        <f>INDEX(AK11:AK1056,MATCH(AL7,AL11:AL1056,0))</f>
        <v>1.8402099999999999E-3</v>
      </c>
      <c r="AL7" s="10">
        <f>INDEX(AL11:AL1056,1+MATCH(0,AK11:AK1056,1))</f>
        <v>35.083000000000006</v>
      </c>
      <c r="AM7" s="12">
        <f>INDEX(AK11:AK1056,MATCH(AM9,AM11:AM1056,0))</f>
        <v>0.56558200000000003</v>
      </c>
      <c r="AP7" s="9"/>
      <c r="AQ7" s="2"/>
      <c r="AR7" s="2"/>
      <c r="AS7" s="2"/>
      <c r="AT7" s="2"/>
      <c r="AU7" s="13">
        <f>INDEX(AU11:AU856,MATCH(AV7,AV11:AV856,1))</f>
        <v>-5.4748499999999999E-2</v>
      </c>
      <c r="AV7" s="10">
        <f>INDEX(AV11:AV856,1+MATCH(0,AU11:AU856,-1))</f>
        <v>35.073899999999995</v>
      </c>
      <c r="AW7" s="12">
        <f>INDEX(AU11:AU1056,MATCH(AW9,AW11:AW1056,0))</f>
        <v>0.56002799999999997</v>
      </c>
      <c r="AX7" s="9"/>
      <c r="AY7" s="2"/>
      <c r="AZ7" s="2"/>
      <c r="BA7" s="2"/>
      <c r="BB7" s="2"/>
      <c r="BC7" s="13">
        <f>INDEX(BC11:BC1056,MATCH(BD7,BD11:BD1056,0))</f>
        <v>-8.3221400000000004E-3</v>
      </c>
      <c r="BD7" s="10">
        <f>INDEX(BD11:BD1056,1+MATCH(0,BC11:BC1056,1))</f>
        <v>35.015900000000002</v>
      </c>
      <c r="BE7" s="12">
        <f>INDEX(BC11:BC1056,MATCH(BE9,BE11:BE1056,0))</f>
        <v>0.560608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6.2320228398256725E-2</v>
      </c>
      <c r="J9" s="2"/>
      <c r="K9" s="2"/>
      <c r="L9" s="3">
        <f>(L6-L7)/(K6-K7)*(-K7)+L7</f>
        <v>35.088199513283712</v>
      </c>
      <c r="M9" s="16">
        <f>MAX(M11:M1056)</f>
        <v>18.198119100000003</v>
      </c>
      <c r="N9" s="9"/>
      <c r="O9" s="2"/>
      <c r="P9" s="2"/>
      <c r="Q9" s="2"/>
      <c r="R9" s="2"/>
      <c r="S9" s="2"/>
      <c r="T9" s="3">
        <f>(T6-T7)/(S6-S7)*(-S7)+T7</f>
        <v>35.10728025825123</v>
      </c>
      <c r="U9" s="16">
        <f>MAX(U11:U1056)</f>
        <v>18.209467281600002</v>
      </c>
      <c r="X9" s="9"/>
      <c r="Y9" s="2"/>
      <c r="Z9" s="2"/>
      <c r="AA9" s="15">
        <f>(MAX(AD2,AL2)-MIN(AD2,AL2))/MAX(AD2,AL2)%</f>
        <v>1.256579800429581E-2</v>
      </c>
      <c r="AB9" s="2"/>
      <c r="AC9" s="2"/>
      <c r="AD9" s="3">
        <f>(AD6-AD7)/(AC6-AC7)*(-AC7)+AD7</f>
        <v>35.085844901969992</v>
      </c>
      <c r="AE9" s="16">
        <f>MAX(AE11:AE1056)</f>
        <v>18.2049958086</v>
      </c>
      <c r="AF9" s="9"/>
      <c r="AG9" s="2"/>
      <c r="AH9" s="2"/>
      <c r="AI9" s="2"/>
      <c r="AJ9" s="2"/>
      <c r="AK9" s="2"/>
      <c r="AL9" s="3">
        <f>(AL6-AL7)/(AK6-AK7)*(-AK7)+AL7</f>
        <v>35.083282371980658</v>
      </c>
      <c r="AM9" s="16">
        <f>MAX(AM11:AM1056)</f>
        <v>18.2027082056</v>
      </c>
      <c r="AP9" s="9"/>
      <c r="AQ9" s="2"/>
      <c r="AR9" s="2"/>
      <c r="AS9" s="15">
        <f>(MAX(AV2,BD2)-MIN(AV2,BD2))/MAX(AV2,BD2)%</f>
        <v>7.1478270410079287E-2</v>
      </c>
      <c r="AT9" s="2"/>
      <c r="AU9" s="2"/>
      <c r="AV9" s="3">
        <f>(AV6-AV7)/(AU6-AU7)*(-AU7)+AV7</f>
        <v>35.07111874374722</v>
      </c>
      <c r="AW9" s="16">
        <f>MAX(AW11:AW1056)</f>
        <v>18.1708358984</v>
      </c>
      <c r="AX9" s="9"/>
      <c r="AY9" s="2"/>
      <c r="AZ9" s="2"/>
      <c r="BA9" s="2"/>
      <c r="BB9" s="2"/>
      <c r="BC9" s="2"/>
      <c r="BD9" s="3">
        <f>(BD6-BD7)/(BC6-BC7)*(-BC7)+BD7</f>
        <v>35.020816469086988</v>
      </c>
      <c r="BE9" s="16">
        <f>MAX(BE11:BE1056)</f>
        <v>18.183833387999996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0.68776604373501848</v>
      </c>
      <c r="B11" s="19">
        <f>IFERROR(L9,0)</f>
        <v>35.088199513283712</v>
      </c>
      <c r="C11" s="20">
        <f>IFERROR(L4,0)</f>
        <v>0.75409261755545964</v>
      </c>
      <c r="D11" s="21">
        <f>IFERROR(L2,0)</f>
        <v>18.198119100000003</v>
      </c>
      <c r="E11" s="21">
        <f>IFERROR(I9,0)</f>
        <v>6.2320228398256725E-2</v>
      </c>
      <c r="F11" s="9"/>
      <c r="G11" s="22">
        <v>0.69503800000000004</v>
      </c>
      <c r="H11" s="22">
        <v>9.5594800000000006</v>
      </c>
      <c r="I11" s="22">
        <v>5.4321300000000003E-3</v>
      </c>
      <c r="J11" s="22">
        <v>1</v>
      </c>
      <c r="K11" s="22">
        <v>0.69668600000000003</v>
      </c>
      <c r="L11">
        <f>-I11/$F$2*1000</f>
        <v>-5.4321299999999999</v>
      </c>
      <c r="M11">
        <f>L11*G11</f>
        <v>-3.7755367709400001</v>
      </c>
      <c r="N11" s="9"/>
      <c r="O11" s="22">
        <v>-9.49097E-2</v>
      </c>
      <c r="P11" s="22">
        <v>16.677199999999999</v>
      </c>
      <c r="Q11" s="22">
        <v>-3.5177600000000003E-2</v>
      </c>
      <c r="R11" s="22">
        <v>1</v>
      </c>
      <c r="S11" s="22">
        <v>-9.4543500000000003E-2</v>
      </c>
      <c r="T11">
        <f>-Q11/$F$2*1000</f>
        <v>35.177600000000005</v>
      </c>
      <c r="U11">
        <f>T11*O11</f>
        <v>-3.3386954627200005</v>
      </c>
      <c r="V11" s="23"/>
      <c r="W11" s="24"/>
      <c r="X11" s="9"/>
      <c r="Y11" s="22">
        <v>0.69503800000000004</v>
      </c>
      <c r="Z11" s="22">
        <v>23.895800000000001</v>
      </c>
      <c r="AA11" s="22">
        <v>5.71289E-3</v>
      </c>
      <c r="AB11" s="22">
        <v>1</v>
      </c>
      <c r="AC11" s="22">
        <v>0.69668600000000003</v>
      </c>
      <c r="AD11">
        <f>-AA11/$F$2*1000</f>
        <v>-5.7128899999999998</v>
      </c>
      <c r="AE11">
        <f>AD11*Y11</f>
        <v>-3.97067563982</v>
      </c>
      <c r="AF11" s="9"/>
      <c r="AG11" s="22">
        <v>-9.49097E-2</v>
      </c>
      <c r="AH11" s="22">
        <v>31.262499999999999</v>
      </c>
      <c r="AI11" s="22">
        <v>-3.5131799999999998E-2</v>
      </c>
      <c r="AJ11" s="22">
        <v>1</v>
      </c>
      <c r="AK11" s="22">
        <v>-9.4634999999999997E-2</v>
      </c>
      <c r="AL11">
        <f>-AI11/$F$2*1000</f>
        <v>35.131799999999998</v>
      </c>
      <c r="AM11">
        <f>AL11*AG11</f>
        <v>-3.3343485984599996</v>
      </c>
      <c r="AP11" s="9"/>
      <c r="AQ11" s="22">
        <v>0.69503800000000004</v>
      </c>
      <c r="AR11" s="22">
        <v>38.481099999999998</v>
      </c>
      <c r="AS11" s="22">
        <v>6.0241699999999997E-3</v>
      </c>
      <c r="AT11" s="22">
        <v>1</v>
      </c>
      <c r="AU11" s="22">
        <v>0.696716</v>
      </c>
      <c r="AV11">
        <f>-AS11/$F$2*1000</f>
        <v>-6.0241699999999998</v>
      </c>
      <c r="AW11">
        <f>AV11*AQ11</f>
        <v>-4.1870270684599999</v>
      </c>
      <c r="AX11" s="9"/>
      <c r="AY11" s="22">
        <v>-9.49097E-2</v>
      </c>
      <c r="AZ11" s="22">
        <v>45.628799999999998</v>
      </c>
      <c r="BA11" s="22">
        <v>-3.51379E-2</v>
      </c>
      <c r="BB11" s="22">
        <v>1</v>
      </c>
      <c r="BC11" s="22">
        <v>-9.4512899999999997E-2</v>
      </c>
      <c r="BD11">
        <f>-BA11/$F$2*1000</f>
        <v>35.137900000000002</v>
      </c>
      <c r="BE11">
        <f>BD11*AY11</f>
        <v>-3.33492754763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0.68760554531534324</v>
      </c>
      <c r="B12" s="19">
        <f>IFERROR(T9,0)</f>
        <v>35.10728025825123</v>
      </c>
      <c r="C12" s="20">
        <f>IFERROR(T4,0)</f>
        <v>0.75432879090006955</v>
      </c>
      <c r="D12" s="21">
        <f>IFERROR(T2,0)</f>
        <v>18.209467281600002</v>
      </c>
      <c r="E12" s="21"/>
      <c r="F12" s="9"/>
      <c r="G12" s="22">
        <v>0.690002</v>
      </c>
      <c r="H12" s="22">
        <v>9.5695499999999996</v>
      </c>
      <c r="I12" s="22">
        <v>2.2625700000000002E-3</v>
      </c>
      <c r="J12" s="22">
        <v>2</v>
      </c>
      <c r="K12" s="22">
        <v>0.69162000000000001</v>
      </c>
      <c r="L12">
        <f t="shared" ref="L12:L75" si="0">-I12/$F$2*1000</f>
        <v>-2.2625700000000002</v>
      </c>
      <c r="M12">
        <f t="shared" ref="M12:M75" si="1">L12*G12</f>
        <v>-1.5611778251400001</v>
      </c>
      <c r="N12" s="9"/>
      <c r="O12" s="22">
        <v>-8.9874300000000004E-2</v>
      </c>
      <c r="P12" s="22">
        <v>16.687200000000001</v>
      </c>
      <c r="Q12" s="22">
        <v>-3.5177600000000003E-2</v>
      </c>
      <c r="R12" s="22">
        <v>2</v>
      </c>
      <c r="S12" s="22">
        <v>-8.9599600000000001E-2</v>
      </c>
      <c r="T12">
        <f t="shared" ref="T12:T75" si="2">-Q12/$F$2*1000</f>
        <v>35.177600000000005</v>
      </c>
      <c r="U12">
        <f t="shared" ref="U12:U75" si="3">T12*O12</f>
        <v>-3.1615621756800008</v>
      </c>
      <c r="V12" s="23"/>
      <c r="W12" s="24"/>
      <c r="X12" s="9"/>
      <c r="Y12" s="22">
        <v>0.690002</v>
      </c>
      <c r="Z12" s="22">
        <v>23.905899999999999</v>
      </c>
      <c r="AA12" s="22">
        <v>2.5219700000000001E-3</v>
      </c>
      <c r="AB12" s="22">
        <v>2</v>
      </c>
      <c r="AC12" s="22">
        <v>0.69158900000000001</v>
      </c>
      <c r="AD12">
        <f t="shared" ref="AD12:AD75" si="4">-AA12/$F$2*1000</f>
        <v>-2.52197</v>
      </c>
      <c r="AE12">
        <f t="shared" ref="AE12:AE75" si="5">AD12*Y12</f>
        <v>-1.7401643439400001</v>
      </c>
      <c r="AF12" s="9"/>
      <c r="AG12" s="22">
        <v>-8.9874300000000004E-2</v>
      </c>
      <c r="AH12" s="22">
        <v>31.272500000000001</v>
      </c>
      <c r="AI12" s="22">
        <v>-3.51379E-2</v>
      </c>
      <c r="AJ12" s="22">
        <v>2</v>
      </c>
      <c r="AK12" s="22">
        <v>-8.9508099999999993E-2</v>
      </c>
      <c r="AL12">
        <f t="shared" ref="AL12:AL75" si="6">-AI12/$F$2*1000</f>
        <v>35.137900000000002</v>
      </c>
      <c r="AM12">
        <f t="shared" ref="AM12:AM75" si="7">AL12*AG12</f>
        <v>-3.1579941659700004</v>
      </c>
      <c r="AP12" s="9"/>
      <c r="AQ12" s="22">
        <v>0.690002</v>
      </c>
      <c r="AR12" s="22">
        <v>38.491199999999999</v>
      </c>
      <c r="AS12" s="22">
        <v>2.8131100000000002E-3</v>
      </c>
      <c r="AT12" s="22">
        <v>2</v>
      </c>
      <c r="AU12" s="22">
        <v>0.69164999999999999</v>
      </c>
      <c r="AV12">
        <f t="shared" ref="AV12:AV75" si="8">-AS12/$F$2*1000</f>
        <v>-2.81311</v>
      </c>
      <c r="AW12">
        <f t="shared" ref="AW12:AW75" si="9">AV12*AQ12</f>
        <v>-1.9410515262200001</v>
      </c>
      <c r="AX12" s="9"/>
      <c r="AY12" s="22">
        <v>-8.9874300000000004E-2</v>
      </c>
      <c r="AZ12" s="22">
        <v>45.6389</v>
      </c>
      <c r="BA12" s="22">
        <v>-3.5134899999999997E-2</v>
      </c>
      <c r="BB12" s="22">
        <v>2</v>
      </c>
      <c r="BC12" s="22">
        <v>-8.9508099999999993E-2</v>
      </c>
      <c r="BD12">
        <f t="shared" ref="BD12:BD75" si="10">-BA12/$F$2*1000</f>
        <v>35.134899999999995</v>
      </c>
      <c r="BE12">
        <f t="shared" ref="BE12:BE75" si="11">BD12*AY12</f>
        <v>-3.1577245430699996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0.68736145095797596</v>
      </c>
      <c r="B13" s="19">
        <f>IFERROR(AD9,0)</f>
        <v>35.085844901969992</v>
      </c>
      <c r="C13" s="20">
        <f>IFERROR(AD4,0)</f>
        <v>0.75487226991722878</v>
      </c>
      <c r="D13" s="21">
        <f>IFERROR(AD2,0)</f>
        <v>18.204995808599996</v>
      </c>
      <c r="E13" s="21">
        <f>IFERROR(AA9,0)</f>
        <v>1.256579800429581E-2</v>
      </c>
      <c r="F13" s="9"/>
      <c r="G13" s="22">
        <v>0.68496699999999999</v>
      </c>
      <c r="H13" s="22">
        <v>9.5796200000000002</v>
      </c>
      <c r="I13" s="22">
        <v>-7.4737499999999999E-4</v>
      </c>
      <c r="J13" s="22">
        <v>3</v>
      </c>
      <c r="K13" s="22">
        <v>0.68649300000000002</v>
      </c>
      <c r="L13">
        <f t="shared" si="0"/>
        <v>0.74737500000000001</v>
      </c>
      <c r="M13">
        <f t="shared" si="1"/>
        <v>0.51192721162499999</v>
      </c>
      <c r="N13" s="9"/>
      <c r="O13" s="22">
        <v>-8.4838899999999995E-2</v>
      </c>
      <c r="P13" s="22">
        <v>16.697299999999998</v>
      </c>
      <c r="Q13" s="22">
        <v>-3.5177600000000003E-2</v>
      </c>
      <c r="R13" s="22">
        <v>3</v>
      </c>
      <c r="S13" s="22">
        <v>-8.4564200000000006E-2</v>
      </c>
      <c r="T13">
        <f t="shared" si="2"/>
        <v>35.177600000000005</v>
      </c>
      <c r="U13">
        <f t="shared" si="3"/>
        <v>-2.9844288886400001</v>
      </c>
      <c r="V13" s="23"/>
      <c r="W13" s="24"/>
      <c r="X13" s="9"/>
      <c r="Y13" s="22">
        <v>0.68496699999999999</v>
      </c>
      <c r="Z13" s="22">
        <v>23.916</v>
      </c>
      <c r="AA13" s="22">
        <v>-5.0018299999999996E-4</v>
      </c>
      <c r="AB13" s="22">
        <v>3</v>
      </c>
      <c r="AC13" s="22">
        <v>0.68652299999999999</v>
      </c>
      <c r="AD13">
        <f t="shared" si="4"/>
        <v>0.50018299999999993</v>
      </c>
      <c r="AE13">
        <f t="shared" si="5"/>
        <v>0.34260884896099997</v>
      </c>
      <c r="AF13" s="9"/>
      <c r="AG13" s="22">
        <v>-8.4838899999999995E-2</v>
      </c>
      <c r="AH13" s="22">
        <v>31.282599999999999</v>
      </c>
      <c r="AI13" s="22">
        <v>-3.5140999999999999E-2</v>
      </c>
      <c r="AJ13" s="22">
        <v>3</v>
      </c>
      <c r="AK13" s="22">
        <v>-8.4472699999999998E-2</v>
      </c>
      <c r="AL13">
        <f t="shared" si="6"/>
        <v>35.140999999999998</v>
      </c>
      <c r="AM13">
        <f t="shared" si="7"/>
        <v>-2.9813237848999998</v>
      </c>
      <c r="AP13" s="9"/>
      <c r="AQ13" s="22">
        <v>0.68496699999999999</v>
      </c>
      <c r="AR13" s="22">
        <v>38.501300000000001</v>
      </c>
      <c r="AS13" s="22">
        <v>-2.3205599999999999E-4</v>
      </c>
      <c r="AT13" s="22">
        <v>3</v>
      </c>
      <c r="AU13" s="22">
        <v>0.68652299999999999</v>
      </c>
      <c r="AV13">
        <f t="shared" si="8"/>
        <v>0.23205599999999998</v>
      </c>
      <c r="AW13">
        <f t="shared" si="9"/>
        <v>0.158950702152</v>
      </c>
      <c r="AX13" s="9"/>
      <c r="AY13" s="22">
        <v>-8.4838899999999995E-2</v>
      </c>
      <c r="AZ13" s="22">
        <v>45.648899999999998</v>
      </c>
      <c r="BA13" s="22">
        <v>-3.5119600000000001E-2</v>
      </c>
      <c r="BB13" s="22">
        <v>3</v>
      </c>
      <c r="BC13" s="22">
        <v>-8.4472699999999998E-2</v>
      </c>
      <c r="BD13">
        <f t="shared" si="10"/>
        <v>35.119599999999998</v>
      </c>
      <c r="BE13">
        <f t="shared" si="11"/>
        <v>-2.9795082324399997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0.68728114978760113</v>
      </c>
      <c r="B14" s="19">
        <f>IFERROR(AL9,0)</f>
        <v>35.083282371980658</v>
      </c>
      <c r="C14" s="20">
        <f>IFERROR(AL4,0)</f>
        <v>0.75492073794772596</v>
      </c>
      <c r="D14" s="21">
        <f>IFERROR(AL2,0)</f>
        <v>18.202708205599997</v>
      </c>
      <c r="E14" s="21"/>
      <c r="F14" s="9"/>
      <c r="G14" s="22">
        <v>0.67993199999999998</v>
      </c>
      <c r="H14" s="22">
        <v>9.5896899999999992</v>
      </c>
      <c r="I14" s="22">
        <v>-3.5775799999999999E-3</v>
      </c>
      <c r="J14" s="22">
        <v>4</v>
      </c>
      <c r="K14" s="22">
        <v>0.681396</v>
      </c>
      <c r="L14">
        <f t="shared" si="0"/>
        <v>3.5775799999999998</v>
      </c>
      <c r="M14">
        <f t="shared" si="1"/>
        <v>2.43251112456</v>
      </c>
      <c r="N14" s="9"/>
      <c r="O14" s="22">
        <v>-7.9803499999999999E-2</v>
      </c>
      <c r="P14" s="22">
        <v>16.7074</v>
      </c>
      <c r="Q14" s="22">
        <v>-3.5180700000000002E-2</v>
      </c>
      <c r="R14" s="22">
        <v>4</v>
      </c>
      <c r="S14" s="22">
        <v>-7.9406699999999997E-2</v>
      </c>
      <c r="T14">
        <f t="shared" si="2"/>
        <v>35.180700000000002</v>
      </c>
      <c r="U14">
        <f t="shared" si="3"/>
        <v>-2.8075429924500002</v>
      </c>
      <c r="V14" s="23"/>
      <c r="W14" s="24"/>
      <c r="X14" s="9"/>
      <c r="Y14" s="22">
        <v>0.67993199999999998</v>
      </c>
      <c r="Z14" s="22">
        <v>23.925999999999998</v>
      </c>
      <c r="AA14" s="22">
        <v>-3.3465600000000002E-3</v>
      </c>
      <c r="AB14" s="22">
        <v>4</v>
      </c>
      <c r="AC14" s="22">
        <v>0.681427</v>
      </c>
      <c r="AD14">
        <f t="shared" si="4"/>
        <v>3.3465600000000002</v>
      </c>
      <c r="AE14">
        <f t="shared" si="5"/>
        <v>2.2754332339199999</v>
      </c>
      <c r="AF14" s="9"/>
      <c r="AG14" s="22">
        <v>-7.9803499999999999E-2</v>
      </c>
      <c r="AH14" s="22">
        <v>31.2927</v>
      </c>
      <c r="AI14" s="22">
        <v>-3.5131799999999998E-2</v>
      </c>
      <c r="AJ14" s="22">
        <v>4</v>
      </c>
      <c r="AK14" s="22">
        <v>-7.9406699999999997E-2</v>
      </c>
      <c r="AL14">
        <f t="shared" si="6"/>
        <v>35.131799999999998</v>
      </c>
      <c r="AM14">
        <f t="shared" si="7"/>
        <v>-2.8036406012999997</v>
      </c>
      <c r="AP14" s="9"/>
      <c r="AQ14" s="22">
        <v>0.67993199999999998</v>
      </c>
      <c r="AR14" s="22">
        <v>38.511299999999999</v>
      </c>
      <c r="AS14" s="22">
        <v>-3.0960100000000002E-3</v>
      </c>
      <c r="AT14" s="22">
        <v>4</v>
      </c>
      <c r="AU14" s="22">
        <v>0.681427</v>
      </c>
      <c r="AV14">
        <f t="shared" si="8"/>
        <v>3.0960100000000002</v>
      </c>
      <c r="AW14">
        <f t="shared" si="9"/>
        <v>2.1050762713200002</v>
      </c>
      <c r="AX14" s="9"/>
      <c r="AY14" s="22">
        <v>-7.9803499999999999E-2</v>
      </c>
      <c r="AZ14" s="22">
        <v>45.658999999999999</v>
      </c>
      <c r="BA14" s="22">
        <v>-3.50952E-2</v>
      </c>
      <c r="BB14" s="22">
        <v>4</v>
      </c>
      <c r="BC14" s="22">
        <v>-7.9406699999999997E-2</v>
      </c>
      <c r="BD14">
        <f t="shared" si="10"/>
        <v>35.095199999999998</v>
      </c>
      <c r="BE14">
        <f t="shared" si="11"/>
        <v>-2.8007197931999999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0.68691370156175391</v>
      </c>
      <c r="B15" s="19">
        <f>IFERROR(AV9,0)</f>
        <v>35.07111874374722</v>
      </c>
      <c r="C15" s="20">
        <f>IFERROR(AV4,0)</f>
        <v>0.75426352658930207</v>
      </c>
      <c r="D15" s="21">
        <f>IFERROR(AV2,0)</f>
        <v>18.170835898400004</v>
      </c>
      <c r="E15" s="21">
        <f>IFERROR(AS9,0)</f>
        <v>7.1478270410079287E-2</v>
      </c>
      <c r="F15" s="9"/>
      <c r="G15" s="22">
        <v>0.67489600000000005</v>
      </c>
      <c r="H15" s="22">
        <v>9.5997599999999998</v>
      </c>
      <c r="I15" s="22">
        <v>-6.2225300000000004E-3</v>
      </c>
      <c r="J15" s="22">
        <v>5</v>
      </c>
      <c r="K15" s="22">
        <v>0.67636099999999999</v>
      </c>
      <c r="L15">
        <f t="shared" si="0"/>
        <v>6.2225300000000008</v>
      </c>
      <c r="M15">
        <f t="shared" si="1"/>
        <v>4.1995606068800004</v>
      </c>
      <c r="N15" s="9"/>
      <c r="O15" s="22">
        <v>-7.4768100000000004E-2</v>
      </c>
      <c r="P15" s="22">
        <v>16.717400000000001</v>
      </c>
      <c r="Q15" s="22">
        <v>-3.5183699999999998E-2</v>
      </c>
      <c r="R15" s="22">
        <v>5</v>
      </c>
      <c r="S15" s="22">
        <v>-7.4371300000000001E-2</v>
      </c>
      <c r="T15">
        <f t="shared" si="2"/>
        <v>35.183700000000002</v>
      </c>
      <c r="U15">
        <f t="shared" si="3"/>
        <v>-2.6306183999700004</v>
      </c>
      <c r="V15" s="23"/>
      <c r="W15" s="24"/>
      <c r="X15" s="9"/>
      <c r="Y15" s="22">
        <v>0.67489600000000005</v>
      </c>
      <c r="Z15" s="22">
        <v>23.9361</v>
      </c>
      <c r="AA15" s="22">
        <v>-5.9875500000000003E-3</v>
      </c>
      <c r="AB15" s="22">
        <v>5</v>
      </c>
      <c r="AC15" s="22">
        <v>0.67636099999999999</v>
      </c>
      <c r="AD15">
        <f t="shared" si="4"/>
        <v>5.9875500000000006</v>
      </c>
      <c r="AE15">
        <f t="shared" si="5"/>
        <v>4.0409735448000008</v>
      </c>
      <c r="AF15" s="9"/>
      <c r="AG15" s="22">
        <v>-7.4768100000000004E-2</v>
      </c>
      <c r="AH15" s="22">
        <v>31.302800000000001</v>
      </c>
      <c r="AI15" s="22">
        <v>-3.5131799999999998E-2</v>
      </c>
      <c r="AJ15" s="22">
        <v>5</v>
      </c>
      <c r="AK15" s="22">
        <v>-7.4432399999999996E-2</v>
      </c>
      <c r="AL15">
        <f t="shared" si="6"/>
        <v>35.131799999999998</v>
      </c>
      <c r="AM15">
        <f t="shared" si="7"/>
        <v>-2.62673793558</v>
      </c>
      <c r="AP15" s="9"/>
      <c r="AQ15" s="22">
        <v>0.67489600000000005</v>
      </c>
      <c r="AR15" s="22">
        <v>38.5214</v>
      </c>
      <c r="AS15" s="22">
        <v>-5.7556200000000004E-3</v>
      </c>
      <c r="AT15" s="22">
        <v>5</v>
      </c>
      <c r="AU15" s="22">
        <v>0.67636099999999999</v>
      </c>
      <c r="AV15">
        <f t="shared" si="8"/>
        <v>5.7556200000000004</v>
      </c>
      <c r="AW15">
        <f t="shared" si="9"/>
        <v>3.8844449155200005</v>
      </c>
      <c r="AX15" s="9"/>
      <c r="AY15" s="22">
        <v>-7.4768100000000004E-2</v>
      </c>
      <c r="AZ15" s="22">
        <v>45.6691</v>
      </c>
      <c r="BA15" s="22">
        <v>-3.5086100000000002E-2</v>
      </c>
      <c r="BB15" s="22">
        <v>5</v>
      </c>
      <c r="BC15" s="22">
        <v>-7.4432399999999996E-2</v>
      </c>
      <c r="BD15">
        <f t="shared" si="10"/>
        <v>35.086100000000002</v>
      </c>
      <c r="BE15">
        <f t="shared" si="11"/>
        <v>-2.6233210334100003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0.68680141872801226</v>
      </c>
      <c r="B16" s="19">
        <f>IFERROR(BD9,0)</f>
        <v>35.020816469086988</v>
      </c>
      <c r="C16" s="20">
        <f>IFERROR(BD4,0)</f>
        <v>0.75601078823631962</v>
      </c>
      <c r="D16" s="21">
        <f>IFERROR(BD2,0)</f>
        <v>18.183833387999996</v>
      </c>
      <c r="E16" s="21"/>
      <c r="F16" s="9"/>
      <c r="G16" s="22">
        <v>0.66986100000000004</v>
      </c>
      <c r="H16" s="22">
        <v>9.6098400000000002</v>
      </c>
      <c r="I16" s="22">
        <v>-8.7005599999999995E-3</v>
      </c>
      <c r="J16" s="22">
        <v>6</v>
      </c>
      <c r="K16" s="22">
        <v>0.67120400000000002</v>
      </c>
      <c r="L16">
        <f t="shared" si="0"/>
        <v>8.7005599999999994</v>
      </c>
      <c r="M16">
        <f t="shared" si="1"/>
        <v>5.8281658221599999</v>
      </c>
      <c r="N16" s="9"/>
      <c r="O16" s="22">
        <v>-6.9732699999999995E-2</v>
      </c>
      <c r="P16" s="22">
        <v>16.727499999999999</v>
      </c>
      <c r="Q16" s="22">
        <v>-3.5186799999999997E-2</v>
      </c>
      <c r="R16" s="22">
        <v>6</v>
      </c>
      <c r="S16" s="22">
        <v>-6.92749E-2</v>
      </c>
      <c r="T16">
        <f t="shared" si="2"/>
        <v>35.186799999999998</v>
      </c>
      <c r="U16">
        <f t="shared" si="3"/>
        <v>-2.4536705683599997</v>
      </c>
      <c r="V16" s="23"/>
      <c r="W16" s="24"/>
      <c r="X16" s="9"/>
      <c r="Y16" s="22">
        <v>0.66986100000000004</v>
      </c>
      <c r="Z16" s="22">
        <v>23.946200000000001</v>
      </c>
      <c r="AA16" s="22">
        <v>-8.4930400000000003E-3</v>
      </c>
      <c r="AB16" s="22">
        <v>6</v>
      </c>
      <c r="AC16" s="22">
        <v>0.67129499999999998</v>
      </c>
      <c r="AD16">
        <f t="shared" si="4"/>
        <v>8.4930400000000006</v>
      </c>
      <c r="AE16">
        <f t="shared" si="5"/>
        <v>5.6891562674400005</v>
      </c>
      <c r="AF16" s="9"/>
      <c r="AG16" s="22">
        <v>-6.9732699999999995E-2</v>
      </c>
      <c r="AH16" s="22">
        <v>31.312799999999999</v>
      </c>
      <c r="AI16" s="22">
        <v>-3.5144000000000002E-2</v>
      </c>
      <c r="AJ16" s="22">
        <v>6</v>
      </c>
      <c r="AK16" s="22">
        <v>-6.9244399999999998E-2</v>
      </c>
      <c r="AL16">
        <f t="shared" si="6"/>
        <v>35.143999999999998</v>
      </c>
      <c r="AM16">
        <f t="shared" si="7"/>
        <v>-2.4506860087999995</v>
      </c>
      <c r="AP16" s="9"/>
      <c r="AQ16" s="22">
        <v>0.66986100000000004</v>
      </c>
      <c r="AR16" s="22">
        <v>38.531500000000001</v>
      </c>
      <c r="AS16" s="22">
        <v>-8.2641599999999996E-3</v>
      </c>
      <c r="AT16" s="22">
        <v>6</v>
      </c>
      <c r="AU16" s="22">
        <v>0.671265</v>
      </c>
      <c r="AV16">
        <f t="shared" si="8"/>
        <v>8.2641600000000004</v>
      </c>
      <c r="AW16">
        <f t="shared" si="9"/>
        <v>5.5358384817600008</v>
      </c>
      <c r="AX16" s="9"/>
      <c r="AY16" s="22">
        <v>-6.9732699999999995E-2</v>
      </c>
      <c r="AZ16" s="22">
        <v>45.679099999999998</v>
      </c>
      <c r="BA16" s="22">
        <v>-3.508E-2</v>
      </c>
      <c r="BB16" s="22">
        <v>6</v>
      </c>
      <c r="BC16" s="22">
        <v>-6.9335900000000006E-2</v>
      </c>
      <c r="BD16">
        <f t="shared" si="10"/>
        <v>35.08</v>
      </c>
      <c r="BE16">
        <f t="shared" si="11"/>
        <v>-2.4462231159999996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9.6199100000000008</v>
      </c>
      <c r="I17" s="22">
        <v>-1.10321E-2</v>
      </c>
      <c r="J17" s="22">
        <v>7</v>
      </c>
      <c r="K17" s="22">
        <v>0.66616799999999998</v>
      </c>
      <c r="L17">
        <f t="shared" si="0"/>
        <v>11.0321</v>
      </c>
      <c r="M17">
        <f t="shared" si="1"/>
        <v>7.3344158825000001</v>
      </c>
      <c r="N17" s="9"/>
      <c r="O17" s="22">
        <v>-6.4697299999999999E-2</v>
      </c>
      <c r="P17" s="22">
        <v>16.7376</v>
      </c>
      <c r="Q17" s="22">
        <v>-3.5186799999999997E-2</v>
      </c>
      <c r="R17" s="22">
        <v>7</v>
      </c>
      <c r="S17" s="22">
        <v>-6.4269999999999994E-2</v>
      </c>
      <c r="T17">
        <f t="shared" si="2"/>
        <v>35.186799999999998</v>
      </c>
      <c r="U17">
        <f t="shared" si="3"/>
        <v>-2.2764909556399999</v>
      </c>
      <c r="V17" s="23"/>
      <c r="W17" s="24"/>
      <c r="X17" s="9"/>
      <c r="Y17" s="22">
        <v>0.664825</v>
      </c>
      <c r="Z17" s="22">
        <v>23.956199999999999</v>
      </c>
      <c r="AA17" s="22">
        <v>-1.08246E-2</v>
      </c>
      <c r="AB17" s="22">
        <v>7</v>
      </c>
      <c r="AC17" s="22">
        <v>0.66619899999999999</v>
      </c>
      <c r="AD17">
        <f t="shared" si="4"/>
        <v>10.8246</v>
      </c>
      <c r="AE17">
        <f t="shared" si="5"/>
        <v>7.1964646950000004</v>
      </c>
      <c r="AF17" s="9"/>
      <c r="AG17" s="22">
        <v>-6.4697299999999999E-2</v>
      </c>
      <c r="AH17" s="22">
        <v>31.322900000000001</v>
      </c>
      <c r="AI17" s="22">
        <v>-3.5150099999999997E-2</v>
      </c>
      <c r="AJ17" s="22">
        <v>7</v>
      </c>
      <c r="AK17" s="22">
        <v>-6.4209000000000002E-2</v>
      </c>
      <c r="AL17">
        <f t="shared" si="6"/>
        <v>35.150099999999995</v>
      </c>
      <c r="AM17">
        <f t="shared" si="7"/>
        <v>-2.2741165647299995</v>
      </c>
      <c r="AP17" s="9"/>
      <c r="AQ17" s="22">
        <v>0.664825</v>
      </c>
      <c r="AR17" s="22">
        <v>38.541600000000003</v>
      </c>
      <c r="AS17" s="22">
        <v>-1.0626200000000001E-2</v>
      </c>
      <c r="AT17" s="22">
        <v>7</v>
      </c>
      <c r="AU17" s="22">
        <v>0.66616799999999998</v>
      </c>
      <c r="AV17">
        <f t="shared" si="8"/>
        <v>10.626200000000001</v>
      </c>
      <c r="AW17">
        <f t="shared" si="9"/>
        <v>7.0645634150000003</v>
      </c>
      <c r="AX17" s="9"/>
      <c r="AY17" s="22">
        <v>-6.4697299999999999E-2</v>
      </c>
      <c r="AZ17" s="22">
        <v>45.6892</v>
      </c>
      <c r="BA17" s="22">
        <v>-3.508E-2</v>
      </c>
      <c r="BB17" s="22">
        <v>7</v>
      </c>
      <c r="BC17" s="22">
        <v>-6.4269999999999994E-2</v>
      </c>
      <c r="BD17">
        <f t="shared" si="10"/>
        <v>35.08</v>
      </c>
      <c r="BE17">
        <f t="shared" si="11"/>
        <v>-2.269581284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9.6299799999999998</v>
      </c>
      <c r="I18" s="22">
        <v>-1.31836E-2</v>
      </c>
      <c r="J18" s="22">
        <v>8</v>
      </c>
      <c r="K18" s="22">
        <v>0.66107199999999999</v>
      </c>
      <c r="L18">
        <f t="shared" si="0"/>
        <v>13.1836</v>
      </c>
      <c r="M18">
        <f t="shared" si="1"/>
        <v>8.6984074440000008</v>
      </c>
      <c r="N18" s="9"/>
      <c r="O18" s="22">
        <v>-5.9661899999999997E-2</v>
      </c>
      <c r="P18" s="22">
        <v>16.747699999999998</v>
      </c>
      <c r="Q18" s="22">
        <v>-3.5171500000000001E-2</v>
      </c>
      <c r="R18" s="22">
        <v>8</v>
      </c>
      <c r="S18" s="22">
        <v>-5.9204100000000003E-2</v>
      </c>
      <c r="T18">
        <f t="shared" si="2"/>
        <v>35.171500000000002</v>
      </c>
      <c r="U18">
        <f t="shared" si="3"/>
        <v>-2.09839851585</v>
      </c>
      <c r="V18" s="23"/>
      <c r="W18" s="24"/>
      <c r="X18" s="9"/>
      <c r="Y18" s="22">
        <v>0.65978999999999999</v>
      </c>
      <c r="Z18" s="22">
        <v>23.9663</v>
      </c>
      <c r="AA18" s="22">
        <v>-1.30096E-2</v>
      </c>
      <c r="AB18" s="22">
        <v>8</v>
      </c>
      <c r="AC18" s="22">
        <v>0.66110199999999997</v>
      </c>
      <c r="AD18">
        <f t="shared" si="4"/>
        <v>13.009599999999999</v>
      </c>
      <c r="AE18">
        <f t="shared" si="5"/>
        <v>8.5836039839999998</v>
      </c>
      <c r="AF18" s="9"/>
      <c r="AG18" s="22">
        <v>-5.9661899999999997E-2</v>
      </c>
      <c r="AH18" s="22">
        <v>31.332999999999998</v>
      </c>
      <c r="AI18" s="22">
        <v>-3.5147100000000001E-2</v>
      </c>
      <c r="AJ18" s="22">
        <v>8</v>
      </c>
      <c r="AK18" s="22">
        <v>-5.92957E-2</v>
      </c>
      <c r="AL18">
        <f t="shared" si="6"/>
        <v>35.147100000000002</v>
      </c>
      <c r="AM18">
        <f t="shared" si="7"/>
        <v>-2.0969427654900001</v>
      </c>
      <c r="AP18" s="9"/>
      <c r="AQ18" s="22">
        <v>0.65978999999999999</v>
      </c>
      <c r="AR18" s="22">
        <v>38.551600000000001</v>
      </c>
      <c r="AS18" s="22">
        <v>-1.2799100000000001E-2</v>
      </c>
      <c r="AT18" s="22">
        <v>8</v>
      </c>
      <c r="AU18" s="22">
        <v>0.66110199999999997</v>
      </c>
      <c r="AV18">
        <f t="shared" si="8"/>
        <v>12.799100000000001</v>
      </c>
      <c r="AW18">
        <f t="shared" si="9"/>
        <v>8.4447181890000014</v>
      </c>
      <c r="AX18" s="9"/>
      <c r="AY18" s="22">
        <v>-5.9661899999999997E-2</v>
      </c>
      <c r="AZ18" s="22">
        <v>45.699300000000001</v>
      </c>
      <c r="BA18" s="22">
        <v>-3.5086100000000002E-2</v>
      </c>
      <c r="BB18" s="22">
        <v>8</v>
      </c>
      <c r="BC18" s="22">
        <v>-5.92957E-2</v>
      </c>
      <c r="BD18">
        <f t="shared" si="10"/>
        <v>35.086100000000002</v>
      </c>
      <c r="BE18">
        <f t="shared" si="11"/>
        <v>-2.09330338959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9.6400500000000005</v>
      </c>
      <c r="I19" s="22">
        <v>-1.51825E-2</v>
      </c>
      <c r="J19" s="22">
        <v>9</v>
      </c>
      <c r="K19" s="22">
        <v>0.65606699999999996</v>
      </c>
      <c r="L19">
        <f t="shared" si="0"/>
        <v>15.182499999999999</v>
      </c>
      <c r="M19">
        <f t="shared" si="1"/>
        <v>9.9408177874999986</v>
      </c>
      <c r="N19" s="9"/>
      <c r="O19" s="22">
        <v>-5.4626500000000001E-2</v>
      </c>
      <c r="P19" s="22">
        <v>16.7577</v>
      </c>
      <c r="Q19" s="22">
        <v>-3.5153200000000003E-2</v>
      </c>
      <c r="R19" s="22">
        <v>9</v>
      </c>
      <c r="S19" s="22">
        <v>-5.4229699999999999E-2</v>
      </c>
      <c r="T19">
        <f t="shared" si="2"/>
        <v>35.153200000000005</v>
      </c>
      <c r="U19">
        <f t="shared" si="3"/>
        <v>-1.9202962798000003</v>
      </c>
      <c r="V19" s="23"/>
      <c r="W19" s="24"/>
      <c r="X19" s="9"/>
      <c r="Y19" s="22">
        <v>0.65475499999999998</v>
      </c>
      <c r="Z19" s="22">
        <v>23.976400000000002</v>
      </c>
      <c r="AA19" s="22">
        <v>-1.5026899999999999E-2</v>
      </c>
      <c r="AB19" s="22">
        <v>9</v>
      </c>
      <c r="AC19" s="22">
        <v>0.65600599999999998</v>
      </c>
      <c r="AD19">
        <f t="shared" si="4"/>
        <v>15.026899999999999</v>
      </c>
      <c r="AE19">
        <f t="shared" si="5"/>
        <v>9.8389379094999985</v>
      </c>
      <c r="AF19" s="9"/>
      <c r="AG19" s="22">
        <v>-5.4626500000000001E-2</v>
      </c>
      <c r="AH19" s="22">
        <v>31.343</v>
      </c>
      <c r="AI19" s="22">
        <v>-3.5144000000000002E-2</v>
      </c>
      <c r="AJ19" s="22">
        <v>9</v>
      </c>
      <c r="AK19" s="22">
        <v>-5.4260299999999997E-2</v>
      </c>
      <c r="AL19">
        <f t="shared" si="6"/>
        <v>35.143999999999998</v>
      </c>
      <c r="AM19">
        <f t="shared" si="7"/>
        <v>-1.919793716</v>
      </c>
      <c r="AP19" s="9"/>
      <c r="AQ19" s="22">
        <v>0.65475499999999998</v>
      </c>
      <c r="AR19" s="22">
        <v>38.561700000000002</v>
      </c>
      <c r="AS19" s="22">
        <v>-1.48346E-2</v>
      </c>
      <c r="AT19" s="22">
        <v>9</v>
      </c>
      <c r="AU19" s="22">
        <v>0.65600599999999998</v>
      </c>
      <c r="AV19">
        <f t="shared" si="8"/>
        <v>14.8346</v>
      </c>
      <c r="AW19">
        <f t="shared" si="9"/>
        <v>9.7130285230000002</v>
      </c>
      <c r="AX19" s="9"/>
      <c r="AY19" s="22">
        <v>-5.4626500000000001E-2</v>
      </c>
      <c r="AZ19" s="22">
        <v>45.709400000000002</v>
      </c>
      <c r="BA19" s="22">
        <v>-3.5076900000000001E-2</v>
      </c>
      <c r="BB19" s="22">
        <v>9</v>
      </c>
      <c r="BC19" s="22">
        <v>-5.4138199999999997E-2</v>
      </c>
      <c r="BD19">
        <f t="shared" si="10"/>
        <v>35.076900000000002</v>
      </c>
      <c r="BE19">
        <f t="shared" si="11"/>
        <v>-1.9161282778500002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9.6501199999999994</v>
      </c>
      <c r="I20" s="22">
        <v>-1.70288E-2</v>
      </c>
      <c r="J20" s="22">
        <v>10</v>
      </c>
      <c r="K20" s="22">
        <v>0.65090899999999996</v>
      </c>
      <c r="L20">
        <f t="shared" si="0"/>
        <v>17.0288</v>
      </c>
      <c r="M20">
        <f t="shared" si="1"/>
        <v>11.0639349072</v>
      </c>
      <c r="N20" s="9"/>
      <c r="O20" s="22">
        <v>-4.9591099999999999E-2</v>
      </c>
      <c r="P20" s="22">
        <v>16.767800000000001</v>
      </c>
      <c r="Q20" s="22">
        <v>-3.5125700000000003E-2</v>
      </c>
      <c r="R20" s="22">
        <v>10</v>
      </c>
      <c r="S20" s="22">
        <v>-4.9224900000000002E-2</v>
      </c>
      <c r="T20">
        <f t="shared" si="2"/>
        <v>35.125700000000002</v>
      </c>
      <c r="U20">
        <f t="shared" si="3"/>
        <v>-1.7419221012700001</v>
      </c>
      <c r="V20" s="23"/>
      <c r="W20" s="24"/>
      <c r="X20" s="9"/>
      <c r="Y20" s="22">
        <v>0.64971900000000005</v>
      </c>
      <c r="Z20" s="22">
        <v>23.986499999999999</v>
      </c>
      <c r="AA20" s="22">
        <v>-1.6897599999999999E-2</v>
      </c>
      <c r="AB20" s="22">
        <v>10</v>
      </c>
      <c r="AC20" s="22">
        <v>0.65084799999999998</v>
      </c>
      <c r="AD20">
        <f t="shared" si="4"/>
        <v>16.897599999999997</v>
      </c>
      <c r="AE20">
        <f t="shared" si="5"/>
        <v>10.9786917744</v>
      </c>
      <c r="AF20" s="9"/>
      <c r="AG20" s="22">
        <v>-4.9591099999999999E-2</v>
      </c>
      <c r="AH20" s="22">
        <v>31.353100000000001</v>
      </c>
      <c r="AI20" s="22">
        <v>-3.5134899999999997E-2</v>
      </c>
      <c r="AJ20" s="22">
        <v>10</v>
      </c>
      <c r="AK20" s="22">
        <v>-4.9163800000000001E-2</v>
      </c>
      <c r="AL20">
        <f t="shared" si="6"/>
        <v>35.134899999999995</v>
      </c>
      <c r="AM20">
        <f t="shared" si="7"/>
        <v>-1.7423783393899996</v>
      </c>
      <c r="AP20" s="9"/>
      <c r="AQ20" s="22">
        <v>0.64971900000000005</v>
      </c>
      <c r="AR20" s="22">
        <v>38.571800000000003</v>
      </c>
      <c r="AS20" s="22">
        <v>-1.6708400000000002E-2</v>
      </c>
      <c r="AT20" s="22">
        <v>10</v>
      </c>
      <c r="AU20" s="22">
        <v>0.65097000000000005</v>
      </c>
      <c r="AV20">
        <f t="shared" si="8"/>
        <v>16.708400000000001</v>
      </c>
      <c r="AW20">
        <f t="shared" si="9"/>
        <v>10.855764939600002</v>
      </c>
      <c r="AX20" s="9"/>
      <c r="AY20" s="22">
        <v>-4.9591099999999999E-2</v>
      </c>
      <c r="AZ20" s="22">
        <v>45.7194</v>
      </c>
      <c r="BA20" s="22">
        <v>-3.5064699999999997E-2</v>
      </c>
      <c r="BB20" s="22">
        <v>10</v>
      </c>
      <c r="BC20" s="22">
        <v>-4.9255399999999998E-2</v>
      </c>
      <c r="BD20">
        <f t="shared" si="10"/>
        <v>35.064699999999995</v>
      </c>
      <c r="BE20">
        <f t="shared" si="11"/>
        <v>-1.7388970441699998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9.6601900000000001</v>
      </c>
      <c r="I21" s="22">
        <v>-1.8740799999999998E-2</v>
      </c>
      <c r="J21" s="22">
        <v>11</v>
      </c>
      <c r="K21" s="22">
        <v>0.64590499999999995</v>
      </c>
      <c r="L21">
        <f t="shared" si="0"/>
        <v>18.7408</v>
      </c>
      <c r="M21">
        <f t="shared" si="1"/>
        <v>12.081893907200001</v>
      </c>
      <c r="N21" s="9"/>
      <c r="O21" s="22">
        <v>-4.4555699999999997E-2</v>
      </c>
      <c r="P21" s="22">
        <v>16.777899999999999</v>
      </c>
      <c r="Q21" s="22">
        <v>-3.5104400000000001E-2</v>
      </c>
      <c r="R21" s="22">
        <v>11</v>
      </c>
      <c r="S21" s="22">
        <v>-4.3603500000000003E-2</v>
      </c>
      <c r="T21">
        <f t="shared" si="2"/>
        <v>35.104399999999998</v>
      </c>
      <c r="U21">
        <f t="shared" si="3"/>
        <v>-1.5641011150799997</v>
      </c>
      <c r="V21" s="23"/>
      <c r="W21" s="24"/>
      <c r="X21" s="9"/>
      <c r="Y21" s="22">
        <v>0.64468400000000003</v>
      </c>
      <c r="Z21" s="22">
        <v>23.996500000000001</v>
      </c>
      <c r="AA21" s="22">
        <v>-1.8618800000000001E-2</v>
      </c>
      <c r="AB21" s="22">
        <v>11</v>
      </c>
      <c r="AC21" s="22">
        <v>0.64587399999999995</v>
      </c>
      <c r="AD21">
        <f t="shared" si="4"/>
        <v>18.6188</v>
      </c>
      <c r="AE21">
        <f t="shared" si="5"/>
        <v>12.003242459200001</v>
      </c>
      <c r="AF21" s="9"/>
      <c r="AG21" s="22">
        <v>-4.4555699999999997E-2</v>
      </c>
      <c r="AH21" s="22">
        <v>31.363199999999999</v>
      </c>
      <c r="AI21" s="22">
        <v>-3.5125700000000003E-2</v>
      </c>
      <c r="AJ21" s="22">
        <v>11</v>
      </c>
      <c r="AK21" s="22">
        <v>-4.3502800000000001E-2</v>
      </c>
      <c r="AL21">
        <f t="shared" si="6"/>
        <v>35.125700000000002</v>
      </c>
      <c r="AM21">
        <f t="shared" si="7"/>
        <v>-1.5650501514899999</v>
      </c>
      <c r="AP21" s="9"/>
      <c r="AQ21" s="22">
        <v>0.64468400000000003</v>
      </c>
      <c r="AR21" s="22">
        <v>38.581800000000001</v>
      </c>
      <c r="AS21" s="22">
        <v>-1.84479E-2</v>
      </c>
      <c r="AT21" s="22">
        <v>11</v>
      </c>
      <c r="AU21" s="22">
        <v>0.64587399999999995</v>
      </c>
      <c r="AV21">
        <f t="shared" si="8"/>
        <v>18.447900000000001</v>
      </c>
      <c r="AW21">
        <f t="shared" si="9"/>
        <v>11.893065963600002</v>
      </c>
      <c r="AX21" s="9"/>
      <c r="AY21" s="22">
        <v>-4.4555699999999997E-2</v>
      </c>
      <c r="AZ21" s="22">
        <v>45.729500000000002</v>
      </c>
      <c r="BA21" s="22">
        <v>-3.5058600000000002E-2</v>
      </c>
      <c r="BB21" s="22">
        <v>11</v>
      </c>
      <c r="BC21" s="22">
        <v>-4.3539399999999999E-2</v>
      </c>
      <c r="BD21">
        <f t="shared" si="10"/>
        <v>35.058600000000006</v>
      </c>
      <c r="BE21">
        <f t="shared" si="11"/>
        <v>-1.5620604640200002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9.6702600000000007</v>
      </c>
      <c r="I22" s="22">
        <v>-2.0312500000000001E-2</v>
      </c>
      <c r="J22" s="22">
        <v>12</v>
      </c>
      <c r="K22" s="22">
        <v>0.64080800000000004</v>
      </c>
      <c r="L22">
        <f t="shared" si="0"/>
        <v>20.3125</v>
      </c>
      <c r="M22">
        <f t="shared" si="1"/>
        <v>12.992850000000001</v>
      </c>
      <c r="N22" s="9"/>
      <c r="O22" s="22">
        <v>-3.9520300000000001E-2</v>
      </c>
      <c r="P22" s="22">
        <v>16.7879</v>
      </c>
      <c r="Q22" s="22">
        <v>-3.5101300000000002E-2</v>
      </c>
      <c r="R22" s="22">
        <v>12</v>
      </c>
      <c r="S22" s="22">
        <v>-3.8552900000000001E-2</v>
      </c>
      <c r="T22">
        <f t="shared" si="2"/>
        <v>35.101300000000002</v>
      </c>
      <c r="U22">
        <f t="shared" si="3"/>
        <v>-1.3872139063900002</v>
      </c>
      <c r="V22" s="23"/>
      <c r="W22" s="24"/>
      <c r="X22" s="9"/>
      <c r="Y22" s="22">
        <v>0.63964799999999999</v>
      </c>
      <c r="Z22" s="22">
        <v>24.006599999999999</v>
      </c>
      <c r="AA22" s="22">
        <v>-2.02179E-2</v>
      </c>
      <c r="AB22" s="22">
        <v>12</v>
      </c>
      <c r="AC22" s="22">
        <v>0.64080800000000004</v>
      </c>
      <c r="AD22">
        <f t="shared" si="4"/>
        <v>20.2179</v>
      </c>
      <c r="AE22">
        <f t="shared" si="5"/>
        <v>12.932339299200001</v>
      </c>
      <c r="AF22" s="9"/>
      <c r="AG22" s="22">
        <v>-3.9520300000000001E-2</v>
      </c>
      <c r="AH22" s="22">
        <v>31.3733</v>
      </c>
      <c r="AI22" s="22">
        <v>-3.5107399999999997E-2</v>
      </c>
      <c r="AJ22" s="22">
        <v>12</v>
      </c>
      <c r="AK22" s="22">
        <v>-3.8552900000000001E-2</v>
      </c>
      <c r="AL22">
        <f t="shared" si="6"/>
        <v>35.107399999999998</v>
      </c>
      <c r="AM22">
        <f t="shared" si="7"/>
        <v>-1.38745498022</v>
      </c>
      <c r="AP22" s="9"/>
      <c r="AQ22" s="22">
        <v>0.63964799999999999</v>
      </c>
      <c r="AR22" s="22">
        <v>38.591900000000003</v>
      </c>
      <c r="AS22" s="22">
        <v>-2.00317E-2</v>
      </c>
      <c r="AT22" s="22">
        <v>12</v>
      </c>
      <c r="AU22" s="22">
        <v>0.64080800000000004</v>
      </c>
      <c r="AV22">
        <f t="shared" si="8"/>
        <v>20.031700000000001</v>
      </c>
      <c r="AW22">
        <f t="shared" si="9"/>
        <v>12.8132368416</v>
      </c>
      <c r="AX22" s="9"/>
      <c r="AY22" s="22">
        <v>-3.9520300000000001E-2</v>
      </c>
      <c r="AZ22" s="22">
        <v>45.739600000000003</v>
      </c>
      <c r="BA22" s="22">
        <v>-3.5064699999999997E-2</v>
      </c>
      <c r="BB22" s="22">
        <v>12</v>
      </c>
      <c r="BC22" s="22">
        <v>-3.8479600000000003E-2</v>
      </c>
      <c r="BD22">
        <f t="shared" si="10"/>
        <v>35.064699999999995</v>
      </c>
      <c r="BE22">
        <f t="shared" si="11"/>
        <v>-1.3857674634099999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9.6803299999999997</v>
      </c>
      <c r="I23" s="22">
        <v>-2.1743800000000001E-2</v>
      </c>
      <c r="J23" s="22">
        <v>13</v>
      </c>
      <c r="K23" s="22">
        <v>0.63574200000000003</v>
      </c>
      <c r="L23">
        <f t="shared" si="0"/>
        <v>21.7438</v>
      </c>
      <c r="M23">
        <f t="shared" si="1"/>
        <v>13.798898149399999</v>
      </c>
      <c r="N23" s="9"/>
      <c r="O23" s="22">
        <v>-3.4484899999999999E-2</v>
      </c>
      <c r="P23" s="22">
        <v>16.797999999999998</v>
      </c>
      <c r="Q23" s="22">
        <v>-3.50952E-2</v>
      </c>
      <c r="R23" s="22">
        <v>13</v>
      </c>
      <c r="S23" s="22">
        <v>-3.3499099999999997E-2</v>
      </c>
      <c r="T23">
        <f t="shared" si="2"/>
        <v>35.095199999999998</v>
      </c>
      <c r="U23">
        <f t="shared" si="3"/>
        <v>-1.21025446248</v>
      </c>
      <c r="V23" s="23"/>
      <c r="W23" s="24"/>
      <c r="X23" s="9"/>
      <c r="Y23" s="22">
        <v>0.63461299999999998</v>
      </c>
      <c r="Z23" s="22">
        <v>24.0167</v>
      </c>
      <c r="AA23" s="22">
        <v>-2.16644E-2</v>
      </c>
      <c r="AB23" s="22">
        <v>13</v>
      </c>
      <c r="AC23" s="22">
        <v>0.63577300000000003</v>
      </c>
      <c r="AD23">
        <f t="shared" si="4"/>
        <v>21.664400000000001</v>
      </c>
      <c r="AE23">
        <f t="shared" si="5"/>
        <v>13.7485098772</v>
      </c>
      <c r="AF23" s="9"/>
      <c r="AG23" s="22">
        <v>-3.4484899999999999E-2</v>
      </c>
      <c r="AH23" s="22">
        <v>31.383299999999998</v>
      </c>
      <c r="AI23" s="22">
        <v>-3.50952E-2</v>
      </c>
      <c r="AJ23" s="22">
        <v>13</v>
      </c>
      <c r="AK23" s="22">
        <v>-3.3483899999999997E-2</v>
      </c>
      <c r="AL23">
        <f t="shared" si="6"/>
        <v>35.095199999999998</v>
      </c>
      <c r="AM23">
        <f t="shared" si="7"/>
        <v>-1.21025446248</v>
      </c>
      <c r="AP23" s="9"/>
      <c r="AQ23" s="22">
        <v>0.63461299999999998</v>
      </c>
      <c r="AR23" s="22">
        <v>38.601999999999997</v>
      </c>
      <c r="AS23" s="22">
        <v>-2.1493499999999999E-2</v>
      </c>
      <c r="AT23" s="22">
        <v>13</v>
      </c>
      <c r="AU23" s="22">
        <v>0.63580300000000001</v>
      </c>
      <c r="AV23">
        <f t="shared" si="8"/>
        <v>21.493499999999997</v>
      </c>
      <c r="AW23">
        <f t="shared" si="9"/>
        <v>13.640054515499997</v>
      </c>
      <c r="AX23" s="9"/>
      <c r="AY23" s="22">
        <v>-3.4484899999999999E-2</v>
      </c>
      <c r="AZ23" s="22">
        <v>45.749600000000001</v>
      </c>
      <c r="BA23" s="22">
        <v>-3.5055500000000003E-2</v>
      </c>
      <c r="BB23" s="22">
        <v>13</v>
      </c>
      <c r="BC23" s="22">
        <v>-3.3489999999999999E-2</v>
      </c>
      <c r="BD23">
        <f t="shared" si="10"/>
        <v>35.055500000000002</v>
      </c>
      <c r="BE23">
        <f t="shared" si="11"/>
        <v>-1.2088854119500001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9.6904000000000003</v>
      </c>
      <c r="I24" s="22">
        <v>-2.3074299999999999E-2</v>
      </c>
      <c r="J24" s="22">
        <v>14</v>
      </c>
      <c r="K24" s="22">
        <v>0.63064600000000004</v>
      </c>
      <c r="L24">
        <f t="shared" si="0"/>
        <v>23.074299999999997</v>
      </c>
      <c r="M24">
        <f t="shared" si="1"/>
        <v>14.527071645399998</v>
      </c>
      <c r="N24" s="9"/>
      <c r="O24" s="22">
        <v>-2.94495E-2</v>
      </c>
      <c r="P24" s="22">
        <v>16.8081</v>
      </c>
      <c r="Q24" s="22">
        <v>-3.5110500000000003E-2</v>
      </c>
      <c r="R24" s="22">
        <v>14</v>
      </c>
      <c r="S24" s="22">
        <v>-2.84271E-2</v>
      </c>
      <c r="T24">
        <f t="shared" si="2"/>
        <v>35.110500000000002</v>
      </c>
      <c r="U24">
        <f t="shared" si="3"/>
        <v>-1.03398666975</v>
      </c>
      <c r="V24" s="23"/>
      <c r="W24" s="24"/>
      <c r="X24" s="9"/>
      <c r="Y24" s="22">
        <v>0.62957799999999997</v>
      </c>
      <c r="Z24" s="22">
        <v>24.026700000000002</v>
      </c>
      <c r="AA24" s="22">
        <v>-2.3016399999999999E-2</v>
      </c>
      <c r="AB24" s="22">
        <v>14</v>
      </c>
      <c r="AC24" s="22">
        <v>0.63073699999999999</v>
      </c>
      <c r="AD24">
        <f t="shared" si="4"/>
        <v>23.016400000000001</v>
      </c>
      <c r="AE24">
        <f t="shared" si="5"/>
        <v>14.4906190792</v>
      </c>
      <c r="AF24" s="9"/>
      <c r="AG24" s="22">
        <v>-2.94495E-2</v>
      </c>
      <c r="AH24" s="22">
        <v>31.3934</v>
      </c>
      <c r="AI24" s="22">
        <v>-3.5092199999999997E-2</v>
      </c>
      <c r="AJ24" s="22">
        <v>14</v>
      </c>
      <c r="AK24" s="22">
        <v>-2.8396600000000001E-2</v>
      </c>
      <c r="AL24">
        <f t="shared" si="6"/>
        <v>35.092199999999998</v>
      </c>
      <c r="AM24">
        <f t="shared" si="7"/>
        <v>-1.0334477439</v>
      </c>
      <c r="AP24" s="9"/>
      <c r="AQ24" s="22">
        <v>0.62957799999999997</v>
      </c>
      <c r="AR24" s="22">
        <v>38.612000000000002</v>
      </c>
      <c r="AS24" s="22">
        <v>-2.2842399999999999E-2</v>
      </c>
      <c r="AT24" s="22">
        <v>14</v>
      </c>
      <c r="AU24" s="22">
        <v>0.63073699999999999</v>
      </c>
      <c r="AV24">
        <f t="shared" si="8"/>
        <v>22.842399999999998</v>
      </c>
      <c r="AW24">
        <f t="shared" si="9"/>
        <v>14.381072507199997</v>
      </c>
      <c r="AX24" s="9"/>
      <c r="AY24" s="22">
        <v>-2.94495E-2</v>
      </c>
      <c r="AZ24" s="22">
        <v>45.759700000000002</v>
      </c>
      <c r="BA24" s="22">
        <v>-3.5049400000000001E-2</v>
      </c>
      <c r="BB24" s="22">
        <v>14</v>
      </c>
      <c r="BC24" s="22">
        <v>-2.83875E-2</v>
      </c>
      <c r="BD24">
        <f t="shared" si="10"/>
        <v>35.049399999999999</v>
      </c>
      <c r="BE24">
        <f t="shared" si="11"/>
        <v>-1.0321873052999999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9.7004699999999993</v>
      </c>
      <c r="I25" s="22">
        <v>-2.42828E-2</v>
      </c>
      <c r="J25" s="22">
        <v>15</v>
      </c>
      <c r="K25" s="22">
        <v>0.62561</v>
      </c>
      <c r="L25">
        <f t="shared" si="0"/>
        <v>24.282800000000002</v>
      </c>
      <c r="M25">
        <f t="shared" si="1"/>
        <v>15.165628477600002</v>
      </c>
      <c r="N25" s="9"/>
      <c r="O25" s="22">
        <v>-2.4414100000000001E-2</v>
      </c>
      <c r="P25" s="22">
        <v>16.818100000000001</v>
      </c>
      <c r="Q25" s="22">
        <v>-3.5131799999999998E-2</v>
      </c>
      <c r="R25" s="22">
        <v>15</v>
      </c>
      <c r="S25" s="22">
        <v>-2.3400899999999999E-2</v>
      </c>
      <c r="T25">
        <f t="shared" si="2"/>
        <v>35.131799999999998</v>
      </c>
      <c r="U25">
        <f t="shared" si="3"/>
        <v>-0.85771127838000005</v>
      </c>
      <c r="V25" s="23"/>
      <c r="W25" s="24"/>
      <c r="X25" s="9"/>
      <c r="Y25" s="22">
        <v>0.62454200000000004</v>
      </c>
      <c r="Z25" s="22">
        <v>24.036799999999999</v>
      </c>
      <c r="AA25" s="22">
        <v>-2.4224900000000001E-2</v>
      </c>
      <c r="AB25" s="22">
        <v>15</v>
      </c>
      <c r="AC25" s="22">
        <v>0.62558000000000002</v>
      </c>
      <c r="AD25">
        <f t="shared" si="4"/>
        <v>24.224900000000002</v>
      </c>
      <c r="AE25">
        <f t="shared" si="5"/>
        <v>15.129467495800002</v>
      </c>
      <c r="AF25" s="9"/>
      <c r="AG25" s="22">
        <v>-2.4414100000000001E-2</v>
      </c>
      <c r="AH25" s="22">
        <v>31.403500000000001</v>
      </c>
      <c r="AI25" s="22">
        <v>-3.5092199999999997E-2</v>
      </c>
      <c r="AJ25" s="22">
        <v>15</v>
      </c>
      <c r="AK25" s="22">
        <v>-2.3336800000000001E-2</v>
      </c>
      <c r="AL25">
        <f t="shared" si="6"/>
        <v>35.092199999999998</v>
      </c>
      <c r="AM25">
        <f t="shared" si="7"/>
        <v>-0.85674448002000003</v>
      </c>
      <c r="AP25" s="9"/>
      <c r="AQ25" s="22">
        <v>0.62454200000000004</v>
      </c>
      <c r="AR25" s="22">
        <v>38.622100000000003</v>
      </c>
      <c r="AS25" s="22">
        <v>-2.4087500000000001E-2</v>
      </c>
      <c r="AT25" s="22">
        <v>15</v>
      </c>
      <c r="AU25" s="22">
        <v>0.62567099999999998</v>
      </c>
      <c r="AV25">
        <f t="shared" si="8"/>
        <v>24.087500000000002</v>
      </c>
      <c r="AW25">
        <f t="shared" si="9"/>
        <v>15.043655425000003</v>
      </c>
      <c r="AX25" s="9"/>
      <c r="AY25" s="22">
        <v>-2.4414100000000001E-2</v>
      </c>
      <c r="AZ25" s="22">
        <v>45.769799999999996</v>
      </c>
      <c r="BA25" s="22">
        <v>-3.50525E-2</v>
      </c>
      <c r="BB25" s="22">
        <v>15</v>
      </c>
      <c r="BC25" s="22">
        <v>-2.3416099999999999E-2</v>
      </c>
      <c r="BD25">
        <f t="shared" si="10"/>
        <v>35.052500000000002</v>
      </c>
      <c r="BE25">
        <f t="shared" si="11"/>
        <v>-0.85577524025000007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9.7105499999999996</v>
      </c>
      <c r="I26" s="22">
        <v>-2.53723E-2</v>
      </c>
      <c r="J26" s="22">
        <v>16</v>
      </c>
      <c r="K26" s="22">
        <v>0.62054399999999998</v>
      </c>
      <c r="L26">
        <f t="shared" si="0"/>
        <v>25.372299999999999</v>
      </c>
      <c r="M26">
        <f t="shared" si="1"/>
        <v>15.718317456099999</v>
      </c>
      <c r="N26" s="9"/>
      <c r="O26" s="22">
        <v>-1.9378699999999999E-2</v>
      </c>
      <c r="P26" s="22">
        <v>16.828199999999999</v>
      </c>
      <c r="Q26" s="22">
        <v>-3.51227E-2</v>
      </c>
      <c r="R26" s="22">
        <v>16</v>
      </c>
      <c r="S26" s="22">
        <v>-1.8383799999999999E-2</v>
      </c>
      <c r="T26">
        <f t="shared" si="2"/>
        <v>35.122700000000002</v>
      </c>
      <c r="U26">
        <f t="shared" si="3"/>
        <v>-0.68063226648999997</v>
      </c>
      <c r="V26" s="23"/>
      <c r="W26" s="24"/>
      <c r="X26" s="9"/>
      <c r="Y26" s="22">
        <v>0.61950700000000003</v>
      </c>
      <c r="Z26" s="22">
        <v>24.046900000000001</v>
      </c>
      <c r="AA26" s="22">
        <v>-2.5326499999999998E-2</v>
      </c>
      <c r="AB26" s="22">
        <v>16</v>
      </c>
      <c r="AC26" s="22">
        <v>0.62051400000000001</v>
      </c>
      <c r="AD26">
        <f t="shared" si="4"/>
        <v>25.326499999999999</v>
      </c>
      <c r="AE26">
        <f t="shared" si="5"/>
        <v>15.6899440355</v>
      </c>
      <c r="AF26" s="9"/>
      <c r="AG26" s="22">
        <v>-1.9378699999999999E-2</v>
      </c>
      <c r="AH26" s="22">
        <v>31.413499999999999</v>
      </c>
      <c r="AI26" s="22">
        <v>-3.5086100000000002E-2</v>
      </c>
      <c r="AJ26" s="22">
        <v>16</v>
      </c>
      <c r="AK26" s="22">
        <v>-1.8362400000000001E-2</v>
      </c>
      <c r="AL26">
        <f t="shared" si="6"/>
        <v>35.086100000000002</v>
      </c>
      <c r="AM26">
        <f t="shared" si="7"/>
        <v>-0.67992300607</v>
      </c>
      <c r="AP26" s="9"/>
      <c r="AQ26" s="22">
        <v>0.61950700000000003</v>
      </c>
      <c r="AR26" s="22">
        <v>38.632199999999997</v>
      </c>
      <c r="AS26" s="22">
        <v>-2.51953E-2</v>
      </c>
      <c r="AT26" s="22">
        <v>16</v>
      </c>
      <c r="AU26" s="22">
        <v>0.62054399999999998</v>
      </c>
      <c r="AV26">
        <f t="shared" si="8"/>
        <v>25.1953</v>
      </c>
      <c r="AW26">
        <f t="shared" si="9"/>
        <v>15.6086647171</v>
      </c>
      <c r="AX26" s="9"/>
      <c r="AY26" s="22">
        <v>-1.9378699999999999E-2</v>
      </c>
      <c r="AZ26" s="22">
        <v>45.779800000000002</v>
      </c>
      <c r="BA26" s="22">
        <v>-3.5046399999999998E-2</v>
      </c>
      <c r="BB26" s="22">
        <v>16</v>
      </c>
      <c r="BC26" s="22">
        <v>-1.8383799999999999E-2</v>
      </c>
      <c r="BD26">
        <f t="shared" si="10"/>
        <v>35.046399999999998</v>
      </c>
      <c r="BE26">
        <f t="shared" si="11"/>
        <v>-0.67915367167999996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9.7206200000000003</v>
      </c>
      <c r="I27" s="22">
        <v>-2.6379400000000001E-2</v>
      </c>
      <c r="J27" s="22">
        <v>17</v>
      </c>
      <c r="K27" s="22">
        <v>0.61541699999999999</v>
      </c>
      <c r="L27">
        <f t="shared" si="0"/>
        <v>26.3794</v>
      </c>
      <c r="M27">
        <f t="shared" si="1"/>
        <v>16.209376297399999</v>
      </c>
      <c r="N27" s="9"/>
      <c r="O27" s="22">
        <v>-1.43433E-2</v>
      </c>
      <c r="P27" s="22">
        <v>16.8383</v>
      </c>
      <c r="Q27" s="22">
        <v>-3.50952E-2</v>
      </c>
      <c r="R27" s="22">
        <v>17</v>
      </c>
      <c r="S27" s="22">
        <v>-1.33606E-2</v>
      </c>
      <c r="T27">
        <f t="shared" si="2"/>
        <v>35.095199999999998</v>
      </c>
      <c r="U27">
        <f t="shared" si="3"/>
        <v>-0.50338098215999993</v>
      </c>
      <c r="X27" s="9"/>
      <c r="Y27" s="22">
        <v>0.61447099999999999</v>
      </c>
      <c r="Z27" s="22">
        <v>24.056899999999999</v>
      </c>
      <c r="AA27" s="22">
        <v>-2.6324500000000001E-2</v>
      </c>
      <c r="AB27" s="22">
        <v>17</v>
      </c>
      <c r="AC27" s="22">
        <v>0.615479</v>
      </c>
      <c r="AD27">
        <f t="shared" si="4"/>
        <v>26.3245</v>
      </c>
      <c r="AE27">
        <f t="shared" si="5"/>
        <v>16.175641839499999</v>
      </c>
      <c r="AF27" s="9"/>
      <c r="AG27" s="22">
        <v>-1.43433E-2</v>
      </c>
      <c r="AH27" s="22">
        <v>31.4236</v>
      </c>
      <c r="AI27" s="22">
        <v>-3.5076900000000001E-2</v>
      </c>
      <c r="AJ27" s="22">
        <v>17</v>
      </c>
      <c r="AK27" s="22">
        <v>-1.33667E-2</v>
      </c>
      <c r="AL27">
        <f t="shared" si="6"/>
        <v>35.076900000000002</v>
      </c>
      <c r="AM27">
        <f t="shared" si="7"/>
        <v>-0.50311849977000001</v>
      </c>
      <c r="AP27" s="9"/>
      <c r="AQ27" s="22">
        <v>0.61447099999999999</v>
      </c>
      <c r="AR27" s="22">
        <v>38.642299999999999</v>
      </c>
      <c r="AS27" s="22">
        <v>-2.6211499999999999E-2</v>
      </c>
      <c r="AT27" s="22">
        <v>17</v>
      </c>
      <c r="AU27" s="22">
        <v>0.61550899999999997</v>
      </c>
      <c r="AV27">
        <f t="shared" si="8"/>
        <v>26.211499999999997</v>
      </c>
      <c r="AW27">
        <f t="shared" si="9"/>
        <v>16.1062066165</v>
      </c>
      <c r="AX27" s="9"/>
      <c r="AY27" s="22">
        <v>-1.43433E-2</v>
      </c>
      <c r="AZ27" s="22">
        <v>45.789900000000003</v>
      </c>
      <c r="BA27" s="22">
        <v>-3.5037199999999998E-2</v>
      </c>
      <c r="BB27" s="22">
        <v>17</v>
      </c>
      <c r="BC27" s="22">
        <v>-1.3302599999999999E-2</v>
      </c>
      <c r="BD27">
        <f t="shared" si="10"/>
        <v>35.037199999999999</v>
      </c>
      <c r="BE27">
        <f t="shared" si="11"/>
        <v>-0.50254907075999999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9.7306899999999992</v>
      </c>
      <c r="I28" s="22">
        <v>-2.72827E-2</v>
      </c>
      <c r="J28" s="22">
        <v>18</v>
      </c>
      <c r="K28" s="22">
        <v>0.61044299999999996</v>
      </c>
      <c r="L28">
        <f t="shared" si="0"/>
        <v>27.282699999999998</v>
      </c>
      <c r="M28">
        <f t="shared" si="1"/>
        <v>16.627059557199999</v>
      </c>
      <c r="N28" s="9"/>
      <c r="O28" s="22">
        <v>-9.3078599999999994E-3</v>
      </c>
      <c r="P28" s="22">
        <v>16.848400000000002</v>
      </c>
      <c r="Q28" s="22">
        <v>-3.50952E-2</v>
      </c>
      <c r="R28" s="22">
        <v>18</v>
      </c>
      <c r="S28" s="22">
        <v>-8.2946800000000005E-3</v>
      </c>
      <c r="T28">
        <f t="shared" si="2"/>
        <v>35.095199999999998</v>
      </c>
      <c r="U28">
        <f t="shared" si="3"/>
        <v>-0.32666120827199996</v>
      </c>
      <c r="X28" s="9"/>
      <c r="Y28" s="22">
        <v>0.60943599999999998</v>
      </c>
      <c r="Z28" s="22">
        <v>24.067</v>
      </c>
      <c r="AA28" s="22">
        <v>-2.7236900000000001E-2</v>
      </c>
      <c r="AB28" s="22">
        <v>18</v>
      </c>
      <c r="AC28" s="22">
        <v>0.61041299999999998</v>
      </c>
      <c r="AD28">
        <f t="shared" si="4"/>
        <v>27.236900000000002</v>
      </c>
      <c r="AE28">
        <f t="shared" si="5"/>
        <v>16.599147388400002</v>
      </c>
      <c r="AF28" s="9"/>
      <c r="AG28" s="22">
        <v>-9.3078599999999994E-3</v>
      </c>
      <c r="AH28" s="22">
        <v>31.433700000000002</v>
      </c>
      <c r="AI28" s="22">
        <v>-3.5073899999999998E-2</v>
      </c>
      <c r="AJ28" s="22">
        <v>18</v>
      </c>
      <c r="AK28" s="22">
        <v>-8.3038299999999999E-3</v>
      </c>
      <c r="AL28">
        <f t="shared" si="6"/>
        <v>35.073899999999995</v>
      </c>
      <c r="AM28">
        <f t="shared" si="7"/>
        <v>-0.32646295085399996</v>
      </c>
      <c r="AP28" s="9"/>
      <c r="AQ28" s="22">
        <v>0.60943599999999998</v>
      </c>
      <c r="AR28" s="22">
        <v>38.652299999999997</v>
      </c>
      <c r="AS28" s="22">
        <v>-2.71179E-2</v>
      </c>
      <c r="AT28" s="22">
        <v>18</v>
      </c>
      <c r="AU28" s="22">
        <v>0.61044299999999996</v>
      </c>
      <c r="AV28">
        <f t="shared" si="8"/>
        <v>27.117899999999999</v>
      </c>
      <c r="AW28">
        <f t="shared" si="9"/>
        <v>16.526624504399997</v>
      </c>
      <c r="AX28" s="9"/>
      <c r="AY28" s="22">
        <v>-9.3078599999999994E-3</v>
      </c>
      <c r="AZ28" s="22">
        <v>45.8</v>
      </c>
      <c r="BA28" s="22">
        <v>-3.5015900000000003E-2</v>
      </c>
      <c r="BB28" s="22">
        <v>18</v>
      </c>
      <c r="BC28" s="22">
        <v>-8.3221400000000004E-3</v>
      </c>
      <c r="BD28">
        <f t="shared" si="10"/>
        <v>35.015900000000002</v>
      </c>
      <c r="BE28">
        <f t="shared" si="11"/>
        <v>-0.32592309497400002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9.7407599999999999</v>
      </c>
      <c r="I29" s="22">
        <v>-2.8106699999999998E-2</v>
      </c>
      <c r="J29" s="22">
        <v>19</v>
      </c>
      <c r="K29" s="22">
        <v>0.60540799999999995</v>
      </c>
      <c r="L29">
        <f t="shared" si="0"/>
        <v>28.1067</v>
      </c>
      <c r="M29">
        <f t="shared" si="1"/>
        <v>16.987717586700001</v>
      </c>
      <c r="N29" s="9"/>
      <c r="O29" s="22">
        <v>-4.2724599999999996E-3</v>
      </c>
      <c r="P29" s="22">
        <v>16.8584</v>
      </c>
      <c r="Q29" s="22">
        <v>-3.5104400000000001E-2</v>
      </c>
      <c r="R29" s="22">
        <v>19</v>
      </c>
      <c r="S29" s="22">
        <v>-3.2897899999999999E-3</v>
      </c>
      <c r="T29">
        <f t="shared" si="2"/>
        <v>35.104399999999998</v>
      </c>
      <c r="U29">
        <f t="shared" si="3"/>
        <v>-0.14998214482399999</v>
      </c>
      <c r="X29" s="9"/>
      <c r="Y29" s="22">
        <v>0.60440099999999997</v>
      </c>
      <c r="Z29" s="22">
        <v>24.077100000000002</v>
      </c>
      <c r="AA29" s="22">
        <v>-2.80457E-2</v>
      </c>
      <c r="AB29" s="22">
        <v>19</v>
      </c>
      <c r="AC29" s="22">
        <v>0.60528599999999999</v>
      </c>
      <c r="AD29">
        <f t="shared" si="4"/>
        <v>28.0457</v>
      </c>
      <c r="AE29">
        <f t="shared" si="5"/>
        <v>16.9508491257</v>
      </c>
      <c r="AF29" s="9"/>
      <c r="AG29" s="22">
        <v>-4.2724599999999996E-3</v>
      </c>
      <c r="AH29" s="22">
        <v>31.4437</v>
      </c>
      <c r="AI29" s="22">
        <v>-3.5086100000000002E-2</v>
      </c>
      <c r="AJ29" s="22">
        <v>19</v>
      </c>
      <c r="AK29" s="22">
        <v>-3.2531700000000001E-3</v>
      </c>
      <c r="AL29">
        <f t="shared" si="6"/>
        <v>35.086100000000002</v>
      </c>
      <c r="AM29">
        <f t="shared" si="7"/>
        <v>-0.14990395880599999</v>
      </c>
      <c r="AP29" s="9"/>
      <c r="AQ29" s="22">
        <v>0.60440099999999997</v>
      </c>
      <c r="AR29" s="22">
        <v>38.662399999999998</v>
      </c>
      <c r="AS29" s="22">
        <v>-2.7960200000000001E-2</v>
      </c>
      <c r="AT29" s="22">
        <v>19</v>
      </c>
      <c r="AU29" s="22">
        <v>0.60537700000000005</v>
      </c>
      <c r="AV29">
        <f t="shared" si="8"/>
        <v>27.9602</v>
      </c>
      <c r="AW29">
        <f t="shared" si="9"/>
        <v>16.899172840199999</v>
      </c>
      <c r="AX29" s="9"/>
      <c r="AY29" s="22">
        <v>-4.2724599999999996E-3</v>
      </c>
      <c r="AZ29" s="22">
        <v>45.810099999999998</v>
      </c>
      <c r="BA29" s="22">
        <v>-3.5018899999999999E-2</v>
      </c>
      <c r="BB29" s="22">
        <v>19</v>
      </c>
      <c r="BC29" s="22">
        <v>-3.2440199999999998E-3</v>
      </c>
      <c r="BD29">
        <f t="shared" si="10"/>
        <v>35.018900000000002</v>
      </c>
      <c r="BE29">
        <f t="shared" si="11"/>
        <v>-0.149616849494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9.7508300000000006</v>
      </c>
      <c r="I30" s="22">
        <v>-2.8833000000000001E-2</v>
      </c>
      <c r="J30" s="22">
        <v>20</v>
      </c>
      <c r="K30" s="22">
        <v>0.60037200000000002</v>
      </c>
      <c r="L30">
        <f t="shared" si="0"/>
        <v>28.833000000000002</v>
      </c>
      <c r="M30">
        <f t="shared" si="1"/>
        <v>17.281491045000003</v>
      </c>
      <c r="N30" s="9"/>
      <c r="O30" s="22">
        <v>7.6293900000000002E-4</v>
      </c>
      <c r="P30" s="22">
        <v>16.868500000000001</v>
      </c>
      <c r="Q30" s="22">
        <v>-3.5107399999999997E-2</v>
      </c>
      <c r="R30" s="22">
        <v>20</v>
      </c>
      <c r="S30" s="22">
        <v>1.81274E-3</v>
      </c>
      <c r="T30">
        <f t="shared" si="2"/>
        <v>35.107399999999998</v>
      </c>
      <c r="U30">
        <f t="shared" si="3"/>
        <v>2.6784804648599999E-2</v>
      </c>
      <c r="X30" s="9"/>
      <c r="Y30" s="22">
        <v>0.59936500000000004</v>
      </c>
      <c r="Z30" s="22">
        <v>24.087199999999999</v>
      </c>
      <c r="AA30" s="22">
        <v>-2.8790300000000001E-2</v>
      </c>
      <c r="AB30" s="22">
        <v>20</v>
      </c>
      <c r="AC30" s="22">
        <v>0.600464</v>
      </c>
      <c r="AD30">
        <f t="shared" si="4"/>
        <v>28.790300000000002</v>
      </c>
      <c r="AE30">
        <f t="shared" si="5"/>
        <v>17.255898159500003</v>
      </c>
      <c r="AF30" s="9"/>
      <c r="AG30" s="22">
        <v>7.6293900000000002E-4</v>
      </c>
      <c r="AH30" s="22">
        <v>31.453800000000001</v>
      </c>
      <c r="AI30" s="22">
        <v>-3.5083000000000003E-2</v>
      </c>
      <c r="AJ30" s="22">
        <v>20</v>
      </c>
      <c r="AK30" s="22">
        <v>1.8402099999999999E-3</v>
      </c>
      <c r="AL30">
        <f t="shared" si="6"/>
        <v>35.083000000000006</v>
      </c>
      <c r="AM30">
        <f t="shared" si="7"/>
        <v>2.6766188937000005E-2</v>
      </c>
      <c r="AP30" s="9"/>
      <c r="AQ30" s="22">
        <v>0.59936500000000004</v>
      </c>
      <c r="AR30" s="22">
        <v>38.672499999999999</v>
      </c>
      <c r="AS30" s="22">
        <v>-2.8698700000000001E-2</v>
      </c>
      <c r="AT30" s="22">
        <v>20</v>
      </c>
      <c r="AU30" s="22">
        <v>0.60040300000000002</v>
      </c>
      <c r="AV30">
        <f t="shared" si="8"/>
        <v>28.698700000000002</v>
      </c>
      <c r="AW30">
        <f t="shared" si="9"/>
        <v>17.200996325500004</v>
      </c>
      <c r="AX30" s="9"/>
      <c r="AY30" s="22">
        <v>7.6293900000000002E-4</v>
      </c>
      <c r="AZ30" s="22">
        <v>45.820099999999996</v>
      </c>
      <c r="BA30" s="22">
        <v>-3.5015900000000003E-2</v>
      </c>
      <c r="BB30" s="22">
        <v>20</v>
      </c>
      <c r="BC30" s="22">
        <v>1.8188499999999999E-3</v>
      </c>
      <c r="BD30">
        <f t="shared" si="10"/>
        <v>35.015900000000002</v>
      </c>
      <c r="BE30">
        <f t="shared" si="11"/>
        <v>2.6714995730100003E-2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9.7608999999999995</v>
      </c>
      <c r="I31" s="22">
        <v>-2.9495199999999999E-2</v>
      </c>
      <c r="J31" s="22">
        <v>21</v>
      </c>
      <c r="K31" s="22">
        <v>0.595306</v>
      </c>
      <c r="L31">
        <f t="shared" si="0"/>
        <v>29.495200000000001</v>
      </c>
      <c r="M31">
        <f t="shared" si="1"/>
        <v>17.529882216000001</v>
      </c>
      <c r="N31" s="9"/>
      <c r="O31" s="22">
        <v>5.7983399999999999E-3</v>
      </c>
      <c r="P31" s="22">
        <v>16.878599999999999</v>
      </c>
      <c r="Q31" s="22">
        <v>-3.5101300000000002E-2</v>
      </c>
      <c r="R31" s="22">
        <v>21</v>
      </c>
      <c r="S31" s="22">
        <v>6.8695099999999997E-3</v>
      </c>
      <c r="T31">
        <f t="shared" si="2"/>
        <v>35.101300000000002</v>
      </c>
      <c r="U31">
        <f t="shared" si="3"/>
        <v>0.20352927184200001</v>
      </c>
      <c r="X31" s="9"/>
      <c r="Y31" s="22">
        <v>0.59433000000000002</v>
      </c>
      <c r="Z31" s="22">
        <v>24.097200000000001</v>
      </c>
      <c r="AA31" s="22">
        <v>-2.94617E-2</v>
      </c>
      <c r="AB31" s="22">
        <v>21</v>
      </c>
      <c r="AC31" s="22">
        <v>0.59524500000000002</v>
      </c>
      <c r="AD31">
        <f t="shared" si="4"/>
        <v>29.4617</v>
      </c>
      <c r="AE31">
        <f t="shared" si="5"/>
        <v>17.509972161</v>
      </c>
      <c r="AF31" s="9"/>
      <c r="AG31" s="22">
        <v>5.7983399999999999E-3</v>
      </c>
      <c r="AH31" s="22">
        <v>31.463899999999999</v>
      </c>
      <c r="AI31" s="22">
        <v>-3.5089099999999998E-2</v>
      </c>
      <c r="AJ31" s="22">
        <v>21</v>
      </c>
      <c r="AK31" s="22">
        <v>6.8908700000000003E-3</v>
      </c>
      <c r="AL31">
        <f t="shared" si="6"/>
        <v>35.089099999999995</v>
      </c>
      <c r="AM31">
        <f t="shared" si="7"/>
        <v>0.20345853209399997</v>
      </c>
      <c r="AP31" s="9"/>
      <c r="AQ31" s="22">
        <v>0.59433000000000002</v>
      </c>
      <c r="AR31" s="22">
        <v>38.682499999999997</v>
      </c>
      <c r="AS31" s="22">
        <v>-2.93945E-2</v>
      </c>
      <c r="AT31" s="22">
        <v>21</v>
      </c>
      <c r="AU31" s="22">
        <v>0.59533700000000001</v>
      </c>
      <c r="AV31">
        <f t="shared" si="8"/>
        <v>29.394500000000001</v>
      </c>
      <c r="AW31">
        <f t="shared" si="9"/>
        <v>17.470033185000002</v>
      </c>
      <c r="AX31" s="9"/>
      <c r="AY31" s="22">
        <v>5.7983399999999999E-3</v>
      </c>
      <c r="AZ31" s="22">
        <v>45.830199999999998</v>
      </c>
      <c r="BA31" s="22">
        <v>-3.5012799999999997E-2</v>
      </c>
      <c r="BB31" s="22">
        <v>21</v>
      </c>
      <c r="BC31" s="22">
        <v>6.8817100000000001E-3</v>
      </c>
      <c r="BD31">
        <f t="shared" si="10"/>
        <v>35.012799999999999</v>
      </c>
      <c r="BE31">
        <f t="shared" si="11"/>
        <v>0.20301611875199999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9.7709700000000002</v>
      </c>
      <c r="I32" s="22">
        <v>-3.00903E-2</v>
      </c>
      <c r="J32" s="22">
        <v>22</v>
      </c>
      <c r="K32" s="22">
        <v>0.59023999999999999</v>
      </c>
      <c r="L32">
        <f t="shared" si="0"/>
        <v>30.090299999999999</v>
      </c>
      <c r="M32">
        <f t="shared" si="1"/>
        <v>17.7320332482</v>
      </c>
      <c r="N32" s="9"/>
      <c r="O32" s="22">
        <v>1.08337E-2</v>
      </c>
      <c r="P32" s="22">
        <v>16.8886</v>
      </c>
      <c r="Q32" s="22">
        <v>-3.5101300000000002E-2</v>
      </c>
      <c r="R32" s="22">
        <v>22</v>
      </c>
      <c r="S32" s="22">
        <v>1.19171E-2</v>
      </c>
      <c r="T32">
        <f t="shared" si="2"/>
        <v>35.101300000000002</v>
      </c>
      <c r="U32">
        <f t="shared" si="3"/>
        <v>0.38027695381000004</v>
      </c>
      <c r="X32" s="9"/>
      <c r="Y32" s="22">
        <v>0.58929399999999998</v>
      </c>
      <c r="Z32" s="22">
        <v>24.107299999999999</v>
      </c>
      <c r="AA32" s="22">
        <v>-3.0068999999999999E-2</v>
      </c>
      <c r="AB32" s="22">
        <v>22</v>
      </c>
      <c r="AC32" s="22">
        <v>0.59017900000000001</v>
      </c>
      <c r="AD32">
        <f t="shared" si="4"/>
        <v>30.068999999999999</v>
      </c>
      <c r="AE32">
        <f t="shared" si="5"/>
        <v>17.719481286000001</v>
      </c>
      <c r="AF32" s="9"/>
      <c r="AG32" s="22">
        <v>1.08337E-2</v>
      </c>
      <c r="AH32" s="22">
        <v>31.474</v>
      </c>
      <c r="AI32" s="22">
        <v>-3.5092199999999997E-2</v>
      </c>
      <c r="AJ32" s="22">
        <v>22</v>
      </c>
      <c r="AK32" s="22">
        <v>1.1969E-2</v>
      </c>
      <c r="AL32">
        <f t="shared" si="6"/>
        <v>35.092199999999998</v>
      </c>
      <c r="AM32">
        <f t="shared" si="7"/>
        <v>0.38017836713999997</v>
      </c>
      <c r="AP32" s="9"/>
      <c r="AQ32" s="22">
        <v>0.58929399999999998</v>
      </c>
      <c r="AR32" s="22">
        <v>38.692599999999999</v>
      </c>
      <c r="AS32" s="22">
        <v>-2.99957E-2</v>
      </c>
      <c r="AT32" s="22">
        <v>22</v>
      </c>
      <c r="AU32" s="22">
        <v>0.59030199999999999</v>
      </c>
      <c r="AV32">
        <f t="shared" si="8"/>
        <v>29.995699999999999</v>
      </c>
      <c r="AW32">
        <f t="shared" si="9"/>
        <v>17.6762860358</v>
      </c>
      <c r="AX32" s="9"/>
      <c r="AY32" s="22">
        <v>1.08337E-2</v>
      </c>
      <c r="AZ32" s="22">
        <v>45.840299999999999</v>
      </c>
      <c r="BA32" s="22">
        <v>-3.5025000000000001E-2</v>
      </c>
      <c r="BB32" s="22">
        <v>22</v>
      </c>
      <c r="BC32" s="22">
        <v>1.18805E-2</v>
      </c>
      <c r="BD32">
        <f t="shared" si="10"/>
        <v>35.024999999999999</v>
      </c>
      <c r="BE32">
        <f t="shared" si="11"/>
        <v>0.37945034249999998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9.7810400000000008</v>
      </c>
      <c r="I33" s="22">
        <v>-3.0630500000000001E-2</v>
      </c>
      <c r="J33" s="22">
        <v>23</v>
      </c>
      <c r="K33" s="22">
        <v>0.585175</v>
      </c>
      <c r="L33">
        <f t="shared" si="0"/>
        <v>30.630500000000001</v>
      </c>
      <c r="M33">
        <f t="shared" si="1"/>
        <v>17.896145299499999</v>
      </c>
      <c r="N33" s="9"/>
      <c r="O33" s="22">
        <v>1.5869100000000001E-2</v>
      </c>
      <c r="P33" s="22">
        <v>16.898700000000002</v>
      </c>
      <c r="Q33" s="22">
        <v>-3.5107399999999997E-2</v>
      </c>
      <c r="R33" s="22">
        <v>23</v>
      </c>
      <c r="S33" s="22">
        <v>1.6912799999999999E-2</v>
      </c>
      <c r="T33">
        <f t="shared" si="2"/>
        <v>35.107399999999998</v>
      </c>
      <c r="U33">
        <f t="shared" si="3"/>
        <v>0.55712284134000001</v>
      </c>
      <c r="X33" s="9"/>
      <c r="Y33" s="22">
        <v>0.58425899999999997</v>
      </c>
      <c r="Z33" s="22">
        <v>24.1174</v>
      </c>
      <c r="AA33" s="22">
        <v>-3.0599999999999999E-2</v>
      </c>
      <c r="AB33" s="22">
        <v>23</v>
      </c>
      <c r="AC33" s="22">
        <v>0.585175</v>
      </c>
      <c r="AD33">
        <f t="shared" si="4"/>
        <v>30.599999999999998</v>
      </c>
      <c r="AE33">
        <f t="shared" si="5"/>
        <v>17.878325399999998</v>
      </c>
      <c r="AF33" s="9"/>
      <c r="AG33" s="22">
        <v>1.5869100000000001E-2</v>
      </c>
      <c r="AH33" s="22">
        <v>31.484000000000002</v>
      </c>
      <c r="AI33" s="22">
        <v>-3.508E-2</v>
      </c>
      <c r="AJ33" s="22">
        <v>23</v>
      </c>
      <c r="AK33" s="22">
        <v>1.6915900000000001E-2</v>
      </c>
      <c r="AL33">
        <f t="shared" si="6"/>
        <v>35.08</v>
      </c>
      <c r="AM33">
        <f t="shared" si="7"/>
        <v>0.55668802799999995</v>
      </c>
      <c r="AP33" s="9"/>
      <c r="AQ33" s="22">
        <v>0.58425899999999997</v>
      </c>
      <c r="AR33" s="22">
        <v>38.7027</v>
      </c>
      <c r="AS33" s="22">
        <v>-3.0551100000000001E-2</v>
      </c>
      <c r="AT33" s="22">
        <v>23</v>
      </c>
      <c r="AU33" s="22">
        <v>0.585175</v>
      </c>
      <c r="AV33">
        <f t="shared" si="8"/>
        <v>30.551100000000002</v>
      </c>
      <c r="AW33">
        <f t="shared" si="9"/>
        <v>17.849755134900001</v>
      </c>
      <c r="AX33" s="9"/>
      <c r="AY33" s="22">
        <v>1.5869100000000001E-2</v>
      </c>
      <c r="AZ33" s="22">
        <v>45.850299999999997</v>
      </c>
      <c r="BA33" s="22">
        <v>-3.5040300000000003E-2</v>
      </c>
      <c r="BB33" s="22">
        <v>23</v>
      </c>
      <c r="BC33" s="22">
        <v>1.6912799999999999E-2</v>
      </c>
      <c r="BD33">
        <f t="shared" si="10"/>
        <v>35.040300000000002</v>
      </c>
      <c r="BE33">
        <f t="shared" si="11"/>
        <v>0.5560580247300001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9.7911099999999998</v>
      </c>
      <c r="I34" s="22">
        <v>-3.11249E-2</v>
      </c>
      <c r="J34" s="22">
        <v>24</v>
      </c>
      <c r="K34" s="22">
        <v>0.58020000000000005</v>
      </c>
      <c r="L34">
        <f t="shared" si="0"/>
        <v>31.1249</v>
      </c>
      <c r="M34">
        <f t="shared" si="1"/>
        <v>18.0282890776</v>
      </c>
      <c r="N34" s="9"/>
      <c r="O34" s="22">
        <v>2.0904499999999999E-2</v>
      </c>
      <c r="P34" s="22">
        <v>16.908799999999999</v>
      </c>
      <c r="Q34" s="22">
        <v>-3.5116599999999998E-2</v>
      </c>
      <c r="R34" s="22">
        <v>24</v>
      </c>
      <c r="S34" s="22">
        <v>2.1914699999999999E-2</v>
      </c>
      <c r="T34">
        <f t="shared" si="2"/>
        <v>35.116599999999998</v>
      </c>
      <c r="U34">
        <f t="shared" si="3"/>
        <v>0.73409496469999991</v>
      </c>
      <c r="X34" s="9"/>
      <c r="Y34" s="22">
        <v>0.57922399999999996</v>
      </c>
      <c r="Z34" s="22">
        <v>24.127400000000002</v>
      </c>
      <c r="AA34" s="22">
        <v>-3.1075999999999999E-2</v>
      </c>
      <c r="AB34" s="22">
        <v>24</v>
      </c>
      <c r="AC34" s="22">
        <v>0.58004800000000001</v>
      </c>
      <c r="AD34">
        <f t="shared" si="4"/>
        <v>31.076000000000001</v>
      </c>
      <c r="AE34">
        <f t="shared" si="5"/>
        <v>17.999965023999998</v>
      </c>
      <c r="AF34" s="9"/>
      <c r="AG34" s="22">
        <v>2.0904499999999999E-2</v>
      </c>
      <c r="AH34" s="22">
        <v>31.4941</v>
      </c>
      <c r="AI34" s="22">
        <v>-3.5073899999999998E-2</v>
      </c>
      <c r="AJ34" s="22">
        <v>24</v>
      </c>
      <c r="AK34" s="22">
        <v>2.19391E-2</v>
      </c>
      <c r="AL34">
        <f t="shared" si="6"/>
        <v>35.073899999999995</v>
      </c>
      <c r="AM34">
        <f t="shared" si="7"/>
        <v>0.73320234254999983</v>
      </c>
      <c r="AP34" s="9"/>
      <c r="AQ34" s="22">
        <v>0.57922399999999996</v>
      </c>
      <c r="AR34" s="22">
        <v>38.712800000000001</v>
      </c>
      <c r="AS34" s="22">
        <v>-3.1021099999999999E-2</v>
      </c>
      <c r="AT34" s="22">
        <v>24</v>
      </c>
      <c r="AU34" s="22">
        <v>0.58010899999999999</v>
      </c>
      <c r="AV34">
        <f t="shared" si="8"/>
        <v>31.021100000000001</v>
      </c>
      <c r="AW34">
        <f t="shared" si="9"/>
        <v>17.968165626399998</v>
      </c>
      <c r="AX34" s="9"/>
      <c r="AY34" s="22">
        <v>2.0904499999999999E-2</v>
      </c>
      <c r="AZ34" s="22">
        <v>45.860399999999998</v>
      </c>
      <c r="BA34" s="22">
        <v>-3.5025000000000001E-2</v>
      </c>
      <c r="BB34" s="22">
        <v>24</v>
      </c>
      <c r="BC34" s="22">
        <v>2.19086E-2</v>
      </c>
      <c r="BD34">
        <f t="shared" si="10"/>
        <v>35.024999999999999</v>
      </c>
      <c r="BE34">
        <f t="shared" si="11"/>
        <v>0.73218011249999992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9.8011800000000004</v>
      </c>
      <c r="I35" s="22">
        <v>-3.1549099999999997E-2</v>
      </c>
      <c r="J35" s="22">
        <v>25</v>
      </c>
      <c r="K35" s="22">
        <v>0.57513400000000003</v>
      </c>
      <c r="L35">
        <f t="shared" si="0"/>
        <v>31.549099999999996</v>
      </c>
      <c r="M35">
        <f t="shared" si="1"/>
        <v>18.115114630799997</v>
      </c>
      <c r="N35" s="9"/>
      <c r="O35" s="22">
        <v>2.5939899999999998E-2</v>
      </c>
      <c r="P35" s="22">
        <v>16.918900000000001</v>
      </c>
      <c r="Q35" s="22">
        <v>-3.5119600000000001E-2</v>
      </c>
      <c r="R35" s="22">
        <v>25</v>
      </c>
      <c r="S35" s="22">
        <v>2.6998899999999999E-2</v>
      </c>
      <c r="T35">
        <f t="shared" si="2"/>
        <v>35.119599999999998</v>
      </c>
      <c r="U35">
        <f t="shared" si="3"/>
        <v>0.91099891203999994</v>
      </c>
      <c r="X35" s="9"/>
      <c r="Y35" s="22">
        <v>0.57418800000000003</v>
      </c>
      <c r="Z35" s="22">
        <v>24.137499999999999</v>
      </c>
      <c r="AA35" s="22">
        <v>-3.1500199999999999E-2</v>
      </c>
      <c r="AB35" s="22">
        <v>25</v>
      </c>
      <c r="AC35" s="22">
        <v>0.57507299999999995</v>
      </c>
      <c r="AD35">
        <f t="shared" si="4"/>
        <v>31.5002</v>
      </c>
      <c r="AE35">
        <f t="shared" si="5"/>
        <v>18.087036837599999</v>
      </c>
      <c r="AF35" s="9"/>
      <c r="AG35" s="22">
        <v>2.5939899999999998E-2</v>
      </c>
      <c r="AH35" s="22">
        <v>31.504200000000001</v>
      </c>
      <c r="AI35" s="22">
        <v>-3.5073899999999998E-2</v>
      </c>
      <c r="AJ35" s="22">
        <v>25</v>
      </c>
      <c r="AK35" s="22">
        <v>2.6992800000000001E-2</v>
      </c>
      <c r="AL35">
        <f t="shared" si="6"/>
        <v>35.073899999999995</v>
      </c>
      <c r="AM35">
        <f t="shared" si="7"/>
        <v>0.90981345860999985</v>
      </c>
      <c r="AP35" s="9"/>
      <c r="AQ35" s="22">
        <v>0.57418800000000003</v>
      </c>
      <c r="AR35" s="22">
        <v>38.722799999999999</v>
      </c>
      <c r="AS35" s="22">
        <v>-3.1460599999999998E-2</v>
      </c>
      <c r="AT35" s="22">
        <v>25</v>
      </c>
      <c r="AU35" s="22">
        <v>0.57507299999999995</v>
      </c>
      <c r="AV35">
        <f t="shared" si="8"/>
        <v>31.460599999999999</v>
      </c>
      <c r="AW35">
        <f t="shared" si="9"/>
        <v>18.064298992800001</v>
      </c>
      <c r="AX35" s="9"/>
      <c r="AY35" s="22">
        <v>2.5939899999999998E-2</v>
      </c>
      <c r="AZ35" s="22">
        <v>45.8705</v>
      </c>
      <c r="BA35" s="22">
        <v>-3.5012799999999997E-2</v>
      </c>
      <c r="BB35" s="22">
        <v>25</v>
      </c>
      <c r="BC35" s="22">
        <v>2.7032500000000001E-2</v>
      </c>
      <c r="BD35">
        <f t="shared" si="10"/>
        <v>35.012799999999999</v>
      </c>
      <c r="BE35">
        <f t="shared" si="11"/>
        <v>0.90822853071999987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9.8112600000000008</v>
      </c>
      <c r="I36" s="22">
        <v>-3.1924399999999999E-2</v>
      </c>
      <c r="J36" s="22">
        <v>26</v>
      </c>
      <c r="K36" s="22">
        <v>0.57003800000000004</v>
      </c>
      <c r="L36">
        <f t="shared" si="0"/>
        <v>31.924399999999999</v>
      </c>
      <c r="M36">
        <f t="shared" si="1"/>
        <v>18.1698680332</v>
      </c>
      <c r="N36" s="9"/>
      <c r="O36" s="22">
        <v>3.0975300000000001E-2</v>
      </c>
      <c r="P36" s="22">
        <v>16.928899999999999</v>
      </c>
      <c r="Q36" s="22">
        <v>-3.5131799999999998E-2</v>
      </c>
      <c r="R36" s="22">
        <v>26</v>
      </c>
      <c r="S36" s="22">
        <v>3.2073999999999998E-2</v>
      </c>
      <c r="T36">
        <f t="shared" si="2"/>
        <v>35.131799999999998</v>
      </c>
      <c r="U36">
        <f t="shared" si="3"/>
        <v>1.08821804454</v>
      </c>
      <c r="X36" s="9"/>
      <c r="Y36" s="22">
        <v>0.56915300000000002</v>
      </c>
      <c r="Z36" s="22">
        <v>24.147600000000001</v>
      </c>
      <c r="AA36" s="22">
        <v>-3.18909E-2</v>
      </c>
      <c r="AB36" s="22">
        <v>26</v>
      </c>
      <c r="AC36" s="22">
        <v>0.57000700000000004</v>
      </c>
      <c r="AD36">
        <f t="shared" si="4"/>
        <v>31.890899999999998</v>
      </c>
      <c r="AE36">
        <f t="shared" si="5"/>
        <v>18.150801407700001</v>
      </c>
      <c r="AF36" s="9"/>
      <c r="AG36" s="22">
        <v>3.0975300000000001E-2</v>
      </c>
      <c r="AH36" s="22">
        <v>31.514199999999999</v>
      </c>
      <c r="AI36" s="22">
        <v>-3.50677E-2</v>
      </c>
      <c r="AJ36" s="22">
        <v>26</v>
      </c>
      <c r="AK36" s="22">
        <v>3.2037400000000001E-2</v>
      </c>
      <c r="AL36">
        <f t="shared" si="6"/>
        <v>35.067700000000002</v>
      </c>
      <c r="AM36">
        <f t="shared" si="7"/>
        <v>1.08623252781</v>
      </c>
      <c r="AP36" s="9"/>
      <c r="AQ36" s="22">
        <v>0.56915300000000002</v>
      </c>
      <c r="AR36" s="22">
        <v>38.732900000000001</v>
      </c>
      <c r="AS36" s="22">
        <v>-3.1848099999999997E-2</v>
      </c>
      <c r="AT36" s="22">
        <v>26</v>
      </c>
      <c r="AU36" s="22">
        <v>0.57009900000000002</v>
      </c>
      <c r="AV36">
        <f t="shared" si="8"/>
        <v>31.848099999999999</v>
      </c>
      <c r="AW36">
        <f t="shared" si="9"/>
        <v>18.126441659299999</v>
      </c>
      <c r="AX36" s="9"/>
      <c r="AY36" s="22">
        <v>3.0975300000000001E-2</v>
      </c>
      <c r="AZ36" s="22">
        <v>45.880600000000001</v>
      </c>
      <c r="BA36" s="22">
        <v>-3.4988400000000003E-2</v>
      </c>
      <c r="BB36" s="22">
        <v>26</v>
      </c>
      <c r="BC36" s="22">
        <v>3.2083100000000003E-2</v>
      </c>
      <c r="BD36">
        <f t="shared" si="10"/>
        <v>34.988400000000006</v>
      </c>
      <c r="BE36">
        <f t="shared" si="11"/>
        <v>1.0837761865200002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9.8213299999999997</v>
      </c>
      <c r="I37" s="22">
        <v>-3.2257099999999997E-2</v>
      </c>
      <c r="J37" s="22">
        <v>27</v>
      </c>
      <c r="K37" s="22">
        <v>0.565002</v>
      </c>
      <c r="L37">
        <f t="shared" si="0"/>
        <v>32.257099999999994</v>
      </c>
      <c r="M37">
        <f t="shared" si="1"/>
        <v>18.196778480699997</v>
      </c>
      <c r="N37" s="9"/>
      <c r="O37" s="22">
        <v>3.60107E-2</v>
      </c>
      <c r="P37" s="22">
        <v>16.939</v>
      </c>
      <c r="Q37" s="22">
        <v>-3.5131799999999998E-2</v>
      </c>
      <c r="R37" s="22">
        <v>27</v>
      </c>
      <c r="S37" s="22">
        <v>3.7091100000000002E-2</v>
      </c>
      <c r="T37">
        <f t="shared" si="2"/>
        <v>35.131799999999998</v>
      </c>
      <c r="U37">
        <f t="shared" si="3"/>
        <v>1.2651207102599999</v>
      </c>
      <c r="X37" s="9"/>
      <c r="Y37" s="22">
        <v>0.56411699999999998</v>
      </c>
      <c r="Z37" s="22">
        <v>24.157699999999998</v>
      </c>
      <c r="AA37" s="22">
        <v>-3.2247900000000003E-2</v>
      </c>
      <c r="AB37" s="22">
        <v>27</v>
      </c>
      <c r="AC37" s="22">
        <v>0.56497200000000003</v>
      </c>
      <c r="AD37">
        <f t="shared" si="4"/>
        <v>32.247900000000001</v>
      </c>
      <c r="AE37">
        <f t="shared" si="5"/>
        <v>18.191588604300001</v>
      </c>
      <c r="AF37" s="9"/>
      <c r="AG37" s="22">
        <v>3.60107E-2</v>
      </c>
      <c r="AH37" s="22">
        <v>31.5243</v>
      </c>
      <c r="AI37" s="22">
        <v>-3.5055500000000003E-2</v>
      </c>
      <c r="AJ37" s="22">
        <v>27</v>
      </c>
      <c r="AK37" s="22">
        <v>3.7106300000000002E-2</v>
      </c>
      <c r="AL37">
        <f t="shared" si="6"/>
        <v>35.055500000000002</v>
      </c>
      <c r="AM37">
        <f t="shared" si="7"/>
        <v>1.26237309385</v>
      </c>
      <c r="AP37" s="9"/>
      <c r="AQ37" s="22">
        <v>0.56411699999999998</v>
      </c>
      <c r="AR37" s="22">
        <v>38.743000000000002</v>
      </c>
      <c r="AS37" s="22">
        <v>-3.2192999999999999E-2</v>
      </c>
      <c r="AT37" s="22">
        <v>27</v>
      </c>
      <c r="AU37" s="22">
        <v>0.565002</v>
      </c>
      <c r="AV37">
        <f t="shared" si="8"/>
        <v>32.192999999999998</v>
      </c>
      <c r="AW37">
        <f t="shared" si="9"/>
        <v>18.160618580999998</v>
      </c>
      <c r="AX37" s="9"/>
      <c r="AY37" s="22">
        <v>3.60107E-2</v>
      </c>
      <c r="AZ37" s="22">
        <v>45.890599999999999</v>
      </c>
      <c r="BA37" s="22">
        <v>-3.49731E-2</v>
      </c>
      <c r="BB37" s="22">
        <v>27</v>
      </c>
      <c r="BC37" s="22">
        <v>3.7103299999999999E-2</v>
      </c>
      <c r="BD37">
        <f t="shared" si="10"/>
        <v>34.973100000000002</v>
      </c>
      <c r="BE37">
        <f t="shared" si="11"/>
        <v>1.25940581217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9.8314000000000004</v>
      </c>
      <c r="I38" s="22">
        <v>-3.2550000000000003E-2</v>
      </c>
      <c r="J38" s="22">
        <v>28</v>
      </c>
      <c r="K38" s="22">
        <v>0.55996699999999999</v>
      </c>
      <c r="L38">
        <f t="shared" si="0"/>
        <v>32.550000000000004</v>
      </c>
      <c r="M38">
        <f t="shared" si="1"/>
        <v>18.198119100000003</v>
      </c>
      <c r="N38" s="9"/>
      <c r="O38" s="22">
        <v>4.1046100000000002E-2</v>
      </c>
      <c r="P38" s="22">
        <v>16.949100000000001</v>
      </c>
      <c r="Q38" s="22">
        <v>-3.5119600000000001E-2</v>
      </c>
      <c r="R38" s="22">
        <v>28</v>
      </c>
      <c r="S38" s="22">
        <v>4.2102100000000003E-2</v>
      </c>
      <c r="T38">
        <f t="shared" si="2"/>
        <v>35.119599999999998</v>
      </c>
      <c r="U38">
        <f t="shared" si="3"/>
        <v>1.4415226135600001</v>
      </c>
      <c r="X38" s="9"/>
      <c r="Y38" s="22">
        <v>0.55908199999999997</v>
      </c>
      <c r="Z38" s="22">
        <v>24.1677</v>
      </c>
      <c r="AA38" s="22">
        <v>-3.2562300000000002E-2</v>
      </c>
      <c r="AB38" s="22">
        <v>28</v>
      </c>
      <c r="AC38" s="22">
        <v>0.56002799999999997</v>
      </c>
      <c r="AD38">
        <f t="shared" si="4"/>
        <v>32.5623</v>
      </c>
      <c r="AE38">
        <f t="shared" si="5"/>
        <v>18.2049958086</v>
      </c>
      <c r="AF38" s="9"/>
      <c r="AG38" s="22">
        <v>4.1046100000000002E-2</v>
      </c>
      <c r="AH38" s="22">
        <v>31.534400000000002</v>
      </c>
      <c r="AI38" s="22">
        <v>-3.50525E-2</v>
      </c>
      <c r="AJ38" s="22">
        <v>28</v>
      </c>
      <c r="AK38" s="22">
        <v>4.2141699999999997E-2</v>
      </c>
      <c r="AL38">
        <f t="shared" si="6"/>
        <v>35.052500000000002</v>
      </c>
      <c r="AM38">
        <f t="shared" si="7"/>
        <v>1.4387684202500002</v>
      </c>
      <c r="AP38" s="9"/>
      <c r="AQ38" s="22">
        <v>0.55908199999999997</v>
      </c>
      <c r="AR38" s="22">
        <v>38.753</v>
      </c>
      <c r="AS38" s="22">
        <v>-3.2501200000000001E-2</v>
      </c>
      <c r="AT38" s="22">
        <v>28</v>
      </c>
      <c r="AU38" s="22">
        <v>0.56002799999999997</v>
      </c>
      <c r="AV38">
        <f t="shared" si="8"/>
        <v>32.501200000000004</v>
      </c>
      <c r="AW38">
        <f t="shared" si="9"/>
        <v>18.1708358984</v>
      </c>
      <c r="AX38" s="9"/>
      <c r="AY38" s="22">
        <v>4.1046100000000002E-2</v>
      </c>
      <c r="AZ38" s="22">
        <v>45.900700000000001</v>
      </c>
      <c r="BA38" s="22">
        <v>-3.4964000000000002E-2</v>
      </c>
      <c r="BB38" s="22">
        <v>28</v>
      </c>
      <c r="BC38" s="22">
        <v>4.2123399999999998E-2</v>
      </c>
      <c r="BD38">
        <f t="shared" si="10"/>
        <v>34.963999999999999</v>
      </c>
      <c r="BE38">
        <f t="shared" si="11"/>
        <v>1.4351358404000001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9.8414699999999993</v>
      </c>
      <c r="I39" s="22">
        <v>-3.28156E-2</v>
      </c>
      <c r="J39" s="22">
        <v>29</v>
      </c>
      <c r="K39" s="22">
        <v>0.55493199999999998</v>
      </c>
      <c r="L39">
        <f t="shared" si="0"/>
        <v>32.815600000000003</v>
      </c>
      <c r="M39">
        <f t="shared" si="1"/>
        <v>18.181384733200002</v>
      </c>
      <c r="N39" s="9"/>
      <c r="O39" s="22">
        <v>4.6081499999999997E-2</v>
      </c>
      <c r="P39" s="22">
        <v>16.959099999999999</v>
      </c>
      <c r="Q39" s="22">
        <v>-3.5116599999999998E-2</v>
      </c>
      <c r="R39" s="22">
        <v>29</v>
      </c>
      <c r="S39" s="22">
        <v>4.7189300000000003E-2</v>
      </c>
      <c r="T39">
        <f t="shared" si="2"/>
        <v>35.116599999999998</v>
      </c>
      <c r="U39">
        <f t="shared" si="3"/>
        <v>1.6182256028999997</v>
      </c>
      <c r="X39" s="9"/>
      <c r="Y39" s="22">
        <v>0.55404699999999996</v>
      </c>
      <c r="Z39" s="22">
        <v>24.177800000000001</v>
      </c>
      <c r="AA39" s="22">
        <v>-3.2824699999999998E-2</v>
      </c>
      <c r="AB39" s="22">
        <v>29</v>
      </c>
      <c r="AC39" s="22">
        <v>0.55490099999999998</v>
      </c>
      <c r="AD39">
        <f t="shared" si="4"/>
        <v>32.8247</v>
      </c>
      <c r="AE39">
        <f t="shared" si="5"/>
        <v>18.186426560899999</v>
      </c>
      <c r="AF39" s="9"/>
      <c r="AG39" s="22">
        <v>4.6081499999999997E-2</v>
      </c>
      <c r="AH39" s="22">
        <v>31.544499999999999</v>
      </c>
      <c r="AI39" s="22">
        <v>-3.5058600000000002E-2</v>
      </c>
      <c r="AJ39" s="22">
        <v>29</v>
      </c>
      <c r="AK39" s="22">
        <v>4.7168000000000002E-2</v>
      </c>
      <c r="AL39">
        <f t="shared" si="6"/>
        <v>35.058600000000006</v>
      </c>
      <c r="AM39">
        <f t="shared" si="7"/>
        <v>1.6155528759000002</v>
      </c>
      <c r="AP39" s="9"/>
      <c r="AQ39" s="22">
        <v>0.55404699999999996</v>
      </c>
      <c r="AR39" s="22">
        <v>38.763100000000001</v>
      </c>
      <c r="AS39" s="22">
        <v>-3.2769800000000002E-2</v>
      </c>
      <c r="AT39" s="22">
        <v>29</v>
      </c>
      <c r="AU39" s="22">
        <v>0.55499299999999996</v>
      </c>
      <c r="AV39">
        <f t="shared" si="8"/>
        <v>32.769800000000004</v>
      </c>
      <c r="AW39">
        <f t="shared" si="9"/>
        <v>18.1560093806</v>
      </c>
      <c r="AX39" s="9"/>
      <c r="AY39" s="22">
        <v>4.6081499999999997E-2</v>
      </c>
      <c r="AZ39" s="22">
        <v>45.910800000000002</v>
      </c>
      <c r="BA39" s="22">
        <v>-3.4966999999999998E-2</v>
      </c>
      <c r="BB39" s="22">
        <v>29</v>
      </c>
      <c r="BC39" s="22">
        <v>4.7192400000000002E-2</v>
      </c>
      <c r="BD39">
        <f t="shared" si="10"/>
        <v>34.966999999999999</v>
      </c>
      <c r="BE39">
        <f t="shared" si="11"/>
        <v>1.6113318104999999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9.85154</v>
      </c>
      <c r="I40" s="22">
        <v>-3.3050499999999997E-2</v>
      </c>
      <c r="J40" s="22">
        <v>30</v>
      </c>
      <c r="K40" s="22">
        <v>0.54992700000000005</v>
      </c>
      <c r="L40">
        <f t="shared" si="0"/>
        <v>33.0505</v>
      </c>
      <c r="M40">
        <f t="shared" si="1"/>
        <v>18.1450880555</v>
      </c>
      <c r="N40" s="9"/>
      <c r="O40" s="22">
        <v>5.11169E-2</v>
      </c>
      <c r="P40" s="22">
        <v>16.969200000000001</v>
      </c>
      <c r="Q40" s="22">
        <v>-3.5119600000000001E-2</v>
      </c>
      <c r="R40" s="22">
        <v>30</v>
      </c>
      <c r="S40" s="22">
        <v>5.1544199999999998E-2</v>
      </c>
      <c r="T40">
        <f t="shared" si="2"/>
        <v>35.119599999999998</v>
      </c>
      <c r="U40">
        <f t="shared" si="3"/>
        <v>1.79520508124</v>
      </c>
      <c r="X40" s="9"/>
      <c r="Y40" s="22">
        <v>0.54901100000000003</v>
      </c>
      <c r="Z40" s="22">
        <v>24.187899999999999</v>
      </c>
      <c r="AA40" s="22">
        <v>-3.30475E-2</v>
      </c>
      <c r="AB40" s="22">
        <v>30</v>
      </c>
      <c r="AC40" s="22">
        <v>0.54992700000000005</v>
      </c>
      <c r="AD40">
        <f t="shared" si="4"/>
        <v>33.047499999999999</v>
      </c>
      <c r="AE40">
        <f t="shared" si="5"/>
        <v>18.143441022499999</v>
      </c>
      <c r="AF40" s="9"/>
      <c r="AG40" s="22">
        <v>5.11169E-2</v>
      </c>
      <c r="AH40" s="22">
        <v>31.554500000000001</v>
      </c>
      <c r="AI40" s="22">
        <v>-3.5061599999999998E-2</v>
      </c>
      <c r="AJ40" s="22">
        <v>30</v>
      </c>
      <c r="AK40" s="22">
        <v>5.16357E-2</v>
      </c>
      <c r="AL40">
        <f t="shared" si="6"/>
        <v>35.061599999999999</v>
      </c>
      <c r="AM40">
        <f t="shared" si="7"/>
        <v>1.7922403010399999</v>
      </c>
      <c r="AP40" s="9"/>
      <c r="AQ40" s="22">
        <v>0.54901100000000003</v>
      </c>
      <c r="AR40" s="22">
        <v>38.773200000000003</v>
      </c>
      <c r="AS40" s="22">
        <v>-3.2998699999999999E-2</v>
      </c>
      <c r="AT40" s="22">
        <v>30</v>
      </c>
      <c r="AU40" s="22">
        <v>0.54989600000000005</v>
      </c>
      <c r="AV40">
        <f t="shared" si="8"/>
        <v>32.998699999999999</v>
      </c>
      <c r="AW40">
        <f t="shared" si="9"/>
        <v>18.116649285699999</v>
      </c>
      <c r="AX40" s="9"/>
      <c r="AY40" s="22">
        <v>5.11169E-2</v>
      </c>
      <c r="AZ40" s="22">
        <v>45.9208</v>
      </c>
      <c r="BA40" s="22">
        <v>-3.4954800000000001E-2</v>
      </c>
      <c r="BB40" s="22">
        <v>30</v>
      </c>
      <c r="BC40" s="22">
        <v>5.1666299999999998E-2</v>
      </c>
      <c r="BD40">
        <f t="shared" si="10"/>
        <v>34.954799999999999</v>
      </c>
      <c r="BE40">
        <f t="shared" si="11"/>
        <v>1.78678101612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9.8616100000000007</v>
      </c>
      <c r="I41" s="22">
        <v>-3.3251999999999997E-2</v>
      </c>
      <c r="J41" s="22">
        <v>31</v>
      </c>
      <c r="K41" s="22">
        <v>0.54476899999999995</v>
      </c>
      <c r="L41">
        <f t="shared" si="0"/>
        <v>33.251999999999995</v>
      </c>
      <c r="M41">
        <f t="shared" si="1"/>
        <v>18.088289951999997</v>
      </c>
      <c r="N41" s="9"/>
      <c r="O41" s="22">
        <v>5.6152300000000002E-2</v>
      </c>
      <c r="P41" s="22">
        <v>16.979299999999999</v>
      </c>
      <c r="Q41" s="22">
        <v>-3.5119600000000001E-2</v>
      </c>
      <c r="R41" s="22">
        <v>31</v>
      </c>
      <c r="S41" s="22">
        <v>5.6549099999999998E-2</v>
      </c>
      <c r="T41">
        <f t="shared" si="2"/>
        <v>35.119599999999998</v>
      </c>
      <c r="U41">
        <f t="shared" si="3"/>
        <v>1.9720463150800001</v>
      </c>
      <c r="X41" s="9"/>
      <c r="Y41" s="22">
        <v>0.54397600000000002</v>
      </c>
      <c r="Z41" s="22">
        <v>24.197900000000001</v>
      </c>
      <c r="AA41" s="22">
        <v>-3.3255E-2</v>
      </c>
      <c r="AB41" s="22">
        <v>31</v>
      </c>
      <c r="AC41" s="22">
        <v>0.54489100000000001</v>
      </c>
      <c r="AD41">
        <f t="shared" si="4"/>
        <v>33.255000000000003</v>
      </c>
      <c r="AE41">
        <f t="shared" si="5"/>
        <v>18.089921880000002</v>
      </c>
      <c r="AF41" s="9"/>
      <c r="AG41" s="22">
        <v>5.6152300000000002E-2</v>
      </c>
      <c r="AH41" s="22">
        <v>31.564599999999999</v>
      </c>
      <c r="AI41" s="22">
        <v>-3.5046399999999998E-2</v>
      </c>
      <c r="AJ41" s="22">
        <v>31</v>
      </c>
      <c r="AK41" s="22">
        <v>5.6640599999999999E-2</v>
      </c>
      <c r="AL41">
        <f t="shared" si="6"/>
        <v>35.046399999999998</v>
      </c>
      <c r="AM41">
        <f t="shared" si="7"/>
        <v>1.96793596672</v>
      </c>
      <c r="AP41" s="9"/>
      <c r="AQ41" s="22">
        <v>0.54397600000000002</v>
      </c>
      <c r="AR41" s="22">
        <v>38.783299999999997</v>
      </c>
      <c r="AS41" s="22">
        <v>-3.3206199999999998E-2</v>
      </c>
      <c r="AT41" s="22">
        <v>31</v>
      </c>
      <c r="AU41" s="22">
        <v>0.54483000000000004</v>
      </c>
      <c r="AV41">
        <f t="shared" si="8"/>
        <v>33.206199999999995</v>
      </c>
      <c r="AW41">
        <f t="shared" si="9"/>
        <v>18.063375851199996</v>
      </c>
      <c r="AX41" s="9"/>
      <c r="AY41" s="22">
        <v>5.6152300000000002E-2</v>
      </c>
      <c r="AZ41" s="22">
        <v>45.930900000000001</v>
      </c>
      <c r="BA41" s="22">
        <v>-3.4948699999999999E-2</v>
      </c>
      <c r="BB41" s="22">
        <v>31</v>
      </c>
      <c r="BC41" s="22">
        <v>5.6671100000000002E-2</v>
      </c>
      <c r="BD41">
        <f t="shared" si="10"/>
        <v>34.948700000000002</v>
      </c>
      <c r="BE41">
        <f t="shared" si="11"/>
        <v>1.9624498870100002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9.8716799999999996</v>
      </c>
      <c r="I42" s="22">
        <v>-3.34198E-2</v>
      </c>
      <c r="J42" s="22">
        <v>32</v>
      </c>
      <c r="K42" s="22">
        <v>0.53979500000000002</v>
      </c>
      <c r="L42">
        <f t="shared" si="0"/>
        <v>33.419800000000002</v>
      </c>
      <c r="M42">
        <f t="shared" si="1"/>
        <v>18.011267012000001</v>
      </c>
      <c r="N42" s="9"/>
      <c r="O42" s="22">
        <v>6.1187699999999998E-2</v>
      </c>
      <c r="P42" s="22">
        <v>16.9894</v>
      </c>
      <c r="Q42" s="22">
        <v>-3.5104400000000001E-2</v>
      </c>
      <c r="R42" s="22">
        <v>32</v>
      </c>
      <c r="S42" s="22">
        <v>6.1615000000000003E-2</v>
      </c>
      <c r="T42">
        <f t="shared" si="2"/>
        <v>35.104399999999998</v>
      </c>
      <c r="U42">
        <f t="shared" si="3"/>
        <v>2.1479574958799996</v>
      </c>
      <c r="X42" s="9"/>
      <c r="Y42" s="22">
        <v>0.53893999999999997</v>
      </c>
      <c r="Z42" s="22">
        <v>24.207999999999998</v>
      </c>
      <c r="AA42" s="22">
        <v>-3.3435100000000002E-2</v>
      </c>
      <c r="AB42" s="22">
        <v>32</v>
      </c>
      <c r="AC42" s="22">
        <v>0.53979500000000002</v>
      </c>
      <c r="AD42">
        <f t="shared" si="4"/>
        <v>33.435100000000006</v>
      </c>
      <c r="AE42">
        <f t="shared" si="5"/>
        <v>18.019512794000001</v>
      </c>
      <c r="AF42" s="9"/>
      <c r="AG42" s="22">
        <v>6.1187699999999998E-2</v>
      </c>
      <c r="AH42" s="22">
        <v>31.5747</v>
      </c>
      <c r="AI42" s="22">
        <v>-3.5037199999999998E-2</v>
      </c>
      <c r="AJ42" s="22">
        <v>32</v>
      </c>
      <c r="AK42" s="22">
        <v>6.1645499999999999E-2</v>
      </c>
      <c r="AL42">
        <f t="shared" si="6"/>
        <v>35.037199999999999</v>
      </c>
      <c r="AM42">
        <f t="shared" si="7"/>
        <v>2.1438456824399998</v>
      </c>
      <c r="AP42" s="9"/>
      <c r="AQ42" s="22">
        <v>0.53893999999999997</v>
      </c>
      <c r="AR42" s="22">
        <v>38.793300000000002</v>
      </c>
      <c r="AS42" s="22">
        <v>-3.3395399999999999E-2</v>
      </c>
      <c r="AT42" s="22">
        <v>32</v>
      </c>
      <c r="AU42" s="22">
        <v>0.53979500000000002</v>
      </c>
      <c r="AV42">
        <f t="shared" si="8"/>
        <v>33.395400000000002</v>
      </c>
      <c r="AW42">
        <f t="shared" si="9"/>
        <v>17.998116876000001</v>
      </c>
      <c r="AX42" s="9"/>
      <c r="AY42" s="22">
        <v>6.1187699999999998E-2</v>
      </c>
      <c r="AZ42" s="22">
        <v>45.941000000000003</v>
      </c>
      <c r="BA42" s="22">
        <v>-3.4960900000000003E-2</v>
      </c>
      <c r="BB42" s="22">
        <v>32</v>
      </c>
      <c r="BC42" s="22">
        <v>6.1676000000000002E-2</v>
      </c>
      <c r="BD42">
        <f t="shared" si="10"/>
        <v>34.960900000000002</v>
      </c>
      <c r="BE42">
        <f t="shared" si="11"/>
        <v>2.1391770609300003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9.8817500000000003</v>
      </c>
      <c r="I43" s="22">
        <v>-3.3557099999999999E-2</v>
      </c>
      <c r="J43" s="22">
        <v>33</v>
      </c>
      <c r="K43" s="22">
        <v>0.53469800000000001</v>
      </c>
      <c r="L43">
        <f t="shared" si="0"/>
        <v>33.557099999999998</v>
      </c>
      <c r="M43">
        <f t="shared" si="1"/>
        <v>17.916303475499998</v>
      </c>
      <c r="N43" s="9"/>
      <c r="O43" s="22">
        <v>6.6223099999999993E-2</v>
      </c>
      <c r="P43" s="22">
        <v>16.999400000000001</v>
      </c>
      <c r="Q43" s="22">
        <v>-3.5098299999999999E-2</v>
      </c>
      <c r="R43" s="22">
        <v>33</v>
      </c>
      <c r="S43" s="22">
        <v>6.6711400000000004E-2</v>
      </c>
      <c r="T43">
        <f t="shared" si="2"/>
        <v>35.098300000000002</v>
      </c>
      <c r="U43">
        <f t="shared" si="3"/>
        <v>2.3243182307299999</v>
      </c>
      <c r="X43" s="9"/>
      <c r="Y43" s="22">
        <v>0.53390499999999996</v>
      </c>
      <c r="Z43" s="22">
        <v>24.2181</v>
      </c>
      <c r="AA43" s="22">
        <v>-3.35938E-2</v>
      </c>
      <c r="AB43" s="22">
        <v>33</v>
      </c>
      <c r="AC43" s="22">
        <v>0.53472900000000001</v>
      </c>
      <c r="AD43">
        <f t="shared" si="4"/>
        <v>33.593800000000002</v>
      </c>
      <c r="AE43">
        <f t="shared" si="5"/>
        <v>17.935897788999998</v>
      </c>
      <c r="AF43" s="9"/>
      <c r="AG43" s="22">
        <v>6.6223099999999993E-2</v>
      </c>
      <c r="AH43" s="22">
        <v>31.584700000000002</v>
      </c>
      <c r="AI43" s="22">
        <v>-3.5021999999999998E-2</v>
      </c>
      <c r="AJ43" s="22">
        <v>33</v>
      </c>
      <c r="AK43" s="22">
        <v>6.6711400000000004E-2</v>
      </c>
      <c r="AL43">
        <f t="shared" si="6"/>
        <v>35.021999999999998</v>
      </c>
      <c r="AM43">
        <f t="shared" si="7"/>
        <v>2.3192654081999997</v>
      </c>
      <c r="AP43" s="9"/>
      <c r="AQ43" s="22">
        <v>0.53390499999999996</v>
      </c>
      <c r="AR43" s="22">
        <v>38.803400000000003</v>
      </c>
      <c r="AS43" s="22">
        <v>-3.35663E-2</v>
      </c>
      <c r="AT43" s="22">
        <v>33</v>
      </c>
      <c r="AU43" s="22">
        <v>0.53478999999999999</v>
      </c>
      <c r="AV43">
        <f t="shared" si="8"/>
        <v>33.566299999999998</v>
      </c>
      <c r="AW43">
        <f t="shared" si="9"/>
        <v>17.9212154015</v>
      </c>
      <c r="AX43" s="9"/>
      <c r="AY43" s="22">
        <v>6.6223099999999993E-2</v>
      </c>
      <c r="AZ43" s="22">
        <v>45.951099999999997</v>
      </c>
      <c r="BA43" s="22">
        <v>-3.4970099999999997E-2</v>
      </c>
      <c r="BB43" s="22">
        <v>33</v>
      </c>
      <c r="BC43" s="22">
        <v>6.6741900000000007E-2</v>
      </c>
      <c r="BD43">
        <f t="shared" si="10"/>
        <v>34.970099999999995</v>
      </c>
      <c r="BE43">
        <f t="shared" si="11"/>
        <v>2.3158284293099993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9.8918199999999992</v>
      </c>
      <c r="I44" s="22">
        <v>-3.3694500000000002E-2</v>
      </c>
      <c r="J44" s="22">
        <v>34</v>
      </c>
      <c r="K44" s="22">
        <v>0.52972399999999997</v>
      </c>
      <c r="L44">
        <f t="shared" si="0"/>
        <v>33.694500000000005</v>
      </c>
      <c r="M44">
        <f t="shared" si="1"/>
        <v>17.820010215</v>
      </c>
      <c r="N44" s="9"/>
      <c r="O44" s="22">
        <v>7.1258500000000002E-2</v>
      </c>
      <c r="P44" s="22">
        <v>17.009499999999999</v>
      </c>
      <c r="Q44" s="22">
        <v>-3.5098299999999999E-2</v>
      </c>
      <c r="R44" s="22">
        <v>34</v>
      </c>
      <c r="S44" s="22">
        <v>7.1716299999999997E-2</v>
      </c>
      <c r="T44">
        <f t="shared" si="2"/>
        <v>35.098300000000002</v>
      </c>
      <c r="U44">
        <f t="shared" si="3"/>
        <v>2.5010522105500002</v>
      </c>
      <c r="X44" s="9"/>
      <c r="Y44" s="22">
        <v>0.52886999999999995</v>
      </c>
      <c r="Z44" s="22">
        <v>24.228200000000001</v>
      </c>
      <c r="AA44" s="22">
        <v>-3.3734100000000003E-2</v>
      </c>
      <c r="AB44" s="22">
        <v>34</v>
      </c>
      <c r="AC44" s="22">
        <v>0.52963300000000002</v>
      </c>
      <c r="AD44">
        <f t="shared" si="4"/>
        <v>33.734100000000005</v>
      </c>
      <c r="AE44">
        <f t="shared" si="5"/>
        <v>17.840953467000002</v>
      </c>
      <c r="AF44" s="9"/>
      <c r="AG44" s="22">
        <v>7.1258500000000002E-2</v>
      </c>
      <c r="AH44" s="22">
        <v>31.594799999999999</v>
      </c>
      <c r="AI44" s="22">
        <v>-3.5003699999999999E-2</v>
      </c>
      <c r="AJ44" s="22">
        <v>34</v>
      </c>
      <c r="AK44" s="22">
        <v>7.1716299999999997E-2</v>
      </c>
      <c r="AL44">
        <f t="shared" si="6"/>
        <v>35.003700000000002</v>
      </c>
      <c r="AM44">
        <f t="shared" si="7"/>
        <v>2.4943111564500002</v>
      </c>
      <c r="AP44" s="9"/>
      <c r="AQ44" s="22">
        <v>0.52886999999999995</v>
      </c>
      <c r="AR44" s="22">
        <v>38.813499999999998</v>
      </c>
      <c r="AS44" s="22">
        <v>-3.3700599999999997E-2</v>
      </c>
      <c r="AT44" s="22">
        <v>34</v>
      </c>
      <c r="AU44" s="22">
        <v>0.52966299999999999</v>
      </c>
      <c r="AV44">
        <f t="shared" si="8"/>
        <v>33.700599999999994</v>
      </c>
      <c r="AW44">
        <f t="shared" si="9"/>
        <v>17.823236321999996</v>
      </c>
      <c r="AX44" s="9"/>
      <c r="AY44" s="22">
        <v>7.1258500000000002E-2</v>
      </c>
      <c r="AZ44" s="22">
        <v>45.961100000000002</v>
      </c>
      <c r="BA44" s="22">
        <v>-3.4976199999999999E-2</v>
      </c>
      <c r="BB44" s="22">
        <v>34</v>
      </c>
      <c r="BC44" s="22">
        <v>7.1777300000000002E-2</v>
      </c>
      <c r="BD44">
        <f t="shared" si="10"/>
        <v>34.976199999999999</v>
      </c>
      <c r="BE44">
        <f t="shared" si="11"/>
        <v>2.4923515476999998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9.9018899999999999</v>
      </c>
      <c r="I45" s="22">
        <v>-3.3813500000000003E-2</v>
      </c>
      <c r="J45" s="22">
        <v>35</v>
      </c>
      <c r="K45" s="22">
        <v>0.52468899999999996</v>
      </c>
      <c r="L45">
        <f t="shared" si="0"/>
        <v>33.813500000000005</v>
      </c>
      <c r="M45">
        <f t="shared" si="1"/>
        <v>17.712660959000004</v>
      </c>
      <c r="N45" s="9"/>
      <c r="O45" s="22">
        <v>7.6293899999999998E-2</v>
      </c>
      <c r="P45" s="22">
        <v>17.019600000000001</v>
      </c>
      <c r="Q45" s="22">
        <v>-3.5101300000000002E-2</v>
      </c>
      <c r="R45" s="22">
        <v>35</v>
      </c>
      <c r="S45" s="22">
        <v>7.6782199999999995E-2</v>
      </c>
      <c r="T45">
        <f t="shared" si="2"/>
        <v>35.101300000000002</v>
      </c>
      <c r="U45">
        <f t="shared" si="3"/>
        <v>2.67801507207</v>
      </c>
      <c r="X45" s="9"/>
      <c r="Y45" s="22">
        <v>0.52383400000000002</v>
      </c>
      <c r="Z45" s="22">
        <v>24.238199999999999</v>
      </c>
      <c r="AA45" s="22">
        <v>-3.3865399999999997E-2</v>
      </c>
      <c r="AB45" s="22">
        <v>35</v>
      </c>
      <c r="AC45" s="22">
        <v>0.52465799999999996</v>
      </c>
      <c r="AD45">
        <f t="shared" si="4"/>
        <v>33.865399999999994</v>
      </c>
      <c r="AE45">
        <f t="shared" si="5"/>
        <v>17.739847943599997</v>
      </c>
      <c r="AF45" s="9"/>
      <c r="AG45" s="22">
        <v>7.6293899999999998E-2</v>
      </c>
      <c r="AH45" s="22">
        <v>31.604900000000001</v>
      </c>
      <c r="AI45" s="22">
        <v>-3.5015900000000003E-2</v>
      </c>
      <c r="AJ45" s="22">
        <v>35</v>
      </c>
      <c r="AK45" s="22">
        <v>7.6751700000000006E-2</v>
      </c>
      <c r="AL45">
        <f t="shared" si="6"/>
        <v>35.015900000000002</v>
      </c>
      <c r="AM45">
        <f t="shared" si="7"/>
        <v>2.6714995730100002</v>
      </c>
      <c r="AP45" s="9"/>
      <c r="AQ45" s="22">
        <v>0.52383400000000002</v>
      </c>
      <c r="AR45" s="22">
        <v>38.823500000000003</v>
      </c>
      <c r="AS45" s="22">
        <v>-3.3831800000000002E-2</v>
      </c>
      <c r="AT45" s="22">
        <v>35</v>
      </c>
      <c r="AU45" s="22">
        <v>0.52468899999999996</v>
      </c>
      <c r="AV45">
        <f t="shared" si="8"/>
        <v>33.831800000000001</v>
      </c>
      <c r="AW45">
        <f t="shared" si="9"/>
        <v>17.722247121200002</v>
      </c>
      <c r="AX45" s="9"/>
      <c r="AY45" s="22">
        <v>7.6293899999999998E-2</v>
      </c>
      <c r="AZ45" s="22">
        <v>45.971200000000003</v>
      </c>
      <c r="BA45" s="22">
        <v>-3.4979200000000002E-2</v>
      </c>
      <c r="BB45" s="22">
        <v>35</v>
      </c>
      <c r="BC45" s="22">
        <v>7.6873800000000006E-2</v>
      </c>
      <c r="BD45">
        <f t="shared" si="10"/>
        <v>34.979199999999999</v>
      </c>
      <c r="BE45">
        <f t="shared" si="11"/>
        <v>2.6686995868799999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9.9119700000000002</v>
      </c>
      <c r="I46" s="22">
        <v>-3.39111E-2</v>
      </c>
      <c r="J46" s="22">
        <v>36</v>
      </c>
      <c r="K46" s="22">
        <v>0.51971400000000001</v>
      </c>
      <c r="L46">
        <f t="shared" si="0"/>
        <v>33.911099999999998</v>
      </c>
      <c r="M46">
        <f t="shared" si="1"/>
        <v>17.5930447689</v>
      </c>
      <c r="N46" s="9"/>
      <c r="O46" s="22">
        <v>8.1329299999999993E-2</v>
      </c>
      <c r="P46" s="22">
        <v>17.029599999999999</v>
      </c>
      <c r="Q46" s="22">
        <v>-3.5101300000000002E-2</v>
      </c>
      <c r="R46" s="22">
        <v>36</v>
      </c>
      <c r="S46" s="22">
        <v>8.1787100000000001E-2</v>
      </c>
      <c r="T46">
        <f t="shared" si="2"/>
        <v>35.101300000000002</v>
      </c>
      <c r="U46">
        <f t="shared" si="3"/>
        <v>2.8547641580900001</v>
      </c>
      <c r="X46" s="9"/>
      <c r="Y46" s="22">
        <v>0.51879900000000001</v>
      </c>
      <c r="Z46" s="22">
        <v>24.2483</v>
      </c>
      <c r="AA46" s="22">
        <v>-3.3975199999999997E-2</v>
      </c>
      <c r="AB46" s="22">
        <v>36</v>
      </c>
      <c r="AC46" s="22">
        <v>0.51965300000000003</v>
      </c>
      <c r="AD46">
        <f t="shared" si="4"/>
        <v>33.975199999999994</v>
      </c>
      <c r="AE46">
        <f t="shared" si="5"/>
        <v>17.626299784799997</v>
      </c>
      <c r="AF46" s="9"/>
      <c r="AG46" s="22">
        <v>8.1329299999999993E-2</v>
      </c>
      <c r="AH46" s="22">
        <v>31.614999999999998</v>
      </c>
      <c r="AI46" s="22">
        <v>-3.5018899999999999E-2</v>
      </c>
      <c r="AJ46" s="22">
        <v>36</v>
      </c>
      <c r="AK46" s="22">
        <v>8.1817600000000004E-2</v>
      </c>
      <c r="AL46">
        <f t="shared" si="6"/>
        <v>35.018900000000002</v>
      </c>
      <c r="AM46">
        <f t="shared" si="7"/>
        <v>2.8480626237699997</v>
      </c>
      <c r="AP46" s="9"/>
      <c r="AQ46" s="22">
        <v>0.51879900000000001</v>
      </c>
      <c r="AR46" s="22">
        <v>38.833599999999997</v>
      </c>
      <c r="AS46" s="22">
        <v>-3.3926400000000002E-2</v>
      </c>
      <c r="AT46" s="22">
        <v>36</v>
      </c>
      <c r="AU46" s="22">
        <v>0.51971400000000001</v>
      </c>
      <c r="AV46">
        <f t="shared" si="8"/>
        <v>33.926400000000001</v>
      </c>
      <c r="AW46">
        <f t="shared" si="9"/>
        <v>17.600982393600002</v>
      </c>
      <c r="AX46" s="9"/>
      <c r="AY46" s="22">
        <v>8.1329299999999993E-2</v>
      </c>
      <c r="AZ46" s="22">
        <v>45.981299999999997</v>
      </c>
      <c r="BA46" s="22">
        <v>-3.49854E-2</v>
      </c>
      <c r="BB46" s="22">
        <v>36</v>
      </c>
      <c r="BC46" s="22">
        <v>8.1848099999999993E-2</v>
      </c>
      <c r="BD46">
        <f t="shared" si="10"/>
        <v>34.985399999999998</v>
      </c>
      <c r="BE46">
        <f t="shared" si="11"/>
        <v>2.8453380922199996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9.9220400000000009</v>
      </c>
      <c r="I47" s="22">
        <v>-3.3993500000000003E-2</v>
      </c>
      <c r="J47" s="22">
        <v>37</v>
      </c>
      <c r="K47" s="22">
        <v>0.51461800000000002</v>
      </c>
      <c r="L47">
        <f t="shared" si="0"/>
        <v>33.993500000000004</v>
      </c>
      <c r="M47">
        <f t="shared" si="1"/>
        <v>17.4646025405</v>
      </c>
      <c r="N47" s="9"/>
      <c r="O47" s="22">
        <v>8.6364700000000003E-2</v>
      </c>
      <c r="P47" s="22">
        <v>17.0397</v>
      </c>
      <c r="Q47" s="22">
        <v>-3.5104400000000001E-2</v>
      </c>
      <c r="R47" s="22">
        <v>37</v>
      </c>
      <c r="S47" s="22">
        <v>8.69751E-2</v>
      </c>
      <c r="T47">
        <f t="shared" si="2"/>
        <v>35.104399999999998</v>
      </c>
      <c r="U47">
        <f t="shared" si="3"/>
        <v>3.0317809746799997</v>
      </c>
      <c r="X47" s="9"/>
      <c r="Y47" s="22">
        <v>0.51376299999999997</v>
      </c>
      <c r="Z47" s="22">
        <v>24.258400000000002</v>
      </c>
      <c r="AA47" s="22">
        <v>-3.4075899999999999E-2</v>
      </c>
      <c r="AB47" s="22">
        <v>37</v>
      </c>
      <c r="AC47" s="22">
        <v>0.51458700000000002</v>
      </c>
      <c r="AD47">
        <f t="shared" si="4"/>
        <v>34.075899999999997</v>
      </c>
      <c r="AE47">
        <f t="shared" si="5"/>
        <v>17.506936611699999</v>
      </c>
      <c r="AF47" s="9"/>
      <c r="AG47" s="22">
        <v>8.6364700000000003E-2</v>
      </c>
      <c r="AH47" s="22">
        <v>31.625</v>
      </c>
      <c r="AI47" s="22">
        <v>-3.5025000000000001E-2</v>
      </c>
      <c r="AJ47" s="22">
        <v>37</v>
      </c>
      <c r="AK47" s="22">
        <v>8.6822499999999997E-2</v>
      </c>
      <c r="AL47">
        <f t="shared" si="6"/>
        <v>35.024999999999999</v>
      </c>
      <c r="AM47">
        <f t="shared" si="7"/>
        <v>3.0249236174999998</v>
      </c>
      <c r="AP47" s="9"/>
      <c r="AQ47" s="22">
        <v>0.51376299999999997</v>
      </c>
      <c r="AR47" s="22">
        <v>38.843699999999998</v>
      </c>
      <c r="AS47" s="22">
        <v>-3.4021000000000003E-2</v>
      </c>
      <c r="AT47" s="22">
        <v>37</v>
      </c>
      <c r="AU47" s="22">
        <v>0.51455700000000004</v>
      </c>
      <c r="AV47">
        <f t="shared" si="8"/>
        <v>34.021000000000001</v>
      </c>
      <c r="AW47">
        <f t="shared" si="9"/>
        <v>17.478731022999998</v>
      </c>
      <c r="AX47" s="9"/>
      <c r="AY47" s="22">
        <v>8.6364700000000003E-2</v>
      </c>
      <c r="AZ47" s="22">
        <v>45.991300000000003</v>
      </c>
      <c r="BA47" s="22">
        <v>-3.4988400000000003E-2</v>
      </c>
      <c r="BB47" s="22">
        <v>37</v>
      </c>
      <c r="BC47" s="22">
        <v>8.6853E-2</v>
      </c>
      <c r="BD47">
        <f t="shared" si="10"/>
        <v>34.988400000000006</v>
      </c>
      <c r="BE47">
        <f t="shared" si="11"/>
        <v>3.0217626694800006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9.9321099999999998</v>
      </c>
      <c r="I48" s="22">
        <v>-3.4082000000000001E-2</v>
      </c>
      <c r="J48" s="22">
        <v>38</v>
      </c>
      <c r="K48" s="22">
        <v>0.509521</v>
      </c>
      <c r="L48">
        <f t="shared" si="0"/>
        <v>34.082000000000001</v>
      </c>
      <c r="M48">
        <f t="shared" si="1"/>
        <v>17.338467695999999</v>
      </c>
      <c r="N48" s="9"/>
      <c r="O48" s="22">
        <v>9.1400099999999998E-2</v>
      </c>
      <c r="P48" s="22">
        <v>17.049800000000001</v>
      </c>
      <c r="Q48" s="22">
        <v>-3.5107399999999997E-2</v>
      </c>
      <c r="R48" s="22">
        <v>38</v>
      </c>
      <c r="S48" s="22">
        <v>9.1918899999999998E-2</v>
      </c>
      <c r="T48">
        <f t="shared" si="2"/>
        <v>35.107399999999998</v>
      </c>
      <c r="U48">
        <f t="shared" si="3"/>
        <v>3.2088198707399997</v>
      </c>
      <c r="X48" s="9"/>
      <c r="Y48" s="22">
        <v>0.50872799999999996</v>
      </c>
      <c r="Z48" s="22">
        <v>24.2684</v>
      </c>
      <c r="AA48" s="22">
        <v>-3.4167500000000003E-2</v>
      </c>
      <c r="AB48" s="22">
        <v>38</v>
      </c>
      <c r="AC48" s="22">
        <v>0.50958300000000001</v>
      </c>
      <c r="AD48">
        <f t="shared" si="4"/>
        <v>34.167500000000004</v>
      </c>
      <c r="AE48">
        <f t="shared" si="5"/>
        <v>17.381963940000002</v>
      </c>
      <c r="AF48" s="9"/>
      <c r="AG48" s="22">
        <v>9.1400099999999998E-2</v>
      </c>
      <c r="AH48" s="22">
        <v>31.635100000000001</v>
      </c>
      <c r="AI48" s="22">
        <v>-3.5046399999999998E-2</v>
      </c>
      <c r="AJ48" s="22">
        <v>38</v>
      </c>
      <c r="AK48" s="22">
        <v>9.1918899999999998E-2</v>
      </c>
      <c r="AL48">
        <f t="shared" si="6"/>
        <v>35.046399999999998</v>
      </c>
      <c r="AM48">
        <f t="shared" si="7"/>
        <v>3.2032444646399996</v>
      </c>
      <c r="AP48" s="9"/>
      <c r="AQ48" s="22">
        <v>0.50872799999999996</v>
      </c>
      <c r="AR48" s="22">
        <v>38.8538</v>
      </c>
      <c r="AS48" s="22">
        <v>-3.40851E-2</v>
      </c>
      <c r="AT48" s="22">
        <v>38</v>
      </c>
      <c r="AU48" s="22">
        <v>0.509521</v>
      </c>
      <c r="AV48">
        <f t="shared" si="8"/>
        <v>34.085099999999997</v>
      </c>
      <c r="AW48">
        <f t="shared" si="9"/>
        <v>17.340044752799997</v>
      </c>
      <c r="AX48" s="9"/>
      <c r="AY48" s="22">
        <v>9.1400099999999998E-2</v>
      </c>
      <c r="AZ48" s="22">
        <v>46.001399999999997</v>
      </c>
      <c r="BA48" s="22">
        <v>-3.4988400000000003E-2</v>
      </c>
      <c r="BB48" s="22">
        <v>38</v>
      </c>
      <c r="BC48" s="22">
        <v>9.1888399999999995E-2</v>
      </c>
      <c r="BD48">
        <f t="shared" si="10"/>
        <v>34.988400000000006</v>
      </c>
      <c r="BE48">
        <f t="shared" si="11"/>
        <v>3.1979432588400005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9.9421800000000005</v>
      </c>
      <c r="I49" s="22">
        <v>-3.4158300000000003E-2</v>
      </c>
      <c r="J49" s="22">
        <v>39</v>
      </c>
      <c r="K49" s="22">
        <v>0.50448599999999999</v>
      </c>
      <c r="L49">
        <f t="shared" si="0"/>
        <v>34.158300000000004</v>
      </c>
      <c r="M49">
        <f t="shared" si="1"/>
        <v>17.205296601899999</v>
      </c>
      <c r="N49" s="9"/>
      <c r="O49" s="22">
        <v>9.6435499999999993E-2</v>
      </c>
      <c r="P49" s="22">
        <v>17.059899999999999</v>
      </c>
      <c r="Q49" s="22">
        <v>-3.5116599999999998E-2</v>
      </c>
      <c r="R49" s="22">
        <v>39</v>
      </c>
      <c r="S49" s="22">
        <v>9.6893300000000002E-2</v>
      </c>
      <c r="T49">
        <f t="shared" si="2"/>
        <v>35.116599999999998</v>
      </c>
      <c r="U49">
        <f t="shared" si="3"/>
        <v>3.3864868792999996</v>
      </c>
      <c r="X49" s="9"/>
      <c r="Y49" s="22">
        <v>0.50369299999999995</v>
      </c>
      <c r="Z49" s="22">
        <v>24.278500000000001</v>
      </c>
      <c r="AA49" s="22">
        <v>-3.4240699999999999E-2</v>
      </c>
      <c r="AB49" s="22">
        <v>39</v>
      </c>
      <c r="AC49" s="22">
        <v>0.50448599999999999</v>
      </c>
      <c r="AD49">
        <f t="shared" si="4"/>
        <v>34.240699999999997</v>
      </c>
      <c r="AE49">
        <f t="shared" si="5"/>
        <v>17.246800905099995</v>
      </c>
      <c r="AF49" s="9"/>
      <c r="AG49" s="22">
        <v>9.6435499999999993E-2</v>
      </c>
      <c r="AH49" s="22">
        <v>31.645199999999999</v>
      </c>
      <c r="AI49" s="22">
        <v>-3.5058600000000002E-2</v>
      </c>
      <c r="AJ49" s="22">
        <v>39</v>
      </c>
      <c r="AK49" s="22">
        <v>9.6984899999999999E-2</v>
      </c>
      <c r="AL49">
        <f t="shared" si="6"/>
        <v>35.058600000000006</v>
      </c>
      <c r="AM49">
        <f t="shared" si="7"/>
        <v>3.3808936203000002</v>
      </c>
      <c r="AP49" s="9"/>
      <c r="AQ49" s="22">
        <v>0.50369299999999995</v>
      </c>
      <c r="AR49" s="22">
        <v>38.863799999999998</v>
      </c>
      <c r="AS49" s="22">
        <v>-3.4152200000000001E-2</v>
      </c>
      <c r="AT49" s="22">
        <v>39</v>
      </c>
      <c r="AU49" s="22">
        <v>0.50442500000000001</v>
      </c>
      <c r="AV49">
        <f t="shared" si="8"/>
        <v>34.152200000000001</v>
      </c>
      <c r="AW49">
        <f t="shared" si="9"/>
        <v>17.2022240746</v>
      </c>
      <c r="AX49" s="9"/>
      <c r="AY49" s="22">
        <v>9.6435499999999993E-2</v>
      </c>
      <c r="AZ49" s="22">
        <v>46.011499999999998</v>
      </c>
      <c r="BA49" s="22">
        <v>-3.4991500000000002E-2</v>
      </c>
      <c r="BB49" s="22">
        <v>39</v>
      </c>
      <c r="BC49" s="22">
        <v>9.6923800000000004E-2</v>
      </c>
      <c r="BD49">
        <f t="shared" si="10"/>
        <v>34.991500000000002</v>
      </c>
      <c r="BE49">
        <f t="shared" si="11"/>
        <v>3.3744227982499999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9.9522499999999994</v>
      </c>
      <c r="I50" s="22">
        <v>-3.4210200000000003E-2</v>
      </c>
      <c r="J50" s="22">
        <v>40</v>
      </c>
      <c r="K50" s="22">
        <v>0.49945099999999998</v>
      </c>
      <c r="L50">
        <f t="shared" si="0"/>
        <v>34.2102</v>
      </c>
      <c r="M50">
        <f t="shared" si="1"/>
        <v>17.059155701400002</v>
      </c>
      <c r="N50" s="9"/>
      <c r="O50" s="22">
        <v>0.10147100000000001</v>
      </c>
      <c r="P50" s="22">
        <v>17.069900000000001</v>
      </c>
      <c r="Q50" s="22">
        <v>-3.5101300000000002E-2</v>
      </c>
      <c r="R50" s="22">
        <v>40</v>
      </c>
      <c r="S50" s="22">
        <v>0.10192900000000001</v>
      </c>
      <c r="T50">
        <f t="shared" si="2"/>
        <v>35.101300000000002</v>
      </c>
      <c r="U50">
        <f t="shared" si="3"/>
        <v>3.5617640123000003</v>
      </c>
      <c r="X50" s="9"/>
      <c r="Y50" s="22">
        <v>0.49865700000000002</v>
      </c>
      <c r="Z50" s="22">
        <v>24.288599999999999</v>
      </c>
      <c r="AA50" s="22">
        <v>-3.4307900000000002E-2</v>
      </c>
      <c r="AB50" s="22">
        <v>40</v>
      </c>
      <c r="AC50" s="22">
        <v>0.49945099999999998</v>
      </c>
      <c r="AD50">
        <f t="shared" si="4"/>
        <v>34.307900000000004</v>
      </c>
      <c r="AE50">
        <f t="shared" si="5"/>
        <v>17.107874490300002</v>
      </c>
      <c r="AF50" s="9"/>
      <c r="AG50" s="22">
        <v>0.10147100000000001</v>
      </c>
      <c r="AH50" s="22">
        <v>31.655200000000001</v>
      </c>
      <c r="AI50" s="22">
        <v>-3.5061599999999998E-2</v>
      </c>
      <c r="AJ50" s="22">
        <v>40</v>
      </c>
      <c r="AK50" s="22">
        <v>0.10192900000000001</v>
      </c>
      <c r="AL50">
        <f t="shared" si="6"/>
        <v>35.061599999999999</v>
      </c>
      <c r="AM50">
        <f t="shared" si="7"/>
        <v>3.5577356136000002</v>
      </c>
      <c r="AP50" s="9"/>
      <c r="AQ50" s="22">
        <v>0.49865700000000002</v>
      </c>
      <c r="AR50" s="22">
        <v>38.873899999999999</v>
      </c>
      <c r="AS50" s="22">
        <v>-3.4228500000000002E-2</v>
      </c>
      <c r="AT50" s="22">
        <v>40</v>
      </c>
      <c r="AU50" s="22">
        <v>0.49948100000000001</v>
      </c>
      <c r="AV50">
        <f t="shared" si="8"/>
        <v>34.228500000000004</v>
      </c>
      <c r="AW50">
        <f t="shared" si="9"/>
        <v>17.068281124500004</v>
      </c>
      <c r="AX50" s="9"/>
      <c r="AY50" s="22">
        <v>0.10147100000000001</v>
      </c>
      <c r="AZ50" s="22">
        <v>46.021599999999999</v>
      </c>
      <c r="BA50" s="22">
        <v>-3.4976199999999999E-2</v>
      </c>
      <c r="BB50" s="22">
        <v>40</v>
      </c>
      <c r="BC50" s="22">
        <v>0.10202</v>
      </c>
      <c r="BD50">
        <f t="shared" si="10"/>
        <v>34.976199999999999</v>
      </c>
      <c r="BE50">
        <f t="shared" si="11"/>
        <v>3.5490699902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9.9623200000000001</v>
      </c>
      <c r="I51" s="22">
        <v>-3.4256000000000002E-2</v>
      </c>
      <c r="J51" s="22">
        <v>41</v>
      </c>
      <c r="K51" s="22">
        <v>0.49432399999999999</v>
      </c>
      <c r="L51">
        <f t="shared" si="0"/>
        <v>34.256</v>
      </c>
      <c r="M51">
        <f t="shared" si="1"/>
        <v>16.909515232</v>
      </c>
      <c r="N51" s="9"/>
      <c r="O51" s="22">
        <v>0.106506</v>
      </c>
      <c r="P51" s="22">
        <v>17.079999999999998</v>
      </c>
      <c r="Q51" s="22">
        <v>-3.5098299999999999E-2</v>
      </c>
      <c r="R51" s="22">
        <v>41</v>
      </c>
      <c r="S51" s="22">
        <v>0.107056</v>
      </c>
      <c r="T51">
        <f t="shared" si="2"/>
        <v>35.098300000000002</v>
      </c>
      <c r="U51">
        <f t="shared" si="3"/>
        <v>3.7381795398000004</v>
      </c>
      <c r="X51" s="9"/>
      <c r="Y51" s="22">
        <v>0.49362200000000001</v>
      </c>
      <c r="Z51" s="22">
        <v>24.2987</v>
      </c>
      <c r="AA51" s="22">
        <v>-3.4371899999999997E-2</v>
      </c>
      <c r="AB51" s="22">
        <v>41</v>
      </c>
      <c r="AC51" s="22">
        <v>0.49429299999999998</v>
      </c>
      <c r="AD51">
        <f t="shared" si="4"/>
        <v>34.371899999999997</v>
      </c>
      <c r="AE51">
        <f t="shared" si="5"/>
        <v>16.9667260218</v>
      </c>
      <c r="AF51" s="9"/>
      <c r="AG51" s="22">
        <v>0.106506</v>
      </c>
      <c r="AH51" s="22">
        <v>31.665299999999998</v>
      </c>
      <c r="AI51" s="22">
        <v>-3.5064699999999997E-2</v>
      </c>
      <c r="AJ51" s="22">
        <v>41</v>
      </c>
      <c r="AK51" s="22">
        <v>0.107025</v>
      </c>
      <c r="AL51">
        <f t="shared" si="6"/>
        <v>35.064699999999995</v>
      </c>
      <c r="AM51">
        <f t="shared" si="7"/>
        <v>3.7346009381999994</v>
      </c>
      <c r="AP51" s="9"/>
      <c r="AQ51" s="22">
        <v>0.49362200000000001</v>
      </c>
      <c r="AR51" s="22">
        <v>38.884</v>
      </c>
      <c r="AS51" s="22">
        <v>-3.4289600000000003E-2</v>
      </c>
      <c r="AT51" s="22">
        <v>41</v>
      </c>
      <c r="AU51" s="22">
        <v>0.49441499999999999</v>
      </c>
      <c r="AV51">
        <f t="shared" si="8"/>
        <v>34.2896</v>
      </c>
      <c r="AW51">
        <f t="shared" si="9"/>
        <v>16.926100931200001</v>
      </c>
      <c r="AX51" s="9"/>
      <c r="AY51" s="22">
        <v>0.106506</v>
      </c>
      <c r="AZ51" s="22">
        <v>46.031599999999997</v>
      </c>
      <c r="BA51" s="22">
        <v>-3.49579E-2</v>
      </c>
      <c r="BB51" s="22">
        <v>41</v>
      </c>
      <c r="BC51" s="22">
        <v>0.106934</v>
      </c>
      <c r="BD51">
        <f t="shared" si="10"/>
        <v>34.957900000000002</v>
      </c>
      <c r="BE51">
        <f t="shared" si="11"/>
        <v>3.7232260974000004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9.9723900000000008</v>
      </c>
      <c r="I52" s="22">
        <v>-3.4307900000000002E-2</v>
      </c>
      <c r="J52" s="22">
        <v>42</v>
      </c>
      <c r="K52" s="22">
        <v>0.48934899999999998</v>
      </c>
      <c r="L52">
        <f t="shared" si="0"/>
        <v>34.307900000000004</v>
      </c>
      <c r="M52">
        <f t="shared" si="1"/>
        <v>16.762359629400002</v>
      </c>
      <c r="N52" s="9"/>
      <c r="O52" s="22">
        <v>0.111542</v>
      </c>
      <c r="P52" s="22">
        <v>17.0901</v>
      </c>
      <c r="Q52" s="22">
        <v>-3.508E-2</v>
      </c>
      <c r="R52" s="22">
        <v>42</v>
      </c>
      <c r="S52" s="22">
        <v>0.11206099999999999</v>
      </c>
      <c r="T52">
        <f t="shared" si="2"/>
        <v>35.08</v>
      </c>
      <c r="U52">
        <f t="shared" si="3"/>
        <v>3.91289336</v>
      </c>
      <c r="X52" s="9"/>
      <c r="Y52" s="22">
        <v>0.48858600000000002</v>
      </c>
      <c r="Z52" s="22">
        <v>24.308700000000002</v>
      </c>
      <c r="AA52" s="22">
        <v>-3.4423799999999997E-2</v>
      </c>
      <c r="AB52" s="22">
        <v>42</v>
      </c>
      <c r="AC52" s="22">
        <v>0.489319</v>
      </c>
      <c r="AD52">
        <f t="shared" si="4"/>
        <v>34.4238</v>
      </c>
      <c r="AE52">
        <f t="shared" si="5"/>
        <v>16.8189867468</v>
      </c>
      <c r="AF52" s="9"/>
      <c r="AG52" s="22">
        <v>0.111542</v>
      </c>
      <c r="AH52" s="22">
        <v>31.6754</v>
      </c>
      <c r="AI52" s="22">
        <v>-3.5076900000000001E-2</v>
      </c>
      <c r="AJ52" s="22">
        <v>42</v>
      </c>
      <c r="AK52" s="22">
        <v>0.112091</v>
      </c>
      <c r="AL52">
        <f t="shared" si="6"/>
        <v>35.076900000000002</v>
      </c>
      <c r="AM52">
        <f t="shared" si="7"/>
        <v>3.9125475798000005</v>
      </c>
      <c r="AP52" s="9"/>
      <c r="AQ52" s="22">
        <v>0.48858600000000002</v>
      </c>
      <c r="AR52" s="22">
        <v>38.893999999999998</v>
      </c>
      <c r="AS52" s="22">
        <v>-3.4338399999999998E-2</v>
      </c>
      <c r="AT52" s="22">
        <v>42</v>
      </c>
      <c r="AU52" s="22">
        <v>0.48937999999999998</v>
      </c>
      <c r="AV52">
        <f t="shared" si="8"/>
        <v>34.3384</v>
      </c>
      <c r="AW52">
        <f t="shared" si="9"/>
        <v>16.777261502400002</v>
      </c>
      <c r="AX52" s="9"/>
      <c r="AY52" s="22">
        <v>0.111542</v>
      </c>
      <c r="AZ52" s="22">
        <v>46.041699999999999</v>
      </c>
      <c r="BA52" s="22">
        <v>-3.4942599999999997E-2</v>
      </c>
      <c r="BB52" s="22">
        <v>42</v>
      </c>
      <c r="BC52" s="22">
        <v>0.112</v>
      </c>
      <c r="BD52">
        <f t="shared" si="10"/>
        <v>34.942599999999999</v>
      </c>
      <c r="BE52">
        <f t="shared" si="11"/>
        <v>3.8975674892000001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9.9824599999999997</v>
      </c>
      <c r="I53" s="22">
        <v>-3.4350600000000002E-2</v>
      </c>
      <c r="J53" s="22">
        <v>43</v>
      </c>
      <c r="K53" s="22">
        <v>0.484344</v>
      </c>
      <c r="L53">
        <f t="shared" si="0"/>
        <v>34.3506</v>
      </c>
      <c r="M53">
        <f t="shared" si="1"/>
        <v>16.610266980599999</v>
      </c>
      <c r="N53" s="9"/>
      <c r="O53" s="22">
        <v>0.116577</v>
      </c>
      <c r="P53" s="22">
        <v>17.100100000000001</v>
      </c>
      <c r="Q53" s="22">
        <v>-3.50677E-2</v>
      </c>
      <c r="R53" s="22">
        <v>43</v>
      </c>
      <c r="S53" s="22">
        <v>0.117035</v>
      </c>
      <c r="T53">
        <f t="shared" si="2"/>
        <v>35.067700000000002</v>
      </c>
      <c r="U53">
        <f t="shared" si="3"/>
        <v>4.0880872629000002</v>
      </c>
      <c r="X53" s="9"/>
      <c r="Y53" s="22">
        <v>0.48355100000000001</v>
      </c>
      <c r="Z53" s="22">
        <v>24.3188</v>
      </c>
      <c r="AA53" s="22">
        <v>-3.4460400000000002E-2</v>
      </c>
      <c r="AB53" s="22">
        <v>43</v>
      </c>
      <c r="AC53" s="22">
        <v>0.484375</v>
      </c>
      <c r="AD53">
        <f t="shared" si="4"/>
        <v>34.4604</v>
      </c>
      <c r="AE53">
        <f t="shared" si="5"/>
        <v>16.663360880399999</v>
      </c>
      <c r="AF53" s="9"/>
      <c r="AG53" s="22">
        <v>0.116577</v>
      </c>
      <c r="AH53" s="22">
        <v>31.685500000000001</v>
      </c>
      <c r="AI53" s="22">
        <v>-3.5073899999999998E-2</v>
      </c>
      <c r="AJ53" s="22">
        <v>43</v>
      </c>
      <c r="AK53" s="22">
        <v>0.117188</v>
      </c>
      <c r="AL53">
        <f t="shared" si="6"/>
        <v>35.073899999999995</v>
      </c>
      <c r="AM53">
        <f t="shared" si="7"/>
        <v>4.0888100402999994</v>
      </c>
      <c r="AP53" s="9"/>
      <c r="AQ53" s="22">
        <v>0.48355100000000001</v>
      </c>
      <c r="AR53" s="22">
        <v>38.9041</v>
      </c>
      <c r="AS53" s="22">
        <v>-3.4384199999999997E-2</v>
      </c>
      <c r="AT53" s="22">
        <v>43</v>
      </c>
      <c r="AU53" s="22">
        <v>0.484344</v>
      </c>
      <c r="AV53">
        <f t="shared" si="8"/>
        <v>34.3842</v>
      </c>
      <c r="AW53">
        <f t="shared" si="9"/>
        <v>16.6265142942</v>
      </c>
      <c r="AX53" s="9"/>
      <c r="AY53" s="22">
        <v>0.116577</v>
      </c>
      <c r="AZ53" s="22">
        <v>46.0518</v>
      </c>
      <c r="BA53" s="22">
        <v>-3.4924299999999998E-2</v>
      </c>
      <c r="BB53" s="22">
        <v>43</v>
      </c>
      <c r="BC53" s="22">
        <v>0.117188</v>
      </c>
      <c r="BD53">
        <f t="shared" si="10"/>
        <v>34.924299999999995</v>
      </c>
      <c r="BE53">
        <f t="shared" si="11"/>
        <v>4.0713701210999993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9.9925300000000004</v>
      </c>
      <c r="I54" s="22">
        <v>-3.4402500000000003E-2</v>
      </c>
      <c r="J54" s="22">
        <v>44</v>
      </c>
      <c r="K54" s="22">
        <v>0.47933999999999999</v>
      </c>
      <c r="L54">
        <f t="shared" si="0"/>
        <v>34.402500000000003</v>
      </c>
      <c r="M54">
        <f t="shared" si="1"/>
        <v>16.462146690000001</v>
      </c>
      <c r="N54" s="9"/>
      <c r="O54" s="22">
        <v>0.121613</v>
      </c>
      <c r="P54" s="22">
        <v>17.110199999999999</v>
      </c>
      <c r="Q54" s="22">
        <v>-3.5049400000000001E-2</v>
      </c>
      <c r="R54" s="22">
        <v>44</v>
      </c>
      <c r="S54" s="22">
        <v>0.122101</v>
      </c>
      <c r="T54">
        <f t="shared" si="2"/>
        <v>35.049399999999999</v>
      </c>
      <c r="U54">
        <f t="shared" si="3"/>
        <v>4.2624626821999998</v>
      </c>
      <c r="X54" s="9"/>
      <c r="Y54" s="22">
        <v>0.478516</v>
      </c>
      <c r="Z54" s="22">
        <v>24.328900000000001</v>
      </c>
      <c r="AA54" s="22">
        <v>-3.4500099999999999E-2</v>
      </c>
      <c r="AB54" s="22">
        <v>44</v>
      </c>
      <c r="AC54" s="22">
        <v>0.47940100000000002</v>
      </c>
      <c r="AD54">
        <f t="shared" si="4"/>
        <v>34.500099999999996</v>
      </c>
      <c r="AE54">
        <f t="shared" si="5"/>
        <v>16.508849851599997</v>
      </c>
      <c r="AF54" s="9"/>
      <c r="AG54" s="22">
        <v>0.121613</v>
      </c>
      <c r="AH54" s="22">
        <v>31.695499999999999</v>
      </c>
      <c r="AI54" s="22">
        <v>-3.50525E-2</v>
      </c>
      <c r="AJ54" s="22">
        <v>44</v>
      </c>
      <c r="AK54" s="22">
        <v>0.122101</v>
      </c>
      <c r="AL54">
        <f t="shared" si="6"/>
        <v>35.052500000000002</v>
      </c>
      <c r="AM54">
        <f t="shared" si="7"/>
        <v>4.2628396825000001</v>
      </c>
      <c r="AP54" s="9"/>
      <c r="AQ54" s="22">
        <v>0.478516</v>
      </c>
      <c r="AR54" s="22">
        <v>38.914200000000001</v>
      </c>
      <c r="AS54" s="22">
        <v>-3.4417700000000002E-2</v>
      </c>
      <c r="AT54" s="22">
        <v>44</v>
      </c>
      <c r="AU54" s="22">
        <v>0.47933999999999999</v>
      </c>
      <c r="AV54">
        <f t="shared" si="8"/>
        <v>34.417700000000004</v>
      </c>
      <c r="AW54">
        <f t="shared" si="9"/>
        <v>16.4694201332</v>
      </c>
      <c r="AX54" s="9"/>
      <c r="AY54" s="22">
        <v>0.121613</v>
      </c>
      <c r="AZ54" s="22">
        <v>46.061799999999998</v>
      </c>
      <c r="BA54" s="22">
        <v>-3.4918200000000003E-2</v>
      </c>
      <c r="BB54" s="22">
        <v>44</v>
      </c>
      <c r="BC54" s="22">
        <v>0.122101</v>
      </c>
      <c r="BD54">
        <f t="shared" si="10"/>
        <v>34.918200000000006</v>
      </c>
      <c r="BE54">
        <f t="shared" si="11"/>
        <v>4.2465070566000005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10.002599999999999</v>
      </c>
      <c r="I55" s="22">
        <v>-3.4451299999999997E-2</v>
      </c>
      <c r="J55" s="22">
        <v>45</v>
      </c>
      <c r="K55" s="22">
        <v>0.474304</v>
      </c>
      <c r="L55">
        <f t="shared" si="0"/>
        <v>34.451299999999996</v>
      </c>
      <c r="M55">
        <f t="shared" si="1"/>
        <v>16.312001523999999</v>
      </c>
      <c r="N55" s="9"/>
      <c r="O55" s="22">
        <v>0.12664800000000001</v>
      </c>
      <c r="P55" s="22">
        <v>17.1203</v>
      </c>
      <c r="Q55" s="22">
        <v>-3.5043299999999999E-2</v>
      </c>
      <c r="R55" s="22">
        <v>45</v>
      </c>
      <c r="S55" s="22">
        <v>0.127167</v>
      </c>
      <c r="T55">
        <f t="shared" si="2"/>
        <v>35.043300000000002</v>
      </c>
      <c r="U55">
        <f t="shared" si="3"/>
        <v>4.4381638584000003</v>
      </c>
      <c r="X55" s="9"/>
      <c r="Y55" s="22">
        <v>0.47348000000000001</v>
      </c>
      <c r="Z55" s="22">
        <v>24.338899999999999</v>
      </c>
      <c r="AA55" s="22">
        <v>-3.4530600000000002E-2</v>
      </c>
      <c r="AB55" s="22">
        <v>45</v>
      </c>
      <c r="AC55" s="22">
        <v>0.47424300000000003</v>
      </c>
      <c r="AD55">
        <f t="shared" si="4"/>
        <v>34.5306</v>
      </c>
      <c r="AE55">
        <f t="shared" si="5"/>
        <v>16.349548488</v>
      </c>
      <c r="AF55" s="9"/>
      <c r="AG55" s="22">
        <v>0.12664800000000001</v>
      </c>
      <c r="AH55" s="22">
        <v>31.7056</v>
      </c>
      <c r="AI55" s="22">
        <v>-3.5018899999999999E-2</v>
      </c>
      <c r="AJ55" s="22">
        <v>45</v>
      </c>
      <c r="AK55" s="22">
        <v>0.127197</v>
      </c>
      <c r="AL55">
        <f t="shared" si="6"/>
        <v>35.018900000000002</v>
      </c>
      <c r="AM55">
        <f t="shared" si="7"/>
        <v>4.4350736472000003</v>
      </c>
      <c r="AP55" s="9"/>
      <c r="AQ55" s="22">
        <v>0.47348000000000001</v>
      </c>
      <c r="AR55" s="22">
        <v>38.924300000000002</v>
      </c>
      <c r="AS55" s="22">
        <v>-3.4472700000000002E-2</v>
      </c>
      <c r="AT55" s="22">
        <v>45</v>
      </c>
      <c r="AU55" s="22">
        <v>0.47427399999999997</v>
      </c>
      <c r="AV55">
        <f t="shared" si="8"/>
        <v>34.472700000000003</v>
      </c>
      <c r="AW55">
        <f t="shared" si="9"/>
        <v>16.322133996000002</v>
      </c>
      <c r="AX55" s="9"/>
      <c r="AY55" s="22">
        <v>0.12664800000000001</v>
      </c>
      <c r="AZ55" s="22">
        <v>46.071899999999999</v>
      </c>
      <c r="BA55" s="22">
        <v>-3.4912100000000001E-2</v>
      </c>
      <c r="BB55" s="22">
        <v>45</v>
      </c>
      <c r="BC55" s="22">
        <v>0.127197</v>
      </c>
      <c r="BD55">
        <f t="shared" si="10"/>
        <v>34.912100000000002</v>
      </c>
      <c r="BE55">
        <f t="shared" si="11"/>
        <v>4.421547640800001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10.012700000000001</v>
      </c>
      <c r="I56" s="22">
        <v>-3.4484899999999999E-2</v>
      </c>
      <c r="J56" s="22">
        <v>46</v>
      </c>
      <c r="K56" s="22">
        <v>0.46917700000000001</v>
      </c>
      <c r="L56">
        <f t="shared" si="0"/>
        <v>34.484899999999996</v>
      </c>
      <c r="M56">
        <f t="shared" si="1"/>
        <v>16.154278980499999</v>
      </c>
      <c r="N56" s="9"/>
      <c r="O56" s="22">
        <v>0.13168299999999999</v>
      </c>
      <c r="P56" s="22">
        <v>17.130299999999998</v>
      </c>
      <c r="Q56" s="22">
        <v>-3.5031100000000003E-2</v>
      </c>
      <c r="R56" s="22">
        <v>46</v>
      </c>
      <c r="S56" s="22">
        <v>0.13226299999999999</v>
      </c>
      <c r="T56">
        <f t="shared" si="2"/>
        <v>35.031100000000002</v>
      </c>
      <c r="U56">
        <f t="shared" si="3"/>
        <v>4.6130003413000003</v>
      </c>
      <c r="X56" s="9"/>
      <c r="Y56" s="22">
        <v>0.468445</v>
      </c>
      <c r="Z56" s="22">
        <v>24.349</v>
      </c>
      <c r="AA56" s="22">
        <v>-3.4545899999999997E-2</v>
      </c>
      <c r="AB56" s="22">
        <v>46</v>
      </c>
      <c r="AC56" s="22">
        <v>0.46920800000000001</v>
      </c>
      <c r="AD56">
        <f t="shared" si="4"/>
        <v>34.545899999999996</v>
      </c>
      <c r="AE56">
        <f t="shared" si="5"/>
        <v>16.182854125499997</v>
      </c>
      <c r="AF56" s="9"/>
      <c r="AG56" s="22">
        <v>0.13168299999999999</v>
      </c>
      <c r="AH56" s="22">
        <v>31.715699999999998</v>
      </c>
      <c r="AI56" s="22">
        <v>-3.5012799999999997E-2</v>
      </c>
      <c r="AJ56" s="22">
        <v>46</v>
      </c>
      <c r="AK56" s="22">
        <v>0.13220199999999999</v>
      </c>
      <c r="AL56">
        <f t="shared" si="6"/>
        <v>35.012799999999999</v>
      </c>
      <c r="AM56">
        <f t="shared" si="7"/>
        <v>4.6105905423999998</v>
      </c>
      <c r="AP56" s="9"/>
      <c r="AQ56" s="22">
        <v>0.468445</v>
      </c>
      <c r="AR56" s="22">
        <v>38.9343</v>
      </c>
      <c r="AS56" s="22">
        <v>-3.4518399999999998E-2</v>
      </c>
      <c r="AT56" s="22">
        <v>46</v>
      </c>
      <c r="AU56" s="22">
        <v>0.46920800000000001</v>
      </c>
      <c r="AV56">
        <f t="shared" si="8"/>
        <v>34.5184</v>
      </c>
      <c r="AW56">
        <f t="shared" si="9"/>
        <v>16.169971887999999</v>
      </c>
      <c r="AX56" s="9"/>
      <c r="AY56" s="22">
        <v>0.13168299999999999</v>
      </c>
      <c r="AZ56" s="22">
        <v>46.082000000000001</v>
      </c>
      <c r="BA56" s="22">
        <v>-3.4912100000000001E-2</v>
      </c>
      <c r="BB56" s="22">
        <v>46</v>
      </c>
      <c r="BC56" s="22">
        <v>0.132355</v>
      </c>
      <c r="BD56">
        <f t="shared" si="10"/>
        <v>34.912100000000002</v>
      </c>
      <c r="BE56">
        <f t="shared" si="11"/>
        <v>4.5973300643000004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10.0227</v>
      </c>
      <c r="I57" s="22">
        <v>-3.4506200000000001E-2</v>
      </c>
      <c r="J57" s="22">
        <v>47</v>
      </c>
      <c r="K57" s="22">
        <v>0.46420299999999998</v>
      </c>
      <c r="L57">
        <f t="shared" si="0"/>
        <v>34.5062</v>
      </c>
      <c r="M57">
        <f t="shared" si="1"/>
        <v>15.9904836358</v>
      </c>
      <c r="N57" s="9"/>
      <c r="O57" s="22">
        <v>0.13671900000000001</v>
      </c>
      <c r="P57" s="22">
        <v>17.1404</v>
      </c>
      <c r="Q57" s="22">
        <v>-3.5037199999999998E-2</v>
      </c>
      <c r="R57" s="22">
        <v>47</v>
      </c>
      <c r="S57" s="22">
        <v>0.137299</v>
      </c>
      <c r="T57">
        <f t="shared" si="2"/>
        <v>35.037199999999999</v>
      </c>
      <c r="U57">
        <f t="shared" si="3"/>
        <v>4.7902509467999996</v>
      </c>
      <c r="X57" s="9"/>
      <c r="Y57" s="22">
        <v>0.46340900000000002</v>
      </c>
      <c r="Z57" s="22">
        <v>24.359100000000002</v>
      </c>
      <c r="AA57" s="22">
        <v>-3.45612E-2</v>
      </c>
      <c r="AB57" s="22">
        <v>47</v>
      </c>
      <c r="AC57" s="22">
        <v>0.464142</v>
      </c>
      <c r="AD57">
        <f t="shared" si="4"/>
        <v>34.561199999999999</v>
      </c>
      <c r="AE57">
        <f t="shared" si="5"/>
        <v>16.015971130800001</v>
      </c>
      <c r="AF57" s="9"/>
      <c r="AG57" s="22">
        <v>0.13671900000000001</v>
      </c>
      <c r="AH57" s="22">
        <v>31.7257</v>
      </c>
      <c r="AI57" s="22">
        <v>-3.5018899999999999E-2</v>
      </c>
      <c r="AJ57" s="22">
        <v>47</v>
      </c>
      <c r="AK57" s="22">
        <v>0.137238</v>
      </c>
      <c r="AL57">
        <f t="shared" si="6"/>
        <v>35.018900000000002</v>
      </c>
      <c r="AM57">
        <f t="shared" si="7"/>
        <v>4.7877489891000007</v>
      </c>
      <c r="AP57" s="9"/>
      <c r="AQ57" s="22">
        <v>0.46340900000000002</v>
      </c>
      <c r="AR57" s="22">
        <v>38.944400000000002</v>
      </c>
      <c r="AS57" s="22">
        <v>-3.4573399999999997E-2</v>
      </c>
      <c r="AT57" s="22">
        <v>47</v>
      </c>
      <c r="AU57" s="22">
        <v>0.46420299999999998</v>
      </c>
      <c r="AV57">
        <f t="shared" si="8"/>
        <v>34.573399999999999</v>
      </c>
      <c r="AW57">
        <f t="shared" si="9"/>
        <v>16.021624720600002</v>
      </c>
      <c r="AX57" s="9"/>
      <c r="AY57" s="22">
        <v>0.13671900000000001</v>
      </c>
      <c r="AZ57" s="22">
        <v>46.092100000000002</v>
      </c>
      <c r="BA57" s="22">
        <v>-3.4887700000000001E-2</v>
      </c>
      <c r="BB57" s="22">
        <v>47</v>
      </c>
      <c r="BC57" s="22">
        <v>0.137268</v>
      </c>
      <c r="BD57">
        <f t="shared" si="10"/>
        <v>34.887700000000002</v>
      </c>
      <c r="BE57">
        <f t="shared" si="11"/>
        <v>4.7698114563000003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10.0328</v>
      </c>
      <c r="I58" s="22">
        <v>-3.4539800000000002E-2</v>
      </c>
      <c r="J58" s="22">
        <v>48</v>
      </c>
      <c r="K58" s="22">
        <v>0.45907599999999998</v>
      </c>
      <c r="L58">
        <f t="shared" si="0"/>
        <v>34.5398</v>
      </c>
      <c r="M58">
        <f t="shared" si="1"/>
        <v>15.8321462852</v>
      </c>
      <c r="N58" s="9"/>
      <c r="O58" s="22">
        <v>0.14175399999999999</v>
      </c>
      <c r="P58" s="22">
        <v>17.150500000000001</v>
      </c>
      <c r="Q58" s="22">
        <v>-3.5031100000000003E-2</v>
      </c>
      <c r="R58" s="22">
        <v>48</v>
      </c>
      <c r="S58" s="22">
        <v>0.14221200000000001</v>
      </c>
      <c r="T58">
        <f t="shared" si="2"/>
        <v>35.031100000000002</v>
      </c>
      <c r="U58">
        <f t="shared" si="3"/>
        <v>4.9657985493999997</v>
      </c>
      <c r="X58" s="9"/>
      <c r="Y58" s="22">
        <v>0.458374</v>
      </c>
      <c r="Z58" s="22">
        <v>24.3691</v>
      </c>
      <c r="AA58" s="22">
        <v>-3.45764E-2</v>
      </c>
      <c r="AB58" s="22">
        <v>48</v>
      </c>
      <c r="AC58" s="22">
        <v>0.45910600000000001</v>
      </c>
      <c r="AD58">
        <f t="shared" si="4"/>
        <v>34.5764</v>
      </c>
      <c r="AE58">
        <f t="shared" si="5"/>
        <v>15.8489227736</v>
      </c>
      <c r="AF58" s="9"/>
      <c r="AG58" s="22">
        <v>0.14175399999999999</v>
      </c>
      <c r="AH58" s="22">
        <v>31.735800000000001</v>
      </c>
      <c r="AI58" s="22">
        <v>-3.5031100000000003E-2</v>
      </c>
      <c r="AJ58" s="22">
        <v>48</v>
      </c>
      <c r="AK58" s="22">
        <v>0.14221200000000001</v>
      </c>
      <c r="AL58">
        <f t="shared" si="6"/>
        <v>35.031100000000002</v>
      </c>
      <c r="AM58">
        <f t="shared" si="7"/>
        <v>4.9657985493999997</v>
      </c>
      <c r="AP58" s="9"/>
      <c r="AQ58" s="22">
        <v>0.458374</v>
      </c>
      <c r="AR58" s="22">
        <v>38.954500000000003</v>
      </c>
      <c r="AS58" s="22">
        <v>-3.4612999999999998E-2</v>
      </c>
      <c r="AT58" s="22">
        <v>48</v>
      </c>
      <c r="AU58" s="22">
        <v>0.459198</v>
      </c>
      <c r="AV58">
        <f t="shared" si="8"/>
        <v>34.613</v>
      </c>
      <c r="AW58">
        <f t="shared" si="9"/>
        <v>15.865699262</v>
      </c>
      <c r="AX58" s="9"/>
      <c r="AY58" s="22">
        <v>0.14175399999999999</v>
      </c>
      <c r="AZ58" s="22">
        <v>46.1021</v>
      </c>
      <c r="BA58" s="22">
        <v>-3.4872399999999998E-2</v>
      </c>
      <c r="BB58" s="22">
        <v>48</v>
      </c>
      <c r="BC58" s="22">
        <v>0.14227300000000001</v>
      </c>
      <c r="BD58">
        <f t="shared" si="10"/>
        <v>34.872399999999999</v>
      </c>
      <c r="BE58">
        <f t="shared" si="11"/>
        <v>4.9433021895999998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10.042899999999999</v>
      </c>
      <c r="I59" s="22">
        <v>-3.4564200000000003E-2</v>
      </c>
      <c r="J59" s="22">
        <v>49</v>
      </c>
      <c r="K59" s="22">
        <v>0.45410200000000001</v>
      </c>
      <c r="L59">
        <f t="shared" si="0"/>
        <v>34.564200000000007</v>
      </c>
      <c r="M59">
        <f t="shared" si="1"/>
        <v>15.669299863800003</v>
      </c>
      <c r="N59" s="9"/>
      <c r="O59" s="22">
        <v>0.14679</v>
      </c>
      <c r="P59" s="22">
        <v>17.160599999999999</v>
      </c>
      <c r="Q59" s="22">
        <v>-3.5021999999999998E-2</v>
      </c>
      <c r="R59" s="22">
        <v>49</v>
      </c>
      <c r="S59" s="22">
        <v>0.147339</v>
      </c>
      <c r="T59">
        <f t="shared" si="2"/>
        <v>35.021999999999998</v>
      </c>
      <c r="U59">
        <f t="shared" si="3"/>
        <v>5.1408793800000003</v>
      </c>
      <c r="X59" s="9"/>
      <c r="Y59" s="22">
        <v>0.45333899999999999</v>
      </c>
      <c r="Z59" s="22">
        <v>24.379200000000001</v>
      </c>
      <c r="AA59" s="22">
        <v>-3.46039E-2</v>
      </c>
      <c r="AB59" s="22">
        <v>49</v>
      </c>
      <c r="AC59" s="22">
        <v>0.45416299999999998</v>
      </c>
      <c r="AD59">
        <f t="shared" si="4"/>
        <v>34.603900000000003</v>
      </c>
      <c r="AE59">
        <f t="shared" si="5"/>
        <v>15.6872974221</v>
      </c>
      <c r="AF59" s="9"/>
      <c r="AG59" s="22">
        <v>0.14679</v>
      </c>
      <c r="AH59" s="22">
        <v>31.745899999999999</v>
      </c>
      <c r="AI59" s="22">
        <v>-3.5031100000000003E-2</v>
      </c>
      <c r="AJ59" s="22">
        <v>49</v>
      </c>
      <c r="AK59" s="22">
        <v>0.14724699999999999</v>
      </c>
      <c r="AL59">
        <f t="shared" si="6"/>
        <v>35.031100000000002</v>
      </c>
      <c r="AM59">
        <f t="shared" si="7"/>
        <v>5.1422151690000009</v>
      </c>
      <c r="AP59" s="9"/>
      <c r="AQ59" s="22">
        <v>0.45333899999999999</v>
      </c>
      <c r="AR59" s="22">
        <v>38.964500000000001</v>
      </c>
      <c r="AS59" s="22">
        <v>-3.4628300000000001E-2</v>
      </c>
      <c r="AT59" s="22">
        <v>49</v>
      </c>
      <c r="AU59" s="22">
        <v>0.45416299999999998</v>
      </c>
      <c r="AV59">
        <f t="shared" si="8"/>
        <v>34.628300000000003</v>
      </c>
      <c r="AW59">
        <f t="shared" si="9"/>
        <v>15.698358893700002</v>
      </c>
      <c r="AX59" s="9"/>
      <c r="AY59" s="22">
        <v>0.14679</v>
      </c>
      <c r="AZ59" s="22">
        <v>46.112200000000001</v>
      </c>
      <c r="BA59" s="22">
        <v>-3.4869400000000002E-2</v>
      </c>
      <c r="BB59" s="22">
        <v>49</v>
      </c>
      <c r="BC59" s="22">
        <v>0.147369</v>
      </c>
      <c r="BD59">
        <f t="shared" si="10"/>
        <v>34.869399999999999</v>
      </c>
      <c r="BE59">
        <f t="shared" si="11"/>
        <v>5.1184792259999998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10.053000000000001</v>
      </c>
      <c r="I60" s="22">
        <v>-3.4582500000000002E-2</v>
      </c>
      <c r="J60" s="22">
        <v>50</v>
      </c>
      <c r="K60" s="22">
        <v>0.44903599999999999</v>
      </c>
      <c r="L60">
        <f t="shared" si="0"/>
        <v>34.582500000000003</v>
      </c>
      <c r="M60">
        <f t="shared" si="1"/>
        <v>15.503438497500001</v>
      </c>
      <c r="N60" s="9"/>
      <c r="O60" s="22">
        <v>0.15182499999999999</v>
      </c>
      <c r="P60" s="22">
        <v>17.1706</v>
      </c>
      <c r="Q60" s="22">
        <v>-3.5012799999999997E-2</v>
      </c>
      <c r="R60" s="22">
        <v>50</v>
      </c>
      <c r="S60" s="22">
        <v>0.152313</v>
      </c>
      <c r="T60">
        <f t="shared" si="2"/>
        <v>35.012799999999999</v>
      </c>
      <c r="U60">
        <f t="shared" si="3"/>
        <v>5.3158183599999997</v>
      </c>
      <c r="X60" s="9"/>
      <c r="Y60" s="22">
        <v>0.44830300000000001</v>
      </c>
      <c r="Z60" s="22">
        <v>24.389299999999999</v>
      </c>
      <c r="AA60" s="22">
        <v>-3.4640499999999998E-2</v>
      </c>
      <c r="AB60" s="22">
        <v>50</v>
      </c>
      <c r="AC60" s="22">
        <v>0.44900499999999999</v>
      </c>
      <c r="AD60">
        <f t="shared" si="4"/>
        <v>34.640499999999996</v>
      </c>
      <c r="AE60">
        <f t="shared" si="5"/>
        <v>15.529440071499998</v>
      </c>
      <c r="AF60" s="9"/>
      <c r="AG60" s="22">
        <v>0.15182499999999999</v>
      </c>
      <c r="AH60" s="22">
        <v>31.7559</v>
      </c>
      <c r="AI60" s="22">
        <v>-3.5006700000000002E-2</v>
      </c>
      <c r="AJ60" s="22">
        <v>50</v>
      </c>
      <c r="AK60" s="22">
        <v>0.152283</v>
      </c>
      <c r="AL60">
        <f t="shared" si="6"/>
        <v>35.006700000000002</v>
      </c>
      <c r="AM60">
        <f t="shared" si="7"/>
        <v>5.3148922274999997</v>
      </c>
      <c r="AP60" s="9"/>
      <c r="AQ60" s="22">
        <v>0.44830300000000001</v>
      </c>
      <c r="AR60" s="22">
        <v>38.974600000000002</v>
      </c>
      <c r="AS60" s="22">
        <v>-3.4628300000000001E-2</v>
      </c>
      <c r="AT60" s="22">
        <v>50</v>
      </c>
      <c r="AU60" s="22">
        <v>0.44897500000000001</v>
      </c>
      <c r="AV60">
        <f t="shared" si="8"/>
        <v>34.628300000000003</v>
      </c>
      <c r="AW60">
        <f t="shared" si="9"/>
        <v>15.523970774900002</v>
      </c>
      <c r="AX60" s="9"/>
      <c r="AY60" s="22">
        <v>0.15182499999999999</v>
      </c>
      <c r="AZ60" s="22">
        <v>46.122300000000003</v>
      </c>
      <c r="BA60" s="22">
        <v>-3.4884600000000002E-2</v>
      </c>
      <c r="BB60" s="22">
        <v>50</v>
      </c>
      <c r="BC60" s="22">
        <v>0.15237400000000001</v>
      </c>
      <c r="BD60">
        <f t="shared" si="10"/>
        <v>34.884599999999999</v>
      </c>
      <c r="BE60">
        <f t="shared" si="11"/>
        <v>5.2963543949999998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10.063000000000001</v>
      </c>
      <c r="I61" s="22">
        <v>-3.46039E-2</v>
      </c>
      <c r="J61" s="22">
        <v>51</v>
      </c>
      <c r="K61" s="22">
        <v>0.44403100000000001</v>
      </c>
      <c r="L61">
        <f t="shared" si="0"/>
        <v>34.603900000000003</v>
      </c>
      <c r="M61">
        <f t="shared" si="1"/>
        <v>15.338801545200001</v>
      </c>
      <c r="N61" s="9"/>
      <c r="O61" s="22">
        <v>0.15686</v>
      </c>
      <c r="P61" s="22">
        <v>17.180700000000002</v>
      </c>
      <c r="Q61" s="22">
        <v>-3.5021999999999998E-2</v>
      </c>
      <c r="R61" s="22">
        <v>51</v>
      </c>
      <c r="S61" s="22">
        <v>0.15734899999999999</v>
      </c>
      <c r="T61">
        <f t="shared" si="2"/>
        <v>35.021999999999998</v>
      </c>
      <c r="U61">
        <f t="shared" si="3"/>
        <v>5.4935509199999997</v>
      </c>
      <c r="X61" s="9"/>
      <c r="Y61" s="22">
        <v>0.443268</v>
      </c>
      <c r="Z61" s="22">
        <v>24.3994</v>
      </c>
      <c r="AA61" s="22">
        <v>-3.46558E-2</v>
      </c>
      <c r="AB61" s="22">
        <v>51</v>
      </c>
      <c r="AC61" s="22">
        <v>0.44403100000000001</v>
      </c>
      <c r="AD61">
        <f t="shared" si="4"/>
        <v>34.655799999999999</v>
      </c>
      <c r="AE61">
        <f t="shared" si="5"/>
        <v>15.361807154399999</v>
      </c>
      <c r="AF61" s="9"/>
      <c r="AG61" s="22">
        <v>0.15686</v>
      </c>
      <c r="AH61" s="22">
        <v>31.765999999999998</v>
      </c>
      <c r="AI61" s="22">
        <v>-3.4991500000000002E-2</v>
      </c>
      <c r="AJ61" s="22">
        <v>51</v>
      </c>
      <c r="AK61" s="22">
        <v>0.157471</v>
      </c>
      <c r="AL61">
        <f t="shared" si="6"/>
        <v>34.991500000000002</v>
      </c>
      <c r="AM61">
        <f t="shared" si="7"/>
        <v>5.4887666900000003</v>
      </c>
      <c r="AP61" s="9"/>
      <c r="AQ61" s="22">
        <v>0.443268</v>
      </c>
      <c r="AR61" s="22">
        <v>38.984699999999997</v>
      </c>
      <c r="AS61" s="22">
        <v>-3.4643599999999997E-2</v>
      </c>
      <c r="AT61" s="22">
        <v>51</v>
      </c>
      <c r="AU61" s="22">
        <v>0.44415300000000002</v>
      </c>
      <c r="AV61">
        <f t="shared" si="8"/>
        <v>34.643599999999999</v>
      </c>
      <c r="AW61">
        <f t="shared" si="9"/>
        <v>15.3563992848</v>
      </c>
      <c r="AX61" s="9"/>
      <c r="AY61" s="22">
        <v>0.15686</v>
      </c>
      <c r="AZ61" s="22">
        <v>46.132300000000001</v>
      </c>
      <c r="BA61" s="22">
        <v>-3.4903000000000003E-2</v>
      </c>
      <c r="BB61" s="22">
        <v>51</v>
      </c>
      <c r="BC61" s="22">
        <v>0.15740999999999999</v>
      </c>
      <c r="BD61">
        <f t="shared" si="10"/>
        <v>34.903000000000006</v>
      </c>
      <c r="BE61">
        <f t="shared" si="11"/>
        <v>5.4748845800000012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10.0731</v>
      </c>
      <c r="I62" s="22">
        <v>-3.4622199999999999E-2</v>
      </c>
      <c r="J62" s="22">
        <v>52</v>
      </c>
      <c r="K62" s="22">
        <v>0.43902600000000003</v>
      </c>
      <c r="L62">
        <f t="shared" si="0"/>
        <v>34.622199999999999</v>
      </c>
      <c r="M62">
        <f t="shared" si="1"/>
        <v>15.1725559504</v>
      </c>
      <c r="N62" s="9"/>
      <c r="O62" s="22">
        <v>0.16189600000000001</v>
      </c>
      <c r="P62" s="22">
        <v>17.190799999999999</v>
      </c>
      <c r="Q62" s="22">
        <v>-3.50281E-2</v>
      </c>
      <c r="R62" s="22">
        <v>52</v>
      </c>
      <c r="S62" s="22">
        <v>0.162415</v>
      </c>
      <c r="T62">
        <f t="shared" si="2"/>
        <v>35.028100000000002</v>
      </c>
      <c r="U62">
        <f t="shared" si="3"/>
        <v>5.6709092776000007</v>
      </c>
      <c r="X62" s="9"/>
      <c r="Y62" s="22">
        <v>0.43823200000000001</v>
      </c>
      <c r="Z62" s="22">
        <v>24.409400000000002</v>
      </c>
      <c r="AA62" s="22">
        <v>-3.4674099999999999E-2</v>
      </c>
      <c r="AB62" s="22">
        <v>52</v>
      </c>
      <c r="AC62" s="22">
        <v>0.43908700000000001</v>
      </c>
      <c r="AD62">
        <f t="shared" si="4"/>
        <v>34.674100000000003</v>
      </c>
      <c r="AE62">
        <f t="shared" si="5"/>
        <v>15.195300191200001</v>
      </c>
      <c r="AF62" s="9"/>
      <c r="AG62" s="22">
        <v>0.16189600000000001</v>
      </c>
      <c r="AH62" s="22">
        <v>31.7761</v>
      </c>
      <c r="AI62" s="22">
        <v>-3.4979200000000002E-2</v>
      </c>
      <c r="AJ62" s="22">
        <v>52</v>
      </c>
      <c r="AK62" s="22">
        <v>0.16247600000000001</v>
      </c>
      <c r="AL62">
        <f t="shared" si="6"/>
        <v>34.979199999999999</v>
      </c>
      <c r="AM62">
        <f t="shared" si="7"/>
        <v>5.6629925632000004</v>
      </c>
      <c r="AP62" s="9"/>
      <c r="AQ62" s="22">
        <v>0.43823200000000001</v>
      </c>
      <c r="AR62" s="22">
        <v>38.994700000000002</v>
      </c>
      <c r="AS62" s="22">
        <v>-3.46558E-2</v>
      </c>
      <c r="AT62" s="22">
        <v>52</v>
      </c>
      <c r="AU62" s="22">
        <v>0.43896499999999999</v>
      </c>
      <c r="AV62">
        <f t="shared" si="8"/>
        <v>34.655799999999999</v>
      </c>
      <c r="AW62">
        <f t="shared" si="9"/>
        <v>15.1872805456</v>
      </c>
      <c r="AX62" s="9"/>
      <c r="AY62" s="22">
        <v>0.16189600000000001</v>
      </c>
      <c r="AZ62" s="22">
        <v>46.142400000000002</v>
      </c>
      <c r="BA62" s="22">
        <v>-3.4918200000000003E-2</v>
      </c>
      <c r="BB62" s="22">
        <v>52</v>
      </c>
      <c r="BC62" s="22">
        <v>0.16250600000000001</v>
      </c>
      <c r="BD62">
        <f t="shared" si="10"/>
        <v>34.918200000000006</v>
      </c>
      <c r="BE62">
        <f t="shared" si="11"/>
        <v>5.6531169072000012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10.0832</v>
      </c>
      <c r="I63" s="22">
        <v>-3.46466E-2</v>
      </c>
      <c r="J63" s="22">
        <v>53</v>
      </c>
      <c r="K63" s="22">
        <v>0.43389899999999998</v>
      </c>
      <c r="L63">
        <f t="shared" si="0"/>
        <v>34.646599999999999</v>
      </c>
      <c r="M63">
        <f t="shared" si="1"/>
        <v>15.008803180199999</v>
      </c>
      <c r="N63" s="9"/>
      <c r="O63" s="22">
        <v>0.166931</v>
      </c>
      <c r="P63" s="22">
        <v>17.200800000000001</v>
      </c>
      <c r="Q63" s="22">
        <v>-3.5031100000000003E-2</v>
      </c>
      <c r="R63" s="22">
        <v>53</v>
      </c>
      <c r="S63" s="22">
        <v>0.16744999999999999</v>
      </c>
      <c r="T63">
        <f t="shared" si="2"/>
        <v>35.031100000000002</v>
      </c>
      <c r="U63">
        <f t="shared" si="3"/>
        <v>5.8477765541000002</v>
      </c>
      <c r="X63" s="9"/>
      <c r="Y63" s="22">
        <v>0.433197</v>
      </c>
      <c r="Z63" s="22">
        <v>24.419499999999999</v>
      </c>
      <c r="AA63" s="22">
        <v>-3.4692399999999998E-2</v>
      </c>
      <c r="AB63" s="22">
        <v>53</v>
      </c>
      <c r="AC63" s="22">
        <v>0.43392900000000001</v>
      </c>
      <c r="AD63">
        <f t="shared" si="4"/>
        <v>34.692399999999999</v>
      </c>
      <c r="AE63">
        <f t="shared" si="5"/>
        <v>15.028643602799999</v>
      </c>
      <c r="AF63" s="9"/>
      <c r="AG63" s="22">
        <v>0.166931</v>
      </c>
      <c r="AH63" s="22">
        <v>31.786200000000001</v>
      </c>
      <c r="AI63" s="22">
        <v>-3.4988400000000003E-2</v>
      </c>
      <c r="AJ63" s="22">
        <v>53</v>
      </c>
      <c r="AK63" s="22">
        <v>0.167572</v>
      </c>
      <c r="AL63">
        <f t="shared" si="6"/>
        <v>34.988400000000006</v>
      </c>
      <c r="AM63">
        <f t="shared" si="7"/>
        <v>5.8406486004000007</v>
      </c>
      <c r="AP63" s="9"/>
      <c r="AQ63" s="22">
        <v>0.433197</v>
      </c>
      <c r="AR63" s="22">
        <v>39.004800000000003</v>
      </c>
      <c r="AS63" s="22">
        <v>-3.4658799999999997E-2</v>
      </c>
      <c r="AT63" s="22">
        <v>53</v>
      </c>
      <c r="AU63" s="22">
        <v>0.43396000000000001</v>
      </c>
      <c r="AV63">
        <f t="shared" si="8"/>
        <v>34.658799999999999</v>
      </c>
      <c r="AW63">
        <f t="shared" si="9"/>
        <v>15.0140881836</v>
      </c>
      <c r="AX63" s="9"/>
      <c r="AY63" s="22">
        <v>0.166931</v>
      </c>
      <c r="AZ63" s="22">
        <v>46.152500000000003</v>
      </c>
      <c r="BA63" s="22">
        <v>-3.4924299999999998E-2</v>
      </c>
      <c r="BB63" s="22">
        <v>53</v>
      </c>
      <c r="BC63" s="22">
        <v>0.16751099999999999</v>
      </c>
      <c r="BD63">
        <f t="shared" si="10"/>
        <v>34.924299999999995</v>
      </c>
      <c r="BE63">
        <f t="shared" si="11"/>
        <v>5.8299483232999991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10.0932</v>
      </c>
      <c r="I64" s="22">
        <v>-3.4667999999999997E-2</v>
      </c>
      <c r="J64" s="22">
        <v>54</v>
      </c>
      <c r="K64" s="22">
        <v>0.428925</v>
      </c>
      <c r="L64">
        <f t="shared" si="0"/>
        <v>34.667999999999999</v>
      </c>
      <c r="M64">
        <f t="shared" si="1"/>
        <v>14.843520216</v>
      </c>
      <c r="N64" s="9"/>
      <c r="O64" s="22">
        <v>0.17196700000000001</v>
      </c>
      <c r="P64" s="22">
        <v>17.210899999999999</v>
      </c>
      <c r="Q64" s="22">
        <v>-3.5034200000000001E-2</v>
      </c>
      <c r="R64" s="22">
        <v>54</v>
      </c>
      <c r="S64" s="22">
        <v>0.172455</v>
      </c>
      <c r="T64">
        <f t="shared" si="2"/>
        <v>35.034199999999998</v>
      </c>
      <c r="U64">
        <f t="shared" si="3"/>
        <v>6.0247262713999996</v>
      </c>
      <c r="X64" s="9"/>
      <c r="Y64" s="22">
        <v>0.42816199999999999</v>
      </c>
      <c r="Z64" s="22">
        <v>24.429600000000001</v>
      </c>
      <c r="AA64" s="22">
        <v>-3.4710699999999997E-2</v>
      </c>
      <c r="AB64" s="22">
        <v>54</v>
      </c>
      <c r="AC64" s="22">
        <v>0.428925</v>
      </c>
      <c r="AD64">
        <f t="shared" si="4"/>
        <v>34.710699999999996</v>
      </c>
      <c r="AE64">
        <f t="shared" si="5"/>
        <v>14.861802733399998</v>
      </c>
      <c r="AF64" s="9"/>
      <c r="AG64" s="22">
        <v>0.17196700000000001</v>
      </c>
      <c r="AH64" s="22">
        <v>31.796199999999999</v>
      </c>
      <c r="AI64" s="22">
        <v>-3.4982300000000001E-2</v>
      </c>
      <c r="AJ64" s="22">
        <v>54</v>
      </c>
      <c r="AK64" s="22">
        <v>0.172485</v>
      </c>
      <c r="AL64">
        <f t="shared" si="6"/>
        <v>34.982300000000002</v>
      </c>
      <c r="AM64">
        <f t="shared" si="7"/>
        <v>6.0158011841000008</v>
      </c>
      <c r="AP64" s="9"/>
      <c r="AQ64" s="22">
        <v>0.42816199999999999</v>
      </c>
      <c r="AR64" s="22">
        <v>39.014899999999997</v>
      </c>
      <c r="AS64" s="22">
        <v>-3.4671E-2</v>
      </c>
      <c r="AT64" s="22">
        <v>54</v>
      </c>
      <c r="AU64" s="22">
        <v>0.428894</v>
      </c>
      <c r="AV64">
        <f t="shared" si="8"/>
        <v>34.670999999999999</v>
      </c>
      <c r="AW64">
        <f t="shared" si="9"/>
        <v>14.844804701999999</v>
      </c>
      <c r="AX64" s="9"/>
      <c r="AY64" s="22">
        <v>0.17196700000000001</v>
      </c>
      <c r="AZ64" s="22">
        <v>46.162500000000001</v>
      </c>
      <c r="BA64" s="22">
        <v>-3.4933499999999999E-2</v>
      </c>
      <c r="BB64" s="22">
        <v>54</v>
      </c>
      <c r="BC64" s="22">
        <v>0.172485</v>
      </c>
      <c r="BD64">
        <f t="shared" si="10"/>
        <v>34.933500000000002</v>
      </c>
      <c r="BE64">
        <f t="shared" si="11"/>
        <v>6.007409194500001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10.103300000000001</v>
      </c>
      <c r="I65" s="22">
        <v>-3.4674099999999999E-2</v>
      </c>
      <c r="J65" s="22">
        <v>55</v>
      </c>
      <c r="K65" s="22">
        <v>0.42379800000000001</v>
      </c>
      <c r="L65">
        <f t="shared" si="0"/>
        <v>34.674100000000003</v>
      </c>
      <c r="M65">
        <f t="shared" si="1"/>
        <v>14.671513236600001</v>
      </c>
      <c r="N65" s="9"/>
      <c r="O65" s="22">
        <v>0.17700199999999999</v>
      </c>
      <c r="P65" s="22">
        <v>17.221</v>
      </c>
      <c r="Q65" s="22">
        <v>-3.5021999999999998E-2</v>
      </c>
      <c r="R65" s="22">
        <v>55</v>
      </c>
      <c r="S65" s="22">
        <v>0.17758199999999999</v>
      </c>
      <c r="T65">
        <f t="shared" si="2"/>
        <v>35.021999999999998</v>
      </c>
      <c r="U65">
        <f t="shared" si="3"/>
        <v>6.1989640439999993</v>
      </c>
      <c r="X65" s="9"/>
      <c r="Y65" s="22">
        <v>0.423126</v>
      </c>
      <c r="Z65" s="22">
        <v>24.439599999999999</v>
      </c>
      <c r="AA65" s="22">
        <v>-3.4704600000000002E-2</v>
      </c>
      <c r="AB65" s="22">
        <v>55</v>
      </c>
      <c r="AC65" s="22">
        <v>0.42388900000000002</v>
      </c>
      <c r="AD65">
        <f t="shared" si="4"/>
        <v>34.704599999999999</v>
      </c>
      <c r="AE65">
        <f t="shared" si="5"/>
        <v>14.684418579599999</v>
      </c>
      <c r="AF65" s="9"/>
      <c r="AG65" s="22">
        <v>0.17700199999999999</v>
      </c>
      <c r="AH65" s="22">
        <v>31.8063</v>
      </c>
      <c r="AI65" s="22">
        <v>-3.4982300000000001E-2</v>
      </c>
      <c r="AJ65" s="22">
        <v>55</v>
      </c>
      <c r="AK65" s="22">
        <v>0.17758199999999999</v>
      </c>
      <c r="AL65">
        <f t="shared" si="6"/>
        <v>34.982300000000002</v>
      </c>
      <c r="AM65">
        <f t="shared" si="7"/>
        <v>6.1919370646000003</v>
      </c>
      <c r="AP65" s="9"/>
      <c r="AQ65" s="22">
        <v>0.423126</v>
      </c>
      <c r="AR65" s="22">
        <v>39.024999999999999</v>
      </c>
      <c r="AS65" s="22">
        <v>-3.4701500000000003E-2</v>
      </c>
      <c r="AT65" s="22">
        <v>55</v>
      </c>
      <c r="AU65" s="22">
        <v>0.42388900000000002</v>
      </c>
      <c r="AV65">
        <f t="shared" si="8"/>
        <v>34.701500000000003</v>
      </c>
      <c r="AW65">
        <f t="shared" si="9"/>
        <v>14.683106889000001</v>
      </c>
      <c r="AX65" s="9"/>
      <c r="AY65" s="22">
        <v>0.17700199999999999</v>
      </c>
      <c r="AZ65" s="22">
        <v>46.172600000000003</v>
      </c>
      <c r="BA65" s="22">
        <v>-3.49304E-2</v>
      </c>
      <c r="BB65" s="22">
        <v>55</v>
      </c>
      <c r="BC65" s="22">
        <v>0.17755099999999999</v>
      </c>
      <c r="BD65">
        <f t="shared" si="10"/>
        <v>34.930399999999999</v>
      </c>
      <c r="BE65">
        <f t="shared" si="11"/>
        <v>6.1827506607999991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10.1134</v>
      </c>
      <c r="I66" s="22">
        <v>-3.4680200000000001E-2</v>
      </c>
      <c r="J66" s="22">
        <v>56</v>
      </c>
      <c r="K66" s="22">
        <v>0.41888399999999998</v>
      </c>
      <c r="L66">
        <f t="shared" si="0"/>
        <v>34.680199999999999</v>
      </c>
      <c r="M66">
        <f t="shared" si="1"/>
        <v>14.499479498199999</v>
      </c>
      <c r="N66" s="9"/>
      <c r="O66" s="22">
        <v>0.182037</v>
      </c>
      <c r="P66" s="22">
        <v>17.231100000000001</v>
      </c>
      <c r="Q66" s="22">
        <v>-3.5018899999999999E-2</v>
      </c>
      <c r="R66" s="22">
        <v>56</v>
      </c>
      <c r="S66" s="22">
        <v>0.182617</v>
      </c>
      <c r="T66">
        <f t="shared" si="2"/>
        <v>35.018900000000002</v>
      </c>
      <c r="U66">
        <f t="shared" si="3"/>
        <v>6.3747354993000007</v>
      </c>
      <c r="X66" s="9"/>
      <c r="Y66" s="22">
        <v>0.41809099999999999</v>
      </c>
      <c r="Z66" s="22">
        <v>24.4497</v>
      </c>
      <c r="AA66" s="22">
        <v>-3.4716799999999999E-2</v>
      </c>
      <c r="AB66" s="22">
        <v>56</v>
      </c>
      <c r="AC66" s="22">
        <v>0.41873199999999999</v>
      </c>
      <c r="AD66">
        <f t="shared" si="4"/>
        <v>34.716799999999999</v>
      </c>
      <c r="AE66">
        <f t="shared" si="5"/>
        <v>14.5147816288</v>
      </c>
      <c r="AF66" s="9"/>
      <c r="AG66" s="22">
        <v>0.182037</v>
      </c>
      <c r="AH66" s="22">
        <v>31.816400000000002</v>
      </c>
      <c r="AI66" s="22">
        <v>-3.4966999999999998E-2</v>
      </c>
      <c r="AJ66" s="22">
        <v>56</v>
      </c>
      <c r="AK66" s="22">
        <v>0.182587</v>
      </c>
      <c r="AL66">
        <f t="shared" si="6"/>
        <v>34.966999999999999</v>
      </c>
      <c r="AM66">
        <f t="shared" si="7"/>
        <v>6.365287779</v>
      </c>
      <c r="AP66" s="9"/>
      <c r="AQ66" s="22">
        <v>0.41809099999999999</v>
      </c>
      <c r="AR66" s="22">
        <v>39.034999999999997</v>
      </c>
      <c r="AS66" s="22">
        <v>-3.4726E-2</v>
      </c>
      <c r="AT66" s="22">
        <v>56</v>
      </c>
      <c r="AU66" s="22">
        <v>0.418854</v>
      </c>
      <c r="AV66">
        <f t="shared" si="8"/>
        <v>34.725999999999999</v>
      </c>
      <c r="AW66">
        <f t="shared" si="9"/>
        <v>14.518628066</v>
      </c>
      <c r="AX66" s="9"/>
      <c r="AY66" s="22">
        <v>0.182037</v>
      </c>
      <c r="AZ66" s="22">
        <v>46.182699999999997</v>
      </c>
      <c r="BA66" s="22">
        <v>-3.4918200000000003E-2</v>
      </c>
      <c r="BB66" s="22">
        <v>56</v>
      </c>
      <c r="BC66" s="22">
        <v>0.18249499999999999</v>
      </c>
      <c r="BD66">
        <f t="shared" si="10"/>
        <v>34.918200000000006</v>
      </c>
      <c r="BE66">
        <f t="shared" si="11"/>
        <v>6.3564043734000011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10.1235</v>
      </c>
      <c r="I67" s="22">
        <v>-3.4683199999999997E-2</v>
      </c>
      <c r="J67" s="22">
        <v>57</v>
      </c>
      <c r="K67" s="22">
        <v>0.41372700000000001</v>
      </c>
      <c r="L67">
        <f t="shared" si="0"/>
        <v>34.683199999999999</v>
      </c>
      <c r="M67">
        <f t="shared" si="1"/>
        <v>14.326069176000001</v>
      </c>
      <c r="N67" s="9"/>
      <c r="O67" s="22">
        <v>0.18707299999999999</v>
      </c>
      <c r="P67" s="22">
        <v>17.241099999999999</v>
      </c>
      <c r="Q67" s="22">
        <v>-3.5021999999999998E-2</v>
      </c>
      <c r="R67" s="22">
        <v>57</v>
      </c>
      <c r="S67" s="22">
        <v>0.18759200000000001</v>
      </c>
      <c r="T67">
        <f t="shared" si="2"/>
        <v>35.021999999999998</v>
      </c>
      <c r="U67">
        <f t="shared" si="3"/>
        <v>6.5516706059999992</v>
      </c>
      <c r="X67" s="9"/>
      <c r="Y67" s="22">
        <v>0.41305500000000001</v>
      </c>
      <c r="Z67" s="22">
        <v>24.459800000000001</v>
      </c>
      <c r="AA67" s="22">
        <v>-3.47412E-2</v>
      </c>
      <c r="AB67" s="22">
        <v>57</v>
      </c>
      <c r="AC67" s="22">
        <v>0.41378799999999999</v>
      </c>
      <c r="AD67">
        <f t="shared" si="4"/>
        <v>34.741199999999999</v>
      </c>
      <c r="AE67">
        <f t="shared" si="5"/>
        <v>14.350026366</v>
      </c>
      <c r="AF67" s="9"/>
      <c r="AG67" s="22">
        <v>0.18707299999999999</v>
      </c>
      <c r="AH67" s="22">
        <v>31.8264</v>
      </c>
      <c r="AI67" s="22">
        <v>-3.4945700000000003E-2</v>
      </c>
      <c r="AJ67" s="22">
        <v>57</v>
      </c>
      <c r="AK67" s="22">
        <v>0.18762200000000001</v>
      </c>
      <c r="AL67">
        <f t="shared" si="6"/>
        <v>34.945700000000002</v>
      </c>
      <c r="AM67">
        <f t="shared" si="7"/>
        <v>6.5373969361000004</v>
      </c>
      <c r="AP67" s="9"/>
      <c r="AQ67" s="22">
        <v>0.41305500000000001</v>
      </c>
      <c r="AR67" s="22">
        <v>39.045099999999998</v>
      </c>
      <c r="AS67" s="22">
        <v>-3.4744299999999999E-2</v>
      </c>
      <c r="AT67" s="22">
        <v>57</v>
      </c>
      <c r="AU67" s="22">
        <v>0.41369600000000001</v>
      </c>
      <c r="AV67">
        <f t="shared" si="8"/>
        <v>34.744299999999996</v>
      </c>
      <c r="AW67">
        <f t="shared" si="9"/>
        <v>14.351306836499999</v>
      </c>
      <c r="AX67" s="9"/>
      <c r="AY67" s="22">
        <v>0.18707299999999999</v>
      </c>
      <c r="AZ67" s="22">
        <v>46.192799999999998</v>
      </c>
      <c r="BA67" s="22">
        <v>-3.4909099999999998E-2</v>
      </c>
      <c r="BB67" s="22">
        <v>57</v>
      </c>
      <c r="BC67" s="22">
        <v>0.18759200000000001</v>
      </c>
      <c r="BD67">
        <f t="shared" si="10"/>
        <v>34.909099999999995</v>
      </c>
      <c r="BE67">
        <f t="shared" si="11"/>
        <v>6.530550064299999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10.1335</v>
      </c>
      <c r="I68" s="22">
        <v>-3.4674099999999999E-2</v>
      </c>
      <c r="J68" s="22">
        <v>58</v>
      </c>
      <c r="K68" s="22">
        <v>0.408661</v>
      </c>
      <c r="L68">
        <f t="shared" si="0"/>
        <v>34.674100000000003</v>
      </c>
      <c r="M68">
        <f t="shared" si="1"/>
        <v>14.147726282000001</v>
      </c>
      <c r="N68" s="9"/>
      <c r="O68" s="22">
        <v>0.192108</v>
      </c>
      <c r="P68" s="22">
        <v>17.251200000000001</v>
      </c>
      <c r="Q68" s="22">
        <v>-3.5021999999999998E-2</v>
      </c>
      <c r="R68" s="22">
        <v>58</v>
      </c>
      <c r="S68" s="22">
        <v>0.192688</v>
      </c>
      <c r="T68">
        <f t="shared" si="2"/>
        <v>35.021999999999998</v>
      </c>
      <c r="U68">
        <f t="shared" si="3"/>
        <v>6.7280063759999997</v>
      </c>
      <c r="X68" s="9"/>
      <c r="Y68" s="22">
        <v>0.40801999999999999</v>
      </c>
      <c r="Z68" s="22">
        <v>24.469899999999999</v>
      </c>
      <c r="AA68" s="22">
        <v>-3.4762599999999998E-2</v>
      </c>
      <c r="AB68" s="22">
        <v>58</v>
      </c>
      <c r="AC68" s="22">
        <v>0.408752</v>
      </c>
      <c r="AD68">
        <f t="shared" si="4"/>
        <v>34.762599999999999</v>
      </c>
      <c r="AE68">
        <f t="shared" si="5"/>
        <v>14.183836052</v>
      </c>
      <c r="AF68" s="9"/>
      <c r="AG68" s="22">
        <v>0.192108</v>
      </c>
      <c r="AH68" s="22">
        <v>31.836500000000001</v>
      </c>
      <c r="AI68" s="22">
        <v>-3.4921300000000002E-2</v>
      </c>
      <c r="AJ68" s="22">
        <v>58</v>
      </c>
      <c r="AK68" s="22">
        <v>0.19259599999999999</v>
      </c>
      <c r="AL68">
        <f t="shared" si="6"/>
        <v>34.921300000000002</v>
      </c>
      <c r="AM68">
        <f t="shared" si="7"/>
        <v>6.7086611004000005</v>
      </c>
      <c r="AP68" s="9"/>
      <c r="AQ68" s="22">
        <v>0.40801999999999999</v>
      </c>
      <c r="AR68" s="22">
        <v>39.055199999999999</v>
      </c>
      <c r="AS68" s="22">
        <v>-3.4732100000000002E-2</v>
      </c>
      <c r="AT68" s="22">
        <v>58</v>
      </c>
      <c r="AU68" s="22">
        <v>0.408752</v>
      </c>
      <c r="AV68">
        <f t="shared" si="8"/>
        <v>34.732100000000003</v>
      </c>
      <c r="AW68">
        <f t="shared" si="9"/>
        <v>14.171391442000001</v>
      </c>
      <c r="AX68" s="9"/>
      <c r="AY68" s="22">
        <v>0.192108</v>
      </c>
      <c r="AZ68" s="22">
        <v>46.202800000000003</v>
      </c>
      <c r="BA68" s="22">
        <v>-3.4899899999999998E-2</v>
      </c>
      <c r="BB68" s="22">
        <v>58</v>
      </c>
      <c r="BC68" s="22">
        <v>0.19265699999999999</v>
      </c>
      <c r="BD68">
        <f t="shared" si="10"/>
        <v>34.899899999999995</v>
      </c>
      <c r="BE68">
        <f t="shared" si="11"/>
        <v>6.7045499891999993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10.143599999999999</v>
      </c>
      <c r="I69" s="22">
        <v>-3.4664899999999998E-2</v>
      </c>
      <c r="J69" s="22">
        <v>59</v>
      </c>
      <c r="K69" s="22">
        <v>0.40365600000000001</v>
      </c>
      <c r="L69">
        <f t="shared" si="0"/>
        <v>34.664899999999996</v>
      </c>
      <c r="M69">
        <f t="shared" si="1"/>
        <v>13.969434726499998</v>
      </c>
      <c r="N69" s="9"/>
      <c r="O69" s="22">
        <v>0.19714400000000001</v>
      </c>
      <c r="P69" s="22">
        <v>17.261299999999999</v>
      </c>
      <c r="Q69" s="22">
        <v>-3.5031100000000003E-2</v>
      </c>
      <c r="R69" s="22">
        <v>59</v>
      </c>
      <c r="S69" s="22">
        <v>0.197662</v>
      </c>
      <c r="T69">
        <f t="shared" si="2"/>
        <v>35.031100000000002</v>
      </c>
      <c r="U69">
        <f t="shared" si="3"/>
        <v>6.9061711784000011</v>
      </c>
      <c r="X69" s="9"/>
      <c r="Y69" s="22">
        <v>0.40298499999999998</v>
      </c>
      <c r="Z69" s="22">
        <v>24.479900000000001</v>
      </c>
      <c r="AA69" s="22">
        <v>-3.4765600000000001E-2</v>
      </c>
      <c r="AB69" s="22">
        <v>59</v>
      </c>
      <c r="AC69" s="22">
        <v>0.40377800000000003</v>
      </c>
      <c r="AD69">
        <f t="shared" si="4"/>
        <v>34.765599999999999</v>
      </c>
      <c r="AE69">
        <f t="shared" si="5"/>
        <v>14.010015315999999</v>
      </c>
      <c r="AF69" s="9"/>
      <c r="AG69" s="22">
        <v>0.19714400000000001</v>
      </c>
      <c r="AH69" s="22">
        <v>31.846599999999999</v>
      </c>
      <c r="AI69" s="22">
        <v>-3.4918200000000003E-2</v>
      </c>
      <c r="AJ69" s="22">
        <v>59</v>
      </c>
      <c r="AK69" s="22">
        <v>0.19769300000000001</v>
      </c>
      <c r="AL69">
        <f t="shared" si="6"/>
        <v>34.918200000000006</v>
      </c>
      <c r="AM69">
        <f t="shared" si="7"/>
        <v>6.8839136208000014</v>
      </c>
      <c r="AP69" s="9"/>
      <c r="AQ69" s="22">
        <v>0.40298499999999998</v>
      </c>
      <c r="AR69" s="22">
        <v>39.065199999999997</v>
      </c>
      <c r="AS69" s="22">
        <v>-3.47137E-2</v>
      </c>
      <c r="AT69" s="22">
        <v>59</v>
      </c>
      <c r="AU69" s="22">
        <v>0.40377800000000003</v>
      </c>
      <c r="AV69">
        <f t="shared" si="8"/>
        <v>34.713700000000003</v>
      </c>
      <c r="AW69">
        <f t="shared" si="9"/>
        <v>13.989100394500001</v>
      </c>
      <c r="AX69" s="9"/>
      <c r="AY69" s="22">
        <v>0.19714400000000001</v>
      </c>
      <c r="AZ69" s="22">
        <v>46.212899999999998</v>
      </c>
      <c r="BA69" s="22">
        <v>-3.4899899999999998E-2</v>
      </c>
      <c r="BB69" s="22">
        <v>59</v>
      </c>
      <c r="BC69" s="22">
        <v>0.19778399999999999</v>
      </c>
      <c r="BD69">
        <f t="shared" si="10"/>
        <v>34.899899999999995</v>
      </c>
      <c r="BE69">
        <f t="shared" si="11"/>
        <v>6.8803058855999994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10.153700000000001</v>
      </c>
      <c r="I70" s="22">
        <v>-3.4667999999999997E-2</v>
      </c>
      <c r="J70" s="22">
        <v>60</v>
      </c>
      <c r="K70" s="22">
        <v>0.39868199999999998</v>
      </c>
      <c r="L70">
        <f t="shared" si="0"/>
        <v>34.667999999999999</v>
      </c>
      <c r="M70">
        <f t="shared" si="1"/>
        <v>13.796095932</v>
      </c>
      <c r="N70" s="9"/>
      <c r="O70" s="22">
        <v>0.202179</v>
      </c>
      <c r="P70" s="22">
        <v>17.2713</v>
      </c>
      <c r="Q70" s="22">
        <v>-3.5021999999999998E-2</v>
      </c>
      <c r="R70" s="22">
        <v>60</v>
      </c>
      <c r="S70" s="22">
        <v>0.202789</v>
      </c>
      <c r="T70">
        <f t="shared" si="2"/>
        <v>35.021999999999998</v>
      </c>
      <c r="U70">
        <f t="shared" si="3"/>
        <v>7.0807129379999996</v>
      </c>
      <c r="X70" s="9"/>
      <c r="Y70" s="22">
        <v>0.397949</v>
      </c>
      <c r="Z70" s="22">
        <v>24.49</v>
      </c>
      <c r="AA70" s="22">
        <v>-3.4759499999999999E-2</v>
      </c>
      <c r="AB70" s="22">
        <v>60</v>
      </c>
      <c r="AC70" s="22">
        <v>0.39865099999999998</v>
      </c>
      <c r="AD70">
        <f t="shared" si="4"/>
        <v>34.759499999999996</v>
      </c>
      <c r="AE70">
        <f t="shared" si="5"/>
        <v>13.832508265499998</v>
      </c>
      <c r="AF70" s="9"/>
      <c r="AG70" s="22">
        <v>0.202179</v>
      </c>
      <c r="AH70" s="22">
        <v>31.8567</v>
      </c>
      <c r="AI70" s="22">
        <v>-3.49304E-2</v>
      </c>
      <c r="AJ70" s="22">
        <v>60</v>
      </c>
      <c r="AK70" s="22">
        <v>0.20272799999999999</v>
      </c>
      <c r="AL70">
        <f t="shared" si="6"/>
        <v>34.930399999999999</v>
      </c>
      <c r="AM70">
        <f t="shared" si="7"/>
        <v>7.0621933415999996</v>
      </c>
      <c r="AP70" s="9"/>
      <c r="AQ70" s="22">
        <v>0.397949</v>
      </c>
      <c r="AR70" s="22">
        <v>39.075299999999999</v>
      </c>
      <c r="AS70" s="22">
        <v>-3.4710699999999997E-2</v>
      </c>
      <c r="AT70" s="22">
        <v>60</v>
      </c>
      <c r="AU70" s="22">
        <v>0.398621</v>
      </c>
      <c r="AV70">
        <f t="shared" si="8"/>
        <v>34.710699999999996</v>
      </c>
      <c r="AW70">
        <f t="shared" si="9"/>
        <v>13.813088354299998</v>
      </c>
      <c r="AX70" s="9"/>
      <c r="AY70" s="22">
        <v>0.202179</v>
      </c>
      <c r="AZ70" s="22">
        <v>46.222999999999999</v>
      </c>
      <c r="BA70" s="22">
        <v>-3.4896900000000002E-2</v>
      </c>
      <c r="BB70" s="22">
        <v>60</v>
      </c>
      <c r="BC70" s="22">
        <v>0.20275899999999999</v>
      </c>
      <c r="BD70">
        <f t="shared" si="10"/>
        <v>34.896900000000002</v>
      </c>
      <c r="BE70">
        <f t="shared" si="11"/>
        <v>7.0554203450999999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10.1637</v>
      </c>
      <c r="I71" s="22">
        <v>-3.4671E-2</v>
      </c>
      <c r="J71" s="22">
        <v>61</v>
      </c>
      <c r="K71" s="22">
        <v>0.393646</v>
      </c>
      <c r="L71">
        <f t="shared" si="0"/>
        <v>34.670999999999999</v>
      </c>
      <c r="M71">
        <f t="shared" si="1"/>
        <v>13.622721294</v>
      </c>
      <c r="N71" s="9"/>
      <c r="O71" s="22">
        <v>0.20721400000000001</v>
      </c>
      <c r="P71" s="22">
        <v>17.281400000000001</v>
      </c>
      <c r="Q71" s="22">
        <v>-3.5031100000000003E-2</v>
      </c>
      <c r="R71" s="22">
        <v>61</v>
      </c>
      <c r="S71" s="22">
        <v>0.20779400000000001</v>
      </c>
      <c r="T71">
        <f t="shared" si="2"/>
        <v>35.031100000000002</v>
      </c>
      <c r="U71">
        <f t="shared" si="3"/>
        <v>7.258934355400001</v>
      </c>
      <c r="X71" s="9"/>
      <c r="Y71" s="22">
        <v>0.39291399999999999</v>
      </c>
      <c r="Z71" s="22">
        <v>24.5001</v>
      </c>
      <c r="AA71" s="22">
        <v>-3.4765600000000001E-2</v>
      </c>
      <c r="AB71" s="22">
        <v>61</v>
      </c>
      <c r="AC71" s="22">
        <v>0.39355499999999999</v>
      </c>
      <c r="AD71">
        <f t="shared" si="4"/>
        <v>34.765599999999999</v>
      </c>
      <c r="AE71">
        <f t="shared" si="5"/>
        <v>13.659890958399998</v>
      </c>
      <c r="AF71" s="9"/>
      <c r="AG71" s="22">
        <v>0.20721400000000001</v>
      </c>
      <c r="AH71" s="22">
        <v>31.866700000000002</v>
      </c>
      <c r="AI71" s="22">
        <v>-3.4948699999999999E-2</v>
      </c>
      <c r="AJ71" s="22">
        <v>61</v>
      </c>
      <c r="AK71" s="22">
        <v>0.20791599999999999</v>
      </c>
      <c r="AL71">
        <f t="shared" si="6"/>
        <v>34.948700000000002</v>
      </c>
      <c r="AM71">
        <f t="shared" si="7"/>
        <v>7.2418599218000006</v>
      </c>
      <c r="AP71" s="9"/>
      <c r="AQ71" s="22">
        <v>0.39291399999999999</v>
      </c>
      <c r="AR71" s="22">
        <v>39.0854</v>
      </c>
      <c r="AS71" s="22">
        <v>-3.47412E-2</v>
      </c>
      <c r="AT71" s="22">
        <v>61</v>
      </c>
      <c r="AU71" s="22">
        <v>0.393646</v>
      </c>
      <c r="AV71">
        <f t="shared" si="8"/>
        <v>34.741199999999999</v>
      </c>
      <c r="AW71">
        <f t="shared" si="9"/>
        <v>13.650303856799999</v>
      </c>
      <c r="AX71" s="9"/>
      <c r="AY71" s="22">
        <v>0.20721400000000001</v>
      </c>
      <c r="AZ71" s="22">
        <v>46.232999999999997</v>
      </c>
      <c r="BA71" s="22">
        <v>-3.4906E-2</v>
      </c>
      <c r="BB71" s="22">
        <v>61</v>
      </c>
      <c r="BC71" s="22">
        <v>0.20785500000000001</v>
      </c>
      <c r="BD71">
        <f t="shared" si="10"/>
        <v>34.905999999999999</v>
      </c>
      <c r="BE71">
        <f t="shared" si="11"/>
        <v>7.2330118839999997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10.1738</v>
      </c>
      <c r="I72" s="22">
        <v>-3.4674099999999999E-2</v>
      </c>
      <c r="J72" s="22">
        <v>62</v>
      </c>
      <c r="K72" s="22">
        <v>0.38861099999999998</v>
      </c>
      <c r="L72">
        <f t="shared" si="0"/>
        <v>34.674100000000003</v>
      </c>
      <c r="M72">
        <f t="shared" si="1"/>
        <v>13.4493205598</v>
      </c>
      <c r="N72" s="9"/>
      <c r="O72" s="22">
        <v>0.21224999999999999</v>
      </c>
      <c r="P72" s="22">
        <v>17.291499999999999</v>
      </c>
      <c r="Q72" s="22">
        <v>-3.5040300000000003E-2</v>
      </c>
      <c r="R72" s="22">
        <v>62</v>
      </c>
      <c r="S72" s="22">
        <v>0.21285999999999999</v>
      </c>
      <c r="T72">
        <f t="shared" si="2"/>
        <v>35.040300000000002</v>
      </c>
      <c r="U72">
        <f t="shared" si="3"/>
        <v>7.4373036749999999</v>
      </c>
      <c r="X72" s="9"/>
      <c r="Y72" s="22">
        <v>0.387878</v>
      </c>
      <c r="Z72" s="22">
        <v>24.510100000000001</v>
      </c>
      <c r="AA72" s="22">
        <v>-3.4771700000000003E-2</v>
      </c>
      <c r="AB72" s="22">
        <v>62</v>
      </c>
      <c r="AC72" s="22">
        <v>0.388519</v>
      </c>
      <c r="AD72">
        <f t="shared" si="4"/>
        <v>34.771700000000003</v>
      </c>
      <c r="AE72">
        <f t="shared" si="5"/>
        <v>13.487177452600001</v>
      </c>
      <c r="AF72" s="9"/>
      <c r="AG72" s="22">
        <v>0.21224999999999999</v>
      </c>
      <c r="AH72" s="22">
        <v>31.876799999999999</v>
      </c>
      <c r="AI72" s="22">
        <v>-3.49579E-2</v>
      </c>
      <c r="AJ72" s="22">
        <v>62</v>
      </c>
      <c r="AK72" s="22">
        <v>0.21282999999999999</v>
      </c>
      <c r="AL72">
        <f t="shared" si="6"/>
        <v>34.957900000000002</v>
      </c>
      <c r="AM72">
        <f t="shared" si="7"/>
        <v>7.4198142750000002</v>
      </c>
      <c r="AP72" s="9"/>
      <c r="AQ72" s="22">
        <v>0.387878</v>
      </c>
      <c r="AR72" s="22">
        <v>39.095500000000001</v>
      </c>
      <c r="AS72" s="22">
        <v>-3.47687E-2</v>
      </c>
      <c r="AT72" s="22">
        <v>62</v>
      </c>
      <c r="AU72" s="22">
        <v>0.388733</v>
      </c>
      <c r="AV72">
        <f t="shared" si="8"/>
        <v>34.768700000000003</v>
      </c>
      <c r="AW72">
        <f t="shared" si="9"/>
        <v>13.486013818600002</v>
      </c>
      <c r="AX72" s="9"/>
      <c r="AY72" s="22">
        <v>0.21224999999999999</v>
      </c>
      <c r="AZ72" s="22">
        <v>46.243099999999998</v>
      </c>
      <c r="BA72" s="22">
        <v>-3.4909099999999998E-2</v>
      </c>
      <c r="BB72" s="22">
        <v>62</v>
      </c>
      <c r="BC72" s="22">
        <v>0.21282999999999999</v>
      </c>
      <c r="BD72">
        <f t="shared" si="10"/>
        <v>34.909099999999995</v>
      </c>
      <c r="BE72">
        <f t="shared" si="11"/>
        <v>7.4094564749999989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10.1839</v>
      </c>
      <c r="I73" s="22">
        <v>-3.4692399999999998E-2</v>
      </c>
      <c r="J73" s="22">
        <v>63</v>
      </c>
      <c r="K73" s="22">
        <v>0.38363599999999998</v>
      </c>
      <c r="L73">
        <f t="shared" si="0"/>
        <v>34.692399999999999</v>
      </c>
      <c r="M73">
        <f t="shared" si="1"/>
        <v>13.281742493199999</v>
      </c>
      <c r="N73" s="9"/>
      <c r="O73" s="22">
        <v>0.21728500000000001</v>
      </c>
      <c r="P73" s="22">
        <v>17.301600000000001</v>
      </c>
      <c r="Q73" s="22">
        <v>-3.5046399999999998E-2</v>
      </c>
      <c r="R73" s="22">
        <v>63</v>
      </c>
      <c r="S73" s="22">
        <v>0.217865</v>
      </c>
      <c r="T73">
        <f t="shared" si="2"/>
        <v>35.046399999999998</v>
      </c>
      <c r="U73">
        <f t="shared" si="3"/>
        <v>7.6150570239999995</v>
      </c>
      <c r="X73" s="9"/>
      <c r="Y73" s="22">
        <v>0.38284299999999999</v>
      </c>
      <c r="Z73" s="22">
        <v>24.520199999999999</v>
      </c>
      <c r="AA73" s="22">
        <v>-3.47931E-2</v>
      </c>
      <c r="AB73" s="22">
        <v>63</v>
      </c>
      <c r="AC73" s="22">
        <v>0.38354500000000002</v>
      </c>
      <c r="AD73">
        <f t="shared" si="4"/>
        <v>34.793100000000003</v>
      </c>
      <c r="AE73">
        <f t="shared" si="5"/>
        <v>13.320294783300001</v>
      </c>
      <c r="AF73" s="9"/>
      <c r="AG73" s="22">
        <v>0.21728500000000001</v>
      </c>
      <c r="AH73" s="22">
        <v>31.886900000000001</v>
      </c>
      <c r="AI73" s="22">
        <v>-3.4945700000000003E-2</v>
      </c>
      <c r="AJ73" s="22">
        <v>63</v>
      </c>
      <c r="AK73" s="22">
        <v>0.217834</v>
      </c>
      <c r="AL73">
        <f t="shared" si="6"/>
        <v>34.945700000000002</v>
      </c>
      <c r="AM73">
        <f t="shared" si="7"/>
        <v>7.5931764245000011</v>
      </c>
      <c r="AP73" s="9"/>
      <c r="AQ73" s="22">
        <v>0.38284299999999999</v>
      </c>
      <c r="AR73" s="22">
        <v>39.105499999999999</v>
      </c>
      <c r="AS73" s="22">
        <v>-3.47839E-2</v>
      </c>
      <c r="AT73" s="22">
        <v>63</v>
      </c>
      <c r="AU73" s="22">
        <v>0.383575</v>
      </c>
      <c r="AV73">
        <f t="shared" si="8"/>
        <v>34.783900000000003</v>
      </c>
      <c r="AW73">
        <f t="shared" si="9"/>
        <v>13.316772627700001</v>
      </c>
      <c r="AX73" s="9"/>
      <c r="AY73" s="22">
        <v>0.21728500000000001</v>
      </c>
      <c r="AZ73" s="22">
        <v>46.2532</v>
      </c>
      <c r="BA73" s="22">
        <v>-3.4912100000000001E-2</v>
      </c>
      <c r="BB73" s="22">
        <v>63</v>
      </c>
      <c r="BC73" s="22">
        <v>0.21789600000000001</v>
      </c>
      <c r="BD73">
        <f t="shared" si="10"/>
        <v>34.912100000000002</v>
      </c>
      <c r="BE73">
        <f t="shared" si="11"/>
        <v>7.585875648500001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10.194000000000001</v>
      </c>
      <c r="I74" s="22">
        <v>-3.4710699999999997E-2</v>
      </c>
      <c r="J74" s="22">
        <v>64</v>
      </c>
      <c r="K74" s="22">
        <v>0.37844800000000001</v>
      </c>
      <c r="L74">
        <f t="shared" si="0"/>
        <v>34.710699999999996</v>
      </c>
      <c r="M74">
        <f t="shared" si="1"/>
        <v>13.113980145599998</v>
      </c>
      <c r="N74" s="9"/>
      <c r="O74" s="22">
        <v>0.22232099999999999</v>
      </c>
      <c r="P74" s="22">
        <v>17.311599999999999</v>
      </c>
      <c r="Q74" s="22">
        <v>-3.50525E-2</v>
      </c>
      <c r="R74" s="22">
        <v>64</v>
      </c>
      <c r="S74" s="22">
        <v>0.22289999999999999</v>
      </c>
      <c r="T74">
        <f t="shared" si="2"/>
        <v>35.052500000000002</v>
      </c>
      <c r="U74">
        <f t="shared" si="3"/>
        <v>7.7929068524999998</v>
      </c>
      <c r="X74" s="9"/>
      <c r="Y74" s="22">
        <v>0.37780799999999998</v>
      </c>
      <c r="Z74" s="22">
        <v>24.5303</v>
      </c>
      <c r="AA74" s="22">
        <v>-3.4805299999999997E-2</v>
      </c>
      <c r="AB74" s="22">
        <v>64</v>
      </c>
      <c r="AC74" s="22">
        <v>0.37851000000000001</v>
      </c>
      <c r="AD74">
        <f t="shared" si="4"/>
        <v>34.805299999999995</v>
      </c>
      <c r="AE74">
        <f t="shared" si="5"/>
        <v>13.149720782399998</v>
      </c>
      <c r="AF74" s="9"/>
      <c r="AG74" s="22">
        <v>0.22232099999999999</v>
      </c>
      <c r="AH74" s="22">
        <v>31.896899999999999</v>
      </c>
      <c r="AI74" s="22">
        <v>-3.4924299999999998E-2</v>
      </c>
      <c r="AJ74" s="22">
        <v>64</v>
      </c>
      <c r="AK74" s="22">
        <v>0.22289999999999999</v>
      </c>
      <c r="AL74">
        <f t="shared" si="6"/>
        <v>34.924299999999995</v>
      </c>
      <c r="AM74">
        <f t="shared" si="7"/>
        <v>7.7644053002999982</v>
      </c>
      <c r="AP74" s="9"/>
      <c r="AQ74" s="22">
        <v>0.37780799999999998</v>
      </c>
      <c r="AR74" s="22">
        <v>39.115600000000001</v>
      </c>
      <c r="AS74" s="22">
        <v>-3.4796100000000003E-2</v>
      </c>
      <c r="AT74" s="22">
        <v>64</v>
      </c>
      <c r="AU74" s="22">
        <v>0.37853999999999999</v>
      </c>
      <c r="AV74">
        <f t="shared" si="8"/>
        <v>34.796100000000003</v>
      </c>
      <c r="AW74">
        <f t="shared" si="9"/>
        <v>13.1462449488</v>
      </c>
      <c r="AX74" s="9"/>
      <c r="AY74" s="22">
        <v>0.22232099999999999</v>
      </c>
      <c r="AZ74" s="22">
        <v>46.263300000000001</v>
      </c>
      <c r="BA74" s="22">
        <v>-3.4909099999999998E-2</v>
      </c>
      <c r="BB74" s="22">
        <v>64</v>
      </c>
      <c r="BC74" s="22">
        <v>0.22289999999999999</v>
      </c>
      <c r="BD74">
        <f t="shared" si="10"/>
        <v>34.909099999999995</v>
      </c>
      <c r="BE74">
        <f t="shared" si="11"/>
        <v>7.7610260210999984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10.204000000000001</v>
      </c>
      <c r="I75" s="22">
        <v>-3.4726E-2</v>
      </c>
      <c r="J75" s="22">
        <v>65</v>
      </c>
      <c r="K75" s="22">
        <v>0.37341299999999999</v>
      </c>
      <c r="L75">
        <f t="shared" si="0"/>
        <v>34.725999999999999</v>
      </c>
      <c r="M75">
        <f t="shared" si="1"/>
        <v>12.944880471999999</v>
      </c>
      <c r="N75" s="9"/>
      <c r="O75" s="22">
        <v>0.227356</v>
      </c>
      <c r="P75" s="22">
        <v>17.3217</v>
      </c>
      <c r="Q75" s="22">
        <v>-3.5049400000000001E-2</v>
      </c>
      <c r="R75" s="22">
        <v>65</v>
      </c>
      <c r="S75" s="22">
        <v>0.227905</v>
      </c>
      <c r="T75">
        <f t="shared" si="2"/>
        <v>35.049399999999999</v>
      </c>
      <c r="U75">
        <f t="shared" si="3"/>
        <v>7.9686913863999997</v>
      </c>
      <c r="X75" s="9"/>
      <c r="Y75" s="22">
        <v>0.37277199999999999</v>
      </c>
      <c r="Z75" s="22">
        <v>24.540400000000002</v>
      </c>
      <c r="AA75" s="22">
        <v>-3.48206E-2</v>
      </c>
      <c r="AB75" s="22">
        <v>65</v>
      </c>
      <c r="AC75" s="22">
        <v>0.37347399999999997</v>
      </c>
      <c r="AD75">
        <f t="shared" si="4"/>
        <v>34.820599999999999</v>
      </c>
      <c r="AE75">
        <f t="shared" si="5"/>
        <v>12.980144703199999</v>
      </c>
      <c r="AF75" s="9"/>
      <c r="AG75" s="22">
        <v>0.227356</v>
      </c>
      <c r="AH75" s="22">
        <v>31.907</v>
      </c>
      <c r="AI75" s="22">
        <v>-3.4936500000000002E-2</v>
      </c>
      <c r="AJ75" s="22">
        <v>65</v>
      </c>
      <c r="AK75" s="22">
        <v>0.227905</v>
      </c>
      <c r="AL75">
        <f t="shared" si="6"/>
        <v>34.936500000000002</v>
      </c>
      <c r="AM75">
        <f t="shared" si="7"/>
        <v>7.9430228940000003</v>
      </c>
      <c r="AP75" s="9"/>
      <c r="AQ75" s="22">
        <v>0.37277199999999999</v>
      </c>
      <c r="AR75" s="22">
        <v>39.125700000000002</v>
      </c>
      <c r="AS75" s="22">
        <v>-3.4790000000000001E-2</v>
      </c>
      <c r="AT75" s="22">
        <v>65</v>
      </c>
      <c r="AU75" s="22">
        <v>0.37347399999999997</v>
      </c>
      <c r="AV75">
        <f t="shared" si="8"/>
        <v>34.79</v>
      </c>
      <c r="AW75">
        <f t="shared" si="9"/>
        <v>12.968737879999999</v>
      </c>
      <c r="AX75" s="9"/>
      <c r="AY75" s="22">
        <v>0.227356</v>
      </c>
      <c r="AZ75" s="22">
        <v>46.273299999999999</v>
      </c>
      <c r="BA75" s="22">
        <v>-3.4906E-2</v>
      </c>
      <c r="BB75" s="22">
        <v>65</v>
      </c>
      <c r="BC75" s="22">
        <v>0.227905</v>
      </c>
      <c r="BD75">
        <f t="shared" si="10"/>
        <v>34.905999999999999</v>
      </c>
      <c r="BE75">
        <f t="shared" si="11"/>
        <v>7.9360885359999997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10.2141</v>
      </c>
      <c r="I76" s="22">
        <v>-3.4732100000000002E-2</v>
      </c>
      <c r="J76" s="22">
        <v>66</v>
      </c>
      <c r="K76" s="22">
        <v>0.36846899999999999</v>
      </c>
      <c r="L76">
        <f t="shared" ref="L76:L139" si="12">-I76/$F$2*1000</f>
        <v>34.732100000000003</v>
      </c>
      <c r="M76">
        <f t="shared" ref="M76:M139" si="13">L76*G76</f>
        <v>12.7722782577</v>
      </c>
      <c r="N76" s="9"/>
      <c r="O76" s="22">
        <v>0.23239099999999999</v>
      </c>
      <c r="P76" s="22">
        <v>17.331800000000001</v>
      </c>
      <c r="Q76" s="22">
        <v>-3.50525E-2</v>
      </c>
      <c r="R76" s="22">
        <v>66</v>
      </c>
      <c r="S76" s="22">
        <v>0.23294100000000001</v>
      </c>
      <c r="T76">
        <f t="shared" ref="T76:T139" si="14">-Q76/$F$2*1000</f>
        <v>35.052500000000002</v>
      </c>
      <c r="U76">
        <f t="shared" ref="U76:U139" si="15">T76*O76</f>
        <v>8.1458855275000008</v>
      </c>
      <c r="X76" s="9"/>
      <c r="Y76" s="22">
        <v>0.36773699999999998</v>
      </c>
      <c r="Z76" s="22">
        <v>24.5504</v>
      </c>
      <c r="AA76" s="22">
        <v>-3.4841900000000002E-2</v>
      </c>
      <c r="AB76" s="22">
        <v>66</v>
      </c>
      <c r="AC76" s="22">
        <v>0.36840800000000001</v>
      </c>
      <c r="AD76">
        <f t="shared" ref="AD76:AD139" si="16">-AA76/$F$2*1000</f>
        <v>34.841900000000003</v>
      </c>
      <c r="AE76">
        <f t="shared" ref="AE76:AE139" si="17">AD76*Y76</f>
        <v>12.8126557803</v>
      </c>
      <c r="AF76" s="9"/>
      <c r="AG76" s="22">
        <v>0.23239099999999999</v>
      </c>
      <c r="AH76" s="22">
        <v>31.917100000000001</v>
      </c>
      <c r="AI76" s="22">
        <v>-3.4936500000000002E-2</v>
      </c>
      <c r="AJ76" s="22">
        <v>66</v>
      </c>
      <c r="AK76" s="22">
        <v>0.23306299999999999</v>
      </c>
      <c r="AL76">
        <f t="shared" ref="AL76:AL139" si="18">-AI76/$F$2*1000</f>
        <v>34.936500000000002</v>
      </c>
      <c r="AM76">
        <f t="shared" ref="AM76:AM139" si="19">AL76*AG76</f>
        <v>8.1189281715000003</v>
      </c>
      <c r="AP76" s="9"/>
      <c r="AQ76" s="22">
        <v>0.36773699999999998</v>
      </c>
      <c r="AR76" s="22">
        <v>39.1357</v>
      </c>
      <c r="AS76" s="22">
        <v>-3.4786999999999998E-2</v>
      </c>
      <c r="AT76" s="22">
        <v>66</v>
      </c>
      <c r="AU76" s="22">
        <v>0.36837799999999998</v>
      </c>
      <c r="AV76">
        <f t="shared" ref="AV76:AV139" si="20">-AS76/$F$2*1000</f>
        <v>34.786999999999999</v>
      </c>
      <c r="AW76">
        <f t="shared" ref="AW76:AW139" si="21">AV76*AQ76</f>
        <v>12.792467018999998</v>
      </c>
      <c r="AX76" s="9"/>
      <c r="AY76" s="22">
        <v>0.23239099999999999</v>
      </c>
      <c r="AZ76" s="22">
        <v>46.2834</v>
      </c>
      <c r="BA76" s="22">
        <v>-3.4909099999999998E-2</v>
      </c>
      <c r="BB76" s="22">
        <v>66</v>
      </c>
      <c r="BC76" s="22">
        <v>0.23297100000000001</v>
      </c>
      <c r="BD76">
        <f t="shared" ref="BD76:BD139" si="22">-BA76/$F$2*1000</f>
        <v>34.909099999999995</v>
      </c>
      <c r="BE76">
        <f t="shared" ref="BE76:BE139" si="23">BD76*AY76</f>
        <v>8.1125606580999978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10.2242</v>
      </c>
      <c r="I77" s="22">
        <v>-3.4732100000000002E-2</v>
      </c>
      <c r="J77" s="22">
        <v>67</v>
      </c>
      <c r="K77" s="22">
        <v>0.36343399999999998</v>
      </c>
      <c r="L77">
        <f t="shared" si="12"/>
        <v>34.732100000000003</v>
      </c>
      <c r="M77">
        <f t="shared" si="13"/>
        <v>12.597367402100001</v>
      </c>
      <c r="N77" s="9"/>
      <c r="O77" s="22">
        <v>0.237427</v>
      </c>
      <c r="P77" s="22">
        <v>17.341799999999999</v>
      </c>
      <c r="Q77" s="22">
        <v>-3.50525E-2</v>
      </c>
      <c r="R77" s="22">
        <v>67</v>
      </c>
      <c r="S77" s="22">
        <v>0.238037</v>
      </c>
      <c r="T77">
        <f t="shared" si="14"/>
        <v>35.052500000000002</v>
      </c>
      <c r="U77">
        <f t="shared" si="15"/>
        <v>8.3224099174999999</v>
      </c>
      <c r="X77" s="9"/>
      <c r="Y77" s="22">
        <v>0.362701</v>
      </c>
      <c r="Z77" s="22">
        <v>24.560500000000001</v>
      </c>
      <c r="AA77" s="22">
        <v>-3.4851100000000003E-2</v>
      </c>
      <c r="AB77" s="22">
        <v>67</v>
      </c>
      <c r="AC77" s="22">
        <v>0.36340299999999998</v>
      </c>
      <c r="AD77">
        <f t="shared" si="16"/>
        <v>34.851100000000002</v>
      </c>
      <c r="AE77">
        <f t="shared" si="17"/>
        <v>12.6405288211</v>
      </c>
      <c r="AF77" s="9"/>
      <c r="AG77" s="22">
        <v>0.237427</v>
      </c>
      <c r="AH77" s="22">
        <v>31.927199999999999</v>
      </c>
      <c r="AI77" s="22">
        <v>-3.4921300000000002E-2</v>
      </c>
      <c r="AJ77" s="22">
        <v>67</v>
      </c>
      <c r="AK77" s="22">
        <v>0.238037</v>
      </c>
      <c r="AL77">
        <f t="shared" si="18"/>
        <v>34.921300000000002</v>
      </c>
      <c r="AM77">
        <f t="shared" si="19"/>
        <v>8.2912594951000003</v>
      </c>
      <c r="AP77" s="9"/>
      <c r="AQ77" s="22">
        <v>0.362701</v>
      </c>
      <c r="AR77" s="22">
        <v>39.145800000000001</v>
      </c>
      <c r="AS77" s="22">
        <v>-3.4805299999999997E-2</v>
      </c>
      <c r="AT77" s="22">
        <v>67</v>
      </c>
      <c r="AU77" s="22">
        <v>0.363342</v>
      </c>
      <c r="AV77">
        <f t="shared" si="20"/>
        <v>34.805299999999995</v>
      </c>
      <c r="AW77">
        <f t="shared" si="21"/>
        <v>12.623917115299998</v>
      </c>
      <c r="AX77" s="9"/>
      <c r="AY77" s="22">
        <v>0.237427</v>
      </c>
      <c r="AZ77" s="22">
        <v>46.293500000000002</v>
      </c>
      <c r="BA77" s="22">
        <v>-3.4887700000000001E-2</v>
      </c>
      <c r="BB77" s="22">
        <v>67</v>
      </c>
      <c r="BC77" s="22">
        <v>0.238007</v>
      </c>
      <c r="BD77">
        <f t="shared" si="22"/>
        <v>34.887700000000002</v>
      </c>
      <c r="BE77">
        <f t="shared" si="23"/>
        <v>8.2832819479000008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10.2342</v>
      </c>
      <c r="I78" s="22">
        <v>-3.4738199999999997E-2</v>
      </c>
      <c r="J78" s="22">
        <v>68</v>
      </c>
      <c r="K78" s="22">
        <v>0.35836800000000002</v>
      </c>
      <c r="L78">
        <f t="shared" si="12"/>
        <v>34.738199999999999</v>
      </c>
      <c r="M78">
        <f t="shared" si="13"/>
        <v>12.424673041199998</v>
      </c>
      <c r="N78" s="9"/>
      <c r="O78" s="22">
        <v>0.24246200000000001</v>
      </c>
      <c r="P78" s="22">
        <v>17.351900000000001</v>
      </c>
      <c r="Q78" s="22">
        <v>-3.5043299999999999E-2</v>
      </c>
      <c r="R78" s="22">
        <v>68</v>
      </c>
      <c r="S78" s="22">
        <v>0.242981</v>
      </c>
      <c r="T78">
        <f t="shared" si="14"/>
        <v>35.043300000000002</v>
      </c>
      <c r="U78">
        <f t="shared" si="15"/>
        <v>8.4966686046000017</v>
      </c>
      <c r="X78" s="9"/>
      <c r="Y78" s="22">
        <v>0.35766599999999998</v>
      </c>
      <c r="Z78" s="22">
        <v>24.570599999999999</v>
      </c>
      <c r="AA78" s="22">
        <v>-3.48633E-2</v>
      </c>
      <c r="AB78" s="22">
        <v>68</v>
      </c>
      <c r="AC78" s="22">
        <v>0.358429</v>
      </c>
      <c r="AD78">
        <f t="shared" si="16"/>
        <v>34.863300000000002</v>
      </c>
      <c r="AE78">
        <f t="shared" si="17"/>
        <v>12.469417057799999</v>
      </c>
      <c r="AF78" s="9"/>
      <c r="AG78" s="22">
        <v>0.24246200000000001</v>
      </c>
      <c r="AH78" s="22">
        <v>31.937200000000001</v>
      </c>
      <c r="AI78" s="22">
        <v>-3.4912100000000001E-2</v>
      </c>
      <c r="AJ78" s="22">
        <v>68</v>
      </c>
      <c r="AK78" s="22">
        <v>0.24307300000000001</v>
      </c>
      <c r="AL78">
        <f t="shared" si="18"/>
        <v>34.912100000000002</v>
      </c>
      <c r="AM78">
        <f t="shared" si="19"/>
        <v>8.4648575902000012</v>
      </c>
      <c r="AP78" s="9"/>
      <c r="AQ78" s="22">
        <v>0.35766599999999998</v>
      </c>
      <c r="AR78" s="22">
        <v>39.155900000000003</v>
      </c>
      <c r="AS78" s="22">
        <v>-3.4826700000000002E-2</v>
      </c>
      <c r="AT78" s="22">
        <v>68</v>
      </c>
      <c r="AU78" s="22">
        <v>0.35836800000000002</v>
      </c>
      <c r="AV78">
        <f t="shared" si="20"/>
        <v>34.826700000000002</v>
      </c>
      <c r="AW78">
        <f t="shared" si="21"/>
        <v>12.4563264822</v>
      </c>
      <c r="AX78" s="9"/>
      <c r="AY78" s="22">
        <v>0.24246200000000001</v>
      </c>
      <c r="AZ78" s="22">
        <v>46.3035</v>
      </c>
      <c r="BA78" s="22">
        <v>-3.48785E-2</v>
      </c>
      <c r="BB78" s="22">
        <v>68</v>
      </c>
      <c r="BC78" s="22">
        <v>0.24316399999999999</v>
      </c>
      <c r="BD78">
        <f t="shared" si="22"/>
        <v>34.878500000000003</v>
      </c>
      <c r="BE78">
        <f t="shared" si="23"/>
        <v>8.4567108670000017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10.244300000000001</v>
      </c>
      <c r="I79" s="22">
        <v>-3.4744299999999999E-2</v>
      </c>
      <c r="J79" s="22">
        <v>69</v>
      </c>
      <c r="K79" s="22">
        <v>0.353302</v>
      </c>
      <c r="L79">
        <f t="shared" si="12"/>
        <v>34.744299999999996</v>
      </c>
      <c r="M79">
        <f t="shared" si="13"/>
        <v>12.2519172533</v>
      </c>
      <c r="N79" s="9"/>
      <c r="O79" s="22">
        <v>0.247498</v>
      </c>
      <c r="P79" s="22">
        <v>17.361999999999998</v>
      </c>
      <c r="Q79" s="22">
        <v>-3.5031100000000003E-2</v>
      </c>
      <c r="R79" s="22">
        <v>69</v>
      </c>
      <c r="S79" s="22">
        <v>0.248138</v>
      </c>
      <c r="T79">
        <f t="shared" si="14"/>
        <v>35.031100000000002</v>
      </c>
      <c r="U79">
        <f t="shared" si="15"/>
        <v>8.6701271878000004</v>
      </c>
      <c r="X79" s="9"/>
      <c r="Y79" s="22">
        <v>0.35263100000000003</v>
      </c>
      <c r="Z79" s="22">
        <v>24.5806</v>
      </c>
      <c r="AA79" s="22">
        <v>-3.4866300000000003E-2</v>
      </c>
      <c r="AB79" s="22">
        <v>69</v>
      </c>
      <c r="AC79" s="22">
        <v>0.353302</v>
      </c>
      <c r="AD79">
        <f t="shared" si="16"/>
        <v>34.866300000000003</v>
      </c>
      <c r="AE79">
        <f t="shared" si="17"/>
        <v>12.294938235300002</v>
      </c>
      <c r="AF79" s="9"/>
      <c r="AG79" s="22">
        <v>0.247498</v>
      </c>
      <c r="AH79" s="22">
        <v>31.947299999999998</v>
      </c>
      <c r="AI79" s="22">
        <v>-3.4906E-2</v>
      </c>
      <c r="AJ79" s="22">
        <v>69</v>
      </c>
      <c r="AK79" s="22">
        <v>0.248169</v>
      </c>
      <c r="AL79">
        <f t="shared" si="18"/>
        <v>34.905999999999999</v>
      </c>
      <c r="AM79">
        <f t="shared" si="19"/>
        <v>8.6391651879999998</v>
      </c>
      <c r="AP79" s="9"/>
      <c r="AQ79" s="22">
        <v>0.35263100000000003</v>
      </c>
      <c r="AR79" s="22">
        <v>39.165999999999997</v>
      </c>
      <c r="AS79" s="22">
        <v>-3.4851100000000003E-2</v>
      </c>
      <c r="AT79" s="22">
        <v>69</v>
      </c>
      <c r="AU79" s="22">
        <v>0.35339399999999999</v>
      </c>
      <c r="AV79">
        <f t="shared" si="20"/>
        <v>34.851100000000002</v>
      </c>
      <c r="AW79">
        <f t="shared" si="21"/>
        <v>12.289578244100001</v>
      </c>
      <c r="AX79" s="9"/>
      <c r="AY79" s="22">
        <v>0.247498</v>
      </c>
      <c r="AZ79" s="22">
        <v>46.313600000000001</v>
      </c>
      <c r="BA79" s="22">
        <v>-3.48633E-2</v>
      </c>
      <c r="BB79" s="22">
        <v>69</v>
      </c>
      <c r="BC79" s="22">
        <v>0.248169</v>
      </c>
      <c r="BD79">
        <f t="shared" si="22"/>
        <v>34.863300000000002</v>
      </c>
      <c r="BE79">
        <f t="shared" si="23"/>
        <v>8.6285970234000011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10.2544</v>
      </c>
      <c r="I80" s="22">
        <v>-3.4747300000000002E-2</v>
      </c>
      <c r="J80" s="22">
        <v>70</v>
      </c>
      <c r="K80" s="22">
        <v>0.348358</v>
      </c>
      <c r="L80">
        <f t="shared" si="12"/>
        <v>34.747300000000003</v>
      </c>
      <c r="M80">
        <f t="shared" si="13"/>
        <v>12.077987743500001</v>
      </c>
      <c r="N80" s="9"/>
      <c r="O80" s="22">
        <v>0.25253300000000001</v>
      </c>
      <c r="P80" s="22">
        <v>17.3721</v>
      </c>
      <c r="Q80" s="22">
        <v>-3.5015900000000003E-2</v>
      </c>
      <c r="R80" s="22">
        <v>70</v>
      </c>
      <c r="S80" s="22">
        <v>0.253052</v>
      </c>
      <c r="T80">
        <f t="shared" si="14"/>
        <v>35.015900000000002</v>
      </c>
      <c r="U80">
        <f t="shared" si="15"/>
        <v>8.8426702747000014</v>
      </c>
      <c r="X80" s="9"/>
      <c r="Y80" s="22">
        <v>0.34759499999999999</v>
      </c>
      <c r="Z80" s="22">
        <v>24.590699999999998</v>
      </c>
      <c r="AA80" s="22">
        <v>-3.4881599999999999E-2</v>
      </c>
      <c r="AB80" s="22">
        <v>70</v>
      </c>
      <c r="AC80" s="22">
        <v>0.34829700000000002</v>
      </c>
      <c r="AD80">
        <f t="shared" si="16"/>
        <v>34.881599999999999</v>
      </c>
      <c r="AE80">
        <f t="shared" si="17"/>
        <v>12.124669751999999</v>
      </c>
      <c r="AF80" s="9"/>
      <c r="AG80" s="22">
        <v>0.25253300000000001</v>
      </c>
      <c r="AH80" s="22">
        <v>31.9574</v>
      </c>
      <c r="AI80" s="22">
        <v>-3.4896900000000002E-2</v>
      </c>
      <c r="AJ80" s="22">
        <v>70</v>
      </c>
      <c r="AK80" s="22">
        <v>0.25314300000000001</v>
      </c>
      <c r="AL80">
        <f t="shared" si="18"/>
        <v>34.896900000000002</v>
      </c>
      <c r="AM80">
        <f t="shared" si="19"/>
        <v>8.8126188477000014</v>
      </c>
      <c r="AP80" s="9"/>
      <c r="AQ80" s="22">
        <v>0.34759499999999999</v>
      </c>
      <c r="AR80" s="22">
        <v>39.176000000000002</v>
      </c>
      <c r="AS80" s="22">
        <v>-3.48633E-2</v>
      </c>
      <c r="AT80" s="22">
        <v>70</v>
      </c>
      <c r="AU80" s="22">
        <v>0.34832800000000003</v>
      </c>
      <c r="AV80">
        <f t="shared" si="20"/>
        <v>34.863300000000002</v>
      </c>
      <c r="AW80">
        <f t="shared" si="21"/>
        <v>12.1183087635</v>
      </c>
      <c r="AX80" s="9"/>
      <c r="AY80" s="22">
        <v>0.25253300000000001</v>
      </c>
      <c r="AZ80" s="22">
        <v>46.323700000000002</v>
      </c>
      <c r="BA80" s="22">
        <v>-3.4857199999999998E-2</v>
      </c>
      <c r="BB80" s="22">
        <v>70</v>
      </c>
      <c r="BC80" s="22">
        <v>0.25311299999999998</v>
      </c>
      <c r="BD80">
        <f t="shared" si="22"/>
        <v>34.857199999999999</v>
      </c>
      <c r="BE80">
        <f t="shared" si="23"/>
        <v>8.8025932876000006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10.2645</v>
      </c>
      <c r="I81" s="22">
        <v>-3.4753399999999997E-2</v>
      </c>
      <c r="J81" s="22">
        <v>71</v>
      </c>
      <c r="K81" s="22">
        <v>0.34323100000000001</v>
      </c>
      <c r="L81">
        <f t="shared" si="12"/>
        <v>34.753399999999999</v>
      </c>
      <c r="M81">
        <f t="shared" si="13"/>
        <v>11.905124703999999</v>
      </c>
      <c r="N81" s="9"/>
      <c r="O81" s="22">
        <v>0.25756800000000002</v>
      </c>
      <c r="P81" s="22">
        <v>17.382100000000001</v>
      </c>
      <c r="Q81" s="22">
        <v>-3.50006E-2</v>
      </c>
      <c r="R81" s="22">
        <v>71</v>
      </c>
      <c r="S81" s="22">
        <v>0.25811800000000001</v>
      </c>
      <c r="T81">
        <f t="shared" si="14"/>
        <v>35.000599999999999</v>
      </c>
      <c r="U81">
        <f t="shared" si="15"/>
        <v>9.0150345408000003</v>
      </c>
      <c r="X81" s="9"/>
      <c r="Y81" s="22">
        <v>0.34255999999999998</v>
      </c>
      <c r="Z81" s="22">
        <v>24.6008</v>
      </c>
      <c r="AA81" s="22">
        <v>-3.4896900000000002E-2</v>
      </c>
      <c r="AB81" s="22">
        <v>71</v>
      </c>
      <c r="AC81" s="22">
        <v>0.34320099999999998</v>
      </c>
      <c r="AD81">
        <f t="shared" si="16"/>
        <v>34.896900000000002</v>
      </c>
      <c r="AE81">
        <f t="shared" si="17"/>
        <v>11.954282063999999</v>
      </c>
      <c r="AF81" s="9"/>
      <c r="AG81" s="22">
        <v>0.25756800000000002</v>
      </c>
      <c r="AH81" s="22">
        <v>31.967400000000001</v>
      </c>
      <c r="AI81" s="22">
        <v>-3.4890699999999997E-2</v>
      </c>
      <c r="AJ81" s="22">
        <v>71</v>
      </c>
      <c r="AK81" s="22">
        <v>0.25811800000000001</v>
      </c>
      <c r="AL81">
        <f t="shared" si="18"/>
        <v>34.890699999999995</v>
      </c>
      <c r="AM81">
        <f t="shared" si="19"/>
        <v>8.9867278176000003</v>
      </c>
      <c r="AP81" s="9"/>
      <c r="AQ81" s="22">
        <v>0.34255999999999998</v>
      </c>
      <c r="AR81" s="22">
        <v>39.186100000000003</v>
      </c>
      <c r="AS81" s="22">
        <v>-3.48633E-2</v>
      </c>
      <c r="AT81" s="22">
        <v>71</v>
      </c>
      <c r="AU81" s="22">
        <v>0.34323100000000001</v>
      </c>
      <c r="AV81">
        <f t="shared" si="20"/>
        <v>34.863300000000002</v>
      </c>
      <c r="AW81">
        <f t="shared" si="21"/>
        <v>11.942772048</v>
      </c>
      <c r="AX81" s="9"/>
      <c r="AY81" s="22">
        <v>0.25756800000000002</v>
      </c>
      <c r="AZ81" s="22">
        <v>46.333799999999997</v>
      </c>
      <c r="BA81" s="22">
        <v>-3.4860200000000001E-2</v>
      </c>
      <c r="BB81" s="22">
        <v>71</v>
      </c>
      <c r="BC81" s="22">
        <v>0.25811800000000001</v>
      </c>
      <c r="BD81">
        <f t="shared" si="22"/>
        <v>34.860199999999999</v>
      </c>
      <c r="BE81">
        <f t="shared" si="23"/>
        <v>8.9788719936000003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10.2745</v>
      </c>
      <c r="I82" s="22">
        <v>-3.4759499999999999E-2</v>
      </c>
      <c r="J82" s="22">
        <v>72</v>
      </c>
      <c r="K82" s="22">
        <v>0.33816499999999999</v>
      </c>
      <c r="L82">
        <f t="shared" si="12"/>
        <v>34.759499999999996</v>
      </c>
      <c r="M82">
        <f t="shared" si="13"/>
        <v>11.732165477999999</v>
      </c>
      <c r="N82" s="9"/>
      <c r="O82" s="22">
        <v>0.262604</v>
      </c>
      <c r="P82" s="22">
        <v>17.392199999999999</v>
      </c>
      <c r="Q82" s="22">
        <v>-3.4994499999999998E-2</v>
      </c>
      <c r="R82" s="22">
        <v>72</v>
      </c>
      <c r="S82" s="22">
        <v>0.26324500000000001</v>
      </c>
      <c r="T82">
        <f t="shared" si="14"/>
        <v>34.994499999999995</v>
      </c>
      <c r="U82">
        <f t="shared" si="15"/>
        <v>9.1896956779999996</v>
      </c>
      <c r="X82" s="9"/>
      <c r="Y82" s="22">
        <v>0.33752399999999999</v>
      </c>
      <c r="Z82" s="22">
        <v>24.610900000000001</v>
      </c>
      <c r="AA82" s="22">
        <v>-3.4906E-2</v>
      </c>
      <c r="AB82" s="22">
        <v>72</v>
      </c>
      <c r="AC82" s="22">
        <v>0.33816499999999999</v>
      </c>
      <c r="AD82">
        <f t="shared" si="16"/>
        <v>34.905999999999999</v>
      </c>
      <c r="AE82">
        <f t="shared" si="17"/>
        <v>11.781612743999998</v>
      </c>
      <c r="AF82" s="9"/>
      <c r="AG82" s="22">
        <v>0.262604</v>
      </c>
      <c r="AH82" s="22">
        <v>31.977499999999999</v>
      </c>
      <c r="AI82" s="22">
        <v>-3.4869400000000002E-2</v>
      </c>
      <c r="AJ82" s="22">
        <v>72</v>
      </c>
      <c r="AK82" s="22">
        <v>0.26327499999999998</v>
      </c>
      <c r="AL82">
        <f t="shared" si="18"/>
        <v>34.869399999999999</v>
      </c>
      <c r="AM82">
        <f t="shared" si="19"/>
        <v>9.1568439175999998</v>
      </c>
      <c r="AP82" s="9"/>
      <c r="AQ82" s="22">
        <v>0.33752399999999999</v>
      </c>
      <c r="AR82" s="22">
        <v>39.196199999999997</v>
      </c>
      <c r="AS82" s="22">
        <v>-3.4857199999999998E-2</v>
      </c>
      <c r="AT82" s="22">
        <v>72</v>
      </c>
      <c r="AU82" s="22">
        <v>0.33813500000000002</v>
      </c>
      <c r="AV82">
        <f t="shared" si="20"/>
        <v>34.857199999999999</v>
      </c>
      <c r="AW82">
        <f t="shared" si="21"/>
        <v>11.765141572799999</v>
      </c>
      <c r="AX82" s="9"/>
      <c r="AY82" s="22">
        <v>0.262604</v>
      </c>
      <c r="AZ82" s="22">
        <v>46.343800000000002</v>
      </c>
      <c r="BA82" s="22">
        <v>-3.4838899999999999E-2</v>
      </c>
      <c r="BB82" s="22">
        <v>72</v>
      </c>
      <c r="BC82" s="22">
        <v>0.263214</v>
      </c>
      <c r="BD82">
        <f t="shared" si="22"/>
        <v>34.838900000000002</v>
      </c>
      <c r="BE82">
        <f t="shared" si="23"/>
        <v>9.1488344956000009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10.284599999999999</v>
      </c>
      <c r="I83" s="22">
        <v>-3.4771700000000003E-2</v>
      </c>
      <c r="J83" s="22">
        <v>73</v>
      </c>
      <c r="K83" s="22">
        <v>0.33309899999999998</v>
      </c>
      <c r="L83">
        <f t="shared" si="12"/>
        <v>34.771700000000003</v>
      </c>
      <c r="M83">
        <f t="shared" si="13"/>
        <v>11.5612077613</v>
      </c>
      <c r="N83" s="9"/>
      <c r="O83" s="22">
        <v>0.26763900000000002</v>
      </c>
      <c r="P83" s="22">
        <v>17.4023</v>
      </c>
      <c r="Q83" s="22">
        <v>-3.49854E-2</v>
      </c>
      <c r="R83" s="22">
        <v>73</v>
      </c>
      <c r="S83" s="22">
        <v>0.26824999999999999</v>
      </c>
      <c r="T83">
        <f t="shared" si="14"/>
        <v>34.985399999999998</v>
      </c>
      <c r="U83">
        <f t="shared" si="15"/>
        <v>9.3634574706000002</v>
      </c>
      <c r="X83" s="9"/>
      <c r="Y83" s="22">
        <v>0.33248899999999998</v>
      </c>
      <c r="Z83" s="22">
        <v>24.620899999999999</v>
      </c>
      <c r="AA83" s="22">
        <v>-3.4899899999999998E-2</v>
      </c>
      <c r="AB83" s="22">
        <v>73</v>
      </c>
      <c r="AC83" s="22">
        <v>0.33309899999999998</v>
      </c>
      <c r="AD83">
        <f t="shared" si="16"/>
        <v>34.899899999999995</v>
      </c>
      <c r="AE83">
        <f t="shared" si="17"/>
        <v>11.603832851099998</v>
      </c>
      <c r="AF83" s="9"/>
      <c r="AG83" s="22">
        <v>0.26763900000000002</v>
      </c>
      <c r="AH83" s="22">
        <v>31.9876</v>
      </c>
      <c r="AI83" s="22">
        <v>-3.4866300000000003E-2</v>
      </c>
      <c r="AJ83" s="22">
        <v>73</v>
      </c>
      <c r="AK83" s="22">
        <v>0.26824999999999999</v>
      </c>
      <c r="AL83">
        <f t="shared" si="18"/>
        <v>34.866300000000003</v>
      </c>
      <c r="AM83">
        <f t="shared" si="19"/>
        <v>9.3315816657000017</v>
      </c>
      <c r="AP83" s="9"/>
      <c r="AQ83" s="22">
        <v>0.33248899999999998</v>
      </c>
      <c r="AR83" s="22">
        <v>39.206200000000003</v>
      </c>
      <c r="AS83" s="22">
        <v>-3.4860200000000001E-2</v>
      </c>
      <c r="AT83" s="22">
        <v>73</v>
      </c>
      <c r="AU83" s="22">
        <v>0.33319100000000001</v>
      </c>
      <c r="AV83">
        <f t="shared" si="20"/>
        <v>34.860199999999999</v>
      </c>
      <c r="AW83">
        <f t="shared" si="21"/>
        <v>11.590633037799998</v>
      </c>
      <c r="AX83" s="9"/>
      <c r="AY83" s="22">
        <v>0.26763900000000002</v>
      </c>
      <c r="AZ83" s="22">
        <v>46.353900000000003</v>
      </c>
      <c r="BA83" s="22">
        <v>-3.4829699999999998E-2</v>
      </c>
      <c r="BB83" s="22">
        <v>73</v>
      </c>
      <c r="BC83" s="22">
        <v>0.26824999999999999</v>
      </c>
      <c r="BD83">
        <f t="shared" si="22"/>
        <v>34.829699999999995</v>
      </c>
      <c r="BE83">
        <f t="shared" si="23"/>
        <v>9.3217860782999988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10.294700000000001</v>
      </c>
      <c r="I84" s="22">
        <v>-3.4786999999999998E-2</v>
      </c>
      <c r="J84" s="22">
        <v>74</v>
      </c>
      <c r="K84" s="22">
        <v>0.32806400000000002</v>
      </c>
      <c r="L84">
        <f t="shared" si="12"/>
        <v>34.786999999999999</v>
      </c>
      <c r="M84">
        <f t="shared" si="13"/>
        <v>11.391142298</v>
      </c>
      <c r="N84" s="9"/>
      <c r="O84" s="22">
        <v>0.272675</v>
      </c>
      <c r="P84" s="22">
        <v>17.412299999999998</v>
      </c>
      <c r="Q84" s="22">
        <v>-3.4979200000000002E-2</v>
      </c>
      <c r="R84" s="22">
        <v>74</v>
      </c>
      <c r="S84" s="22">
        <v>0.273285</v>
      </c>
      <c r="T84">
        <f t="shared" si="14"/>
        <v>34.979199999999999</v>
      </c>
      <c r="U84">
        <f t="shared" si="15"/>
        <v>9.5379533599999995</v>
      </c>
      <c r="X84" s="9"/>
      <c r="Y84" s="22">
        <v>0.32745400000000002</v>
      </c>
      <c r="Z84" s="22">
        <v>24.631</v>
      </c>
      <c r="AA84" s="22">
        <v>-3.4890699999999997E-2</v>
      </c>
      <c r="AB84" s="22">
        <v>74</v>
      </c>
      <c r="AC84" s="22">
        <v>0.328125</v>
      </c>
      <c r="AD84">
        <f t="shared" si="16"/>
        <v>34.890699999999995</v>
      </c>
      <c r="AE84">
        <f t="shared" si="17"/>
        <v>11.425099277799999</v>
      </c>
      <c r="AF84" s="9"/>
      <c r="AG84" s="22">
        <v>0.272675</v>
      </c>
      <c r="AH84" s="22">
        <v>31.997699999999998</v>
      </c>
      <c r="AI84" s="22">
        <v>-3.4866300000000003E-2</v>
      </c>
      <c r="AJ84" s="22">
        <v>74</v>
      </c>
      <c r="AK84" s="22">
        <v>0.27334599999999998</v>
      </c>
      <c r="AL84">
        <f t="shared" si="18"/>
        <v>34.866300000000003</v>
      </c>
      <c r="AM84">
        <f t="shared" si="19"/>
        <v>9.5071683525000008</v>
      </c>
      <c r="AP84" s="9"/>
      <c r="AQ84" s="22">
        <v>0.32745400000000002</v>
      </c>
      <c r="AR84" s="22">
        <v>39.216299999999997</v>
      </c>
      <c r="AS84" s="22">
        <v>-3.4869400000000002E-2</v>
      </c>
      <c r="AT84" s="22">
        <v>74</v>
      </c>
      <c r="AU84" s="22">
        <v>0.32818599999999998</v>
      </c>
      <c r="AV84">
        <f t="shared" si="20"/>
        <v>34.869399999999999</v>
      </c>
      <c r="AW84">
        <f t="shared" si="21"/>
        <v>11.4181245076</v>
      </c>
      <c r="AX84" s="9"/>
      <c r="AY84" s="22">
        <v>0.272675</v>
      </c>
      <c r="AZ84" s="22">
        <v>46.363999999999997</v>
      </c>
      <c r="BA84" s="22">
        <v>-3.4832799999999997E-2</v>
      </c>
      <c r="BB84" s="22">
        <v>74</v>
      </c>
      <c r="BC84" s="22">
        <v>0.273254</v>
      </c>
      <c r="BD84">
        <f t="shared" si="22"/>
        <v>34.832799999999999</v>
      </c>
      <c r="BE84">
        <f t="shared" si="23"/>
        <v>9.4980337400000003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10.3047</v>
      </c>
      <c r="I85" s="22">
        <v>-3.47931E-2</v>
      </c>
      <c r="J85" s="22">
        <v>75</v>
      </c>
      <c r="K85" s="22">
        <v>0.32308999999999999</v>
      </c>
      <c r="L85">
        <f t="shared" si="12"/>
        <v>34.793100000000003</v>
      </c>
      <c r="M85">
        <f t="shared" si="13"/>
        <v>11.217921715800001</v>
      </c>
      <c r="N85" s="9"/>
      <c r="O85" s="22">
        <v>0.27771000000000001</v>
      </c>
      <c r="P85" s="22">
        <v>17.4224</v>
      </c>
      <c r="Q85" s="22">
        <v>-3.4991500000000002E-2</v>
      </c>
      <c r="R85" s="22">
        <v>75</v>
      </c>
      <c r="S85" s="22">
        <v>0.27835100000000002</v>
      </c>
      <c r="T85">
        <f t="shared" si="14"/>
        <v>34.991500000000002</v>
      </c>
      <c r="U85">
        <f t="shared" si="15"/>
        <v>9.7174894650000017</v>
      </c>
      <c r="X85" s="9"/>
      <c r="Y85" s="22">
        <v>0.32241799999999998</v>
      </c>
      <c r="Z85" s="22">
        <v>24.641100000000002</v>
      </c>
      <c r="AA85" s="22">
        <v>-3.48785E-2</v>
      </c>
      <c r="AB85" s="22">
        <v>75</v>
      </c>
      <c r="AC85" s="22">
        <v>0.32312000000000002</v>
      </c>
      <c r="AD85">
        <f t="shared" si="16"/>
        <v>34.878500000000003</v>
      </c>
      <c r="AE85">
        <f t="shared" si="17"/>
        <v>11.245456213000001</v>
      </c>
      <c r="AF85" s="9"/>
      <c r="AG85" s="22">
        <v>0.27771000000000001</v>
      </c>
      <c r="AH85" s="22">
        <v>32.0077</v>
      </c>
      <c r="AI85" s="22">
        <v>-3.4872399999999998E-2</v>
      </c>
      <c r="AJ85" s="22">
        <v>75</v>
      </c>
      <c r="AK85" s="22">
        <v>0.27838099999999999</v>
      </c>
      <c r="AL85">
        <f t="shared" si="18"/>
        <v>34.872399999999999</v>
      </c>
      <c r="AM85">
        <f t="shared" si="19"/>
        <v>9.6844142039999994</v>
      </c>
      <c r="AP85" s="9"/>
      <c r="AQ85" s="22">
        <v>0.32241799999999998</v>
      </c>
      <c r="AR85" s="22">
        <v>39.226399999999998</v>
      </c>
      <c r="AS85" s="22">
        <v>-3.4875499999999997E-2</v>
      </c>
      <c r="AT85" s="22">
        <v>75</v>
      </c>
      <c r="AU85" s="22">
        <v>0.32315100000000002</v>
      </c>
      <c r="AV85">
        <f t="shared" si="20"/>
        <v>34.875499999999995</v>
      </c>
      <c r="AW85">
        <f t="shared" si="21"/>
        <v>11.244488958999998</v>
      </c>
      <c r="AX85" s="9"/>
      <c r="AY85" s="22">
        <v>0.27771000000000001</v>
      </c>
      <c r="AZ85" s="22">
        <v>46.374000000000002</v>
      </c>
      <c r="BA85" s="22">
        <v>-3.4829699999999998E-2</v>
      </c>
      <c r="BB85" s="22">
        <v>75</v>
      </c>
      <c r="BC85" s="22">
        <v>0.27828999999999998</v>
      </c>
      <c r="BD85">
        <f t="shared" si="22"/>
        <v>34.829699999999995</v>
      </c>
      <c r="BE85">
        <f t="shared" si="23"/>
        <v>9.6725559869999991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10.3148</v>
      </c>
      <c r="I86" s="22">
        <v>-3.4802199999999998E-2</v>
      </c>
      <c r="J86" s="22">
        <v>76</v>
      </c>
      <c r="K86" s="22">
        <v>0.318054</v>
      </c>
      <c r="L86">
        <f t="shared" si="12"/>
        <v>34.802199999999999</v>
      </c>
      <c r="M86">
        <f t="shared" si="13"/>
        <v>11.0456266426</v>
      </c>
      <c r="N86" s="9"/>
      <c r="O86" s="22">
        <v>0.28274500000000002</v>
      </c>
      <c r="P86" s="22">
        <v>17.432500000000001</v>
      </c>
      <c r="Q86" s="22">
        <v>-3.4991500000000002E-2</v>
      </c>
      <c r="R86" s="22">
        <v>76</v>
      </c>
      <c r="S86" s="22">
        <v>0.28329500000000002</v>
      </c>
      <c r="T86">
        <f t="shared" si="14"/>
        <v>34.991500000000002</v>
      </c>
      <c r="U86">
        <f t="shared" si="15"/>
        <v>9.8936716675000014</v>
      </c>
      <c r="X86" s="9"/>
      <c r="Y86" s="22">
        <v>0.31738300000000003</v>
      </c>
      <c r="Z86" s="22">
        <v>24.6511</v>
      </c>
      <c r="AA86" s="22">
        <v>-3.48785E-2</v>
      </c>
      <c r="AB86" s="22">
        <v>76</v>
      </c>
      <c r="AC86" s="22">
        <v>0.318054</v>
      </c>
      <c r="AD86">
        <f t="shared" si="16"/>
        <v>34.878500000000003</v>
      </c>
      <c r="AE86">
        <f t="shared" si="17"/>
        <v>11.069842965500001</v>
      </c>
      <c r="AF86" s="9"/>
      <c r="AG86" s="22">
        <v>0.28274500000000002</v>
      </c>
      <c r="AH86" s="22">
        <v>32.017800000000001</v>
      </c>
      <c r="AI86" s="22">
        <v>-3.4866300000000003E-2</v>
      </c>
      <c r="AJ86" s="22">
        <v>76</v>
      </c>
      <c r="AK86" s="22">
        <v>0.28350799999999998</v>
      </c>
      <c r="AL86">
        <f t="shared" si="18"/>
        <v>34.866300000000003</v>
      </c>
      <c r="AM86">
        <f t="shared" si="19"/>
        <v>9.8582719935000007</v>
      </c>
      <c r="AP86" s="9"/>
      <c r="AQ86" s="22">
        <v>0.31738300000000003</v>
      </c>
      <c r="AR86" s="22">
        <v>39.236499999999999</v>
      </c>
      <c r="AS86" s="22">
        <v>-3.4869400000000002E-2</v>
      </c>
      <c r="AT86" s="22">
        <v>76</v>
      </c>
      <c r="AU86" s="22">
        <v>0.31811499999999998</v>
      </c>
      <c r="AV86">
        <f t="shared" si="20"/>
        <v>34.869399999999999</v>
      </c>
      <c r="AW86">
        <f t="shared" si="21"/>
        <v>11.0669547802</v>
      </c>
      <c r="AX86" s="9"/>
      <c r="AY86" s="22">
        <v>0.28274500000000002</v>
      </c>
      <c r="AZ86" s="22">
        <v>46.384099999999997</v>
      </c>
      <c r="BA86" s="22">
        <v>-3.4826700000000002E-2</v>
      </c>
      <c r="BB86" s="22">
        <v>76</v>
      </c>
      <c r="BC86" s="22">
        <v>0.28341699999999997</v>
      </c>
      <c r="BD86">
        <f t="shared" si="22"/>
        <v>34.826700000000002</v>
      </c>
      <c r="BE86">
        <f t="shared" si="23"/>
        <v>9.8470752915000013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10.3249</v>
      </c>
      <c r="I87" s="22">
        <v>-3.4805299999999997E-2</v>
      </c>
      <c r="J87" s="22">
        <v>77</v>
      </c>
      <c r="K87" s="22">
        <v>0.31301899999999999</v>
      </c>
      <c r="L87">
        <f t="shared" si="12"/>
        <v>34.805299999999995</v>
      </c>
      <c r="M87">
        <f t="shared" si="13"/>
        <v>10.871331039099998</v>
      </c>
      <c r="N87" s="9"/>
      <c r="O87" s="22">
        <v>0.28778100000000001</v>
      </c>
      <c r="P87" s="22">
        <v>17.442499999999999</v>
      </c>
      <c r="Q87" s="22">
        <v>-3.49854E-2</v>
      </c>
      <c r="R87" s="22">
        <v>77</v>
      </c>
      <c r="S87" s="22">
        <v>0.28842200000000001</v>
      </c>
      <c r="T87">
        <f t="shared" si="14"/>
        <v>34.985399999999998</v>
      </c>
      <c r="U87">
        <f t="shared" si="15"/>
        <v>10.0681333974</v>
      </c>
      <c r="X87" s="9"/>
      <c r="Y87" s="22">
        <v>0.31234699999999999</v>
      </c>
      <c r="Z87" s="22">
        <v>24.661200000000001</v>
      </c>
      <c r="AA87" s="22">
        <v>-3.4875499999999997E-2</v>
      </c>
      <c r="AB87" s="22">
        <v>77</v>
      </c>
      <c r="AC87" s="22">
        <v>0.31295800000000001</v>
      </c>
      <c r="AD87">
        <f t="shared" si="16"/>
        <v>34.875499999999995</v>
      </c>
      <c r="AE87">
        <f t="shared" si="17"/>
        <v>10.893257798499999</v>
      </c>
      <c r="AF87" s="9"/>
      <c r="AG87" s="22">
        <v>0.28778100000000001</v>
      </c>
      <c r="AH87" s="22">
        <v>32.027900000000002</v>
      </c>
      <c r="AI87" s="22">
        <v>-3.4860200000000001E-2</v>
      </c>
      <c r="AJ87" s="22">
        <v>77</v>
      </c>
      <c r="AK87" s="22">
        <v>0.28845199999999999</v>
      </c>
      <c r="AL87">
        <f t="shared" si="18"/>
        <v>34.860199999999999</v>
      </c>
      <c r="AM87">
        <f t="shared" si="19"/>
        <v>10.032103216199999</v>
      </c>
      <c r="AP87" s="9"/>
      <c r="AQ87" s="22">
        <v>0.31234699999999999</v>
      </c>
      <c r="AR87" s="22">
        <v>39.246499999999997</v>
      </c>
      <c r="AS87" s="22">
        <v>-3.4875499999999997E-2</v>
      </c>
      <c r="AT87" s="22">
        <v>77</v>
      </c>
      <c r="AU87" s="22">
        <v>0.31304900000000002</v>
      </c>
      <c r="AV87">
        <f t="shared" si="20"/>
        <v>34.875499999999995</v>
      </c>
      <c r="AW87">
        <f t="shared" si="21"/>
        <v>10.893257798499999</v>
      </c>
      <c r="AX87" s="9"/>
      <c r="AY87" s="22">
        <v>0.28778100000000001</v>
      </c>
      <c r="AZ87" s="22">
        <v>46.394199999999998</v>
      </c>
      <c r="BA87" s="22">
        <v>-3.4826700000000002E-2</v>
      </c>
      <c r="BB87" s="22">
        <v>77</v>
      </c>
      <c r="BC87" s="22">
        <v>0.28848299999999999</v>
      </c>
      <c r="BD87">
        <f t="shared" si="22"/>
        <v>34.826700000000002</v>
      </c>
      <c r="BE87">
        <f t="shared" si="23"/>
        <v>10.0224625527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10.334899999999999</v>
      </c>
      <c r="I88" s="22">
        <v>-3.4802199999999998E-2</v>
      </c>
      <c r="J88" s="22">
        <v>78</v>
      </c>
      <c r="K88" s="22">
        <v>0.30795299999999998</v>
      </c>
      <c r="L88">
        <f t="shared" si="12"/>
        <v>34.802199999999999</v>
      </c>
      <c r="M88">
        <f t="shared" si="13"/>
        <v>10.695133686399998</v>
      </c>
      <c r="N88" s="9"/>
      <c r="O88" s="22">
        <v>0.29281600000000002</v>
      </c>
      <c r="P88" s="22">
        <v>17.4526</v>
      </c>
      <c r="Q88" s="22">
        <v>-3.4964000000000002E-2</v>
      </c>
      <c r="R88" s="22">
        <v>78</v>
      </c>
      <c r="S88" s="22">
        <v>0.29348800000000003</v>
      </c>
      <c r="T88">
        <f t="shared" si="14"/>
        <v>34.963999999999999</v>
      </c>
      <c r="U88">
        <f t="shared" si="15"/>
        <v>10.238018624</v>
      </c>
      <c r="X88" s="9"/>
      <c r="Y88" s="22">
        <v>0.30731199999999997</v>
      </c>
      <c r="Z88" s="22">
        <v>24.671299999999999</v>
      </c>
      <c r="AA88" s="22">
        <v>-3.4881599999999999E-2</v>
      </c>
      <c r="AB88" s="22">
        <v>78</v>
      </c>
      <c r="AC88" s="22">
        <v>0.30795299999999998</v>
      </c>
      <c r="AD88">
        <f t="shared" si="16"/>
        <v>34.881599999999999</v>
      </c>
      <c r="AE88">
        <f t="shared" si="17"/>
        <v>10.7195342592</v>
      </c>
      <c r="AF88" s="9"/>
      <c r="AG88" s="22">
        <v>0.29281600000000002</v>
      </c>
      <c r="AH88" s="22">
        <v>32.0379</v>
      </c>
      <c r="AI88" s="22">
        <v>-3.48633E-2</v>
      </c>
      <c r="AJ88" s="22">
        <v>78</v>
      </c>
      <c r="AK88" s="22">
        <v>0.29339599999999999</v>
      </c>
      <c r="AL88">
        <f t="shared" si="18"/>
        <v>34.863300000000002</v>
      </c>
      <c r="AM88">
        <f t="shared" si="19"/>
        <v>10.208532052800001</v>
      </c>
      <c r="AP88" s="9"/>
      <c r="AQ88" s="22">
        <v>0.30731199999999997</v>
      </c>
      <c r="AR88" s="22">
        <v>39.256599999999999</v>
      </c>
      <c r="AS88" s="22">
        <v>-3.4884600000000002E-2</v>
      </c>
      <c r="AT88" s="22">
        <v>78</v>
      </c>
      <c r="AU88" s="22">
        <v>0.30801400000000001</v>
      </c>
      <c r="AV88">
        <f t="shared" si="20"/>
        <v>34.884599999999999</v>
      </c>
      <c r="AW88">
        <f t="shared" si="21"/>
        <v>10.720456195199999</v>
      </c>
      <c r="AX88" s="9"/>
      <c r="AY88" s="22">
        <v>0.29281600000000002</v>
      </c>
      <c r="AZ88" s="22">
        <v>46.404299999999999</v>
      </c>
      <c r="BA88" s="22">
        <v>-3.48206E-2</v>
      </c>
      <c r="BB88" s="22">
        <v>78</v>
      </c>
      <c r="BC88" s="22">
        <v>0.29345700000000002</v>
      </c>
      <c r="BD88">
        <f t="shared" si="22"/>
        <v>34.820599999999999</v>
      </c>
      <c r="BE88">
        <f t="shared" si="23"/>
        <v>10.1960288096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10.345000000000001</v>
      </c>
      <c r="I89" s="22">
        <v>-3.4823600000000003E-2</v>
      </c>
      <c r="J89" s="22">
        <v>79</v>
      </c>
      <c r="K89" s="22">
        <v>0.302979</v>
      </c>
      <c r="L89">
        <f t="shared" si="12"/>
        <v>34.823600000000006</v>
      </c>
      <c r="M89">
        <f t="shared" si="13"/>
        <v>10.526373337200003</v>
      </c>
      <c r="N89" s="9"/>
      <c r="O89" s="22">
        <v>0.29785200000000001</v>
      </c>
      <c r="P89" s="22">
        <v>17.462700000000002</v>
      </c>
      <c r="Q89" s="22">
        <v>-3.49731E-2</v>
      </c>
      <c r="R89" s="22">
        <v>79</v>
      </c>
      <c r="S89" s="22">
        <v>0.29840100000000003</v>
      </c>
      <c r="T89">
        <f t="shared" si="14"/>
        <v>34.973100000000002</v>
      </c>
      <c r="U89">
        <f t="shared" si="15"/>
        <v>10.416807781200001</v>
      </c>
      <c r="X89" s="9"/>
      <c r="Y89" s="22">
        <v>0.30227700000000002</v>
      </c>
      <c r="Z89" s="22">
        <v>24.6813</v>
      </c>
      <c r="AA89" s="22">
        <v>-3.4869400000000002E-2</v>
      </c>
      <c r="AB89" s="22">
        <v>79</v>
      </c>
      <c r="AC89" s="22">
        <v>0.30285600000000001</v>
      </c>
      <c r="AD89">
        <f t="shared" si="16"/>
        <v>34.869399999999999</v>
      </c>
      <c r="AE89">
        <f t="shared" si="17"/>
        <v>10.5402176238</v>
      </c>
      <c r="AF89" s="9"/>
      <c r="AG89" s="22">
        <v>0.29785200000000001</v>
      </c>
      <c r="AH89" s="22">
        <v>32.048000000000002</v>
      </c>
      <c r="AI89" s="22">
        <v>-3.48633E-2</v>
      </c>
      <c r="AJ89" s="22">
        <v>79</v>
      </c>
      <c r="AK89" s="22">
        <v>0.29846200000000001</v>
      </c>
      <c r="AL89">
        <f t="shared" si="18"/>
        <v>34.863300000000002</v>
      </c>
      <c r="AM89">
        <f t="shared" si="19"/>
        <v>10.3841036316</v>
      </c>
      <c r="AP89" s="9"/>
      <c r="AQ89" s="22">
        <v>0.30227700000000002</v>
      </c>
      <c r="AR89" s="22">
        <v>39.2667</v>
      </c>
      <c r="AS89" s="22">
        <v>-3.4887700000000001E-2</v>
      </c>
      <c r="AT89" s="22">
        <v>79</v>
      </c>
      <c r="AU89" s="22">
        <v>0.30285600000000001</v>
      </c>
      <c r="AV89">
        <f t="shared" si="20"/>
        <v>34.887700000000002</v>
      </c>
      <c r="AW89">
        <f t="shared" si="21"/>
        <v>10.545749292900002</v>
      </c>
      <c r="AX89" s="9"/>
      <c r="AY89" s="22">
        <v>0.29785200000000001</v>
      </c>
      <c r="AZ89" s="22">
        <v>46.414299999999997</v>
      </c>
      <c r="BA89" s="22">
        <v>-3.4814499999999998E-2</v>
      </c>
      <c r="BB89" s="22">
        <v>79</v>
      </c>
      <c r="BC89" s="22">
        <v>0.29840100000000003</v>
      </c>
      <c r="BD89">
        <f t="shared" si="22"/>
        <v>34.814499999999995</v>
      </c>
      <c r="BE89">
        <f t="shared" si="23"/>
        <v>10.369568453999999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10.3551</v>
      </c>
      <c r="I90" s="22">
        <v>-3.4832799999999997E-2</v>
      </c>
      <c r="J90" s="22">
        <v>80</v>
      </c>
      <c r="K90" s="22">
        <v>0.29779099999999997</v>
      </c>
      <c r="L90">
        <f t="shared" si="12"/>
        <v>34.832799999999999</v>
      </c>
      <c r="M90">
        <f t="shared" si="13"/>
        <v>10.353736304799998</v>
      </c>
      <c r="N90" s="9"/>
      <c r="O90" s="22">
        <v>0.30288700000000002</v>
      </c>
      <c r="P90" s="22">
        <v>17.472799999999999</v>
      </c>
      <c r="Q90" s="22">
        <v>-3.4970099999999997E-2</v>
      </c>
      <c r="R90" s="22">
        <v>80</v>
      </c>
      <c r="S90" s="22">
        <v>0.30346699999999999</v>
      </c>
      <c r="T90">
        <f t="shared" si="14"/>
        <v>34.970099999999995</v>
      </c>
      <c r="U90">
        <f t="shared" si="15"/>
        <v>10.5919886787</v>
      </c>
      <c r="X90" s="9"/>
      <c r="Y90" s="22">
        <v>0.29724099999999998</v>
      </c>
      <c r="Z90" s="22">
        <v>24.691400000000002</v>
      </c>
      <c r="AA90" s="22">
        <v>-3.4875499999999997E-2</v>
      </c>
      <c r="AB90" s="22">
        <v>80</v>
      </c>
      <c r="AC90" s="22">
        <v>0.29785200000000001</v>
      </c>
      <c r="AD90">
        <f t="shared" si="16"/>
        <v>34.875499999999995</v>
      </c>
      <c r="AE90">
        <f t="shared" si="17"/>
        <v>10.366428495499997</v>
      </c>
      <c r="AF90" s="9"/>
      <c r="AG90" s="22">
        <v>0.30288700000000002</v>
      </c>
      <c r="AH90" s="22">
        <v>32.058100000000003</v>
      </c>
      <c r="AI90" s="22">
        <v>-3.4845000000000001E-2</v>
      </c>
      <c r="AJ90" s="22">
        <v>80</v>
      </c>
      <c r="AK90" s="22">
        <v>0.30352800000000002</v>
      </c>
      <c r="AL90">
        <f t="shared" si="18"/>
        <v>34.844999999999999</v>
      </c>
      <c r="AM90">
        <f t="shared" si="19"/>
        <v>10.554097515</v>
      </c>
      <c r="AP90" s="9"/>
      <c r="AQ90" s="22">
        <v>0.29724099999999998</v>
      </c>
      <c r="AR90" s="22">
        <v>39.276699999999998</v>
      </c>
      <c r="AS90" s="22">
        <v>-3.4903000000000003E-2</v>
      </c>
      <c r="AT90" s="22">
        <v>80</v>
      </c>
      <c r="AU90" s="22">
        <v>0.29785200000000001</v>
      </c>
      <c r="AV90">
        <f t="shared" si="20"/>
        <v>34.903000000000006</v>
      </c>
      <c r="AW90">
        <f t="shared" si="21"/>
        <v>10.374602623000001</v>
      </c>
      <c r="AX90" s="9"/>
      <c r="AY90" s="22">
        <v>0.30288700000000002</v>
      </c>
      <c r="AZ90" s="22">
        <v>46.424399999999999</v>
      </c>
      <c r="BA90" s="22">
        <v>-3.47931E-2</v>
      </c>
      <c r="BB90" s="22">
        <v>80</v>
      </c>
      <c r="BC90" s="22">
        <v>0.30355799999999999</v>
      </c>
      <c r="BD90">
        <f t="shared" si="22"/>
        <v>34.793100000000003</v>
      </c>
      <c r="BE90">
        <f t="shared" si="23"/>
        <v>10.538377679700002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10.3652</v>
      </c>
      <c r="I91" s="22">
        <v>-3.4829699999999998E-2</v>
      </c>
      <c r="J91" s="22">
        <v>81</v>
      </c>
      <c r="K91" s="22">
        <v>0.292908</v>
      </c>
      <c r="L91">
        <f t="shared" si="12"/>
        <v>34.829699999999995</v>
      </c>
      <c r="M91">
        <f t="shared" si="13"/>
        <v>10.177447318199999</v>
      </c>
      <c r="N91" s="9"/>
      <c r="O91" s="22">
        <v>0.30792199999999997</v>
      </c>
      <c r="P91" s="22">
        <v>17.482800000000001</v>
      </c>
      <c r="Q91" s="22">
        <v>-3.4964000000000002E-2</v>
      </c>
      <c r="R91" s="22">
        <v>81</v>
      </c>
      <c r="S91" s="22">
        <v>0.30847200000000002</v>
      </c>
      <c r="T91">
        <f t="shared" si="14"/>
        <v>34.963999999999999</v>
      </c>
      <c r="U91">
        <f t="shared" si="15"/>
        <v>10.766184807999998</v>
      </c>
      <c r="X91" s="9"/>
      <c r="Y91" s="22">
        <v>0.29220600000000002</v>
      </c>
      <c r="Z91" s="22">
        <v>24.701499999999999</v>
      </c>
      <c r="AA91" s="22">
        <v>-3.4884600000000002E-2</v>
      </c>
      <c r="AB91" s="22">
        <v>81</v>
      </c>
      <c r="AC91" s="22">
        <v>0.29275499999999999</v>
      </c>
      <c r="AD91">
        <f t="shared" si="16"/>
        <v>34.884599999999999</v>
      </c>
      <c r="AE91">
        <f t="shared" si="17"/>
        <v>10.193489427600001</v>
      </c>
      <c r="AF91" s="9"/>
      <c r="AG91" s="22">
        <v>0.30792199999999997</v>
      </c>
      <c r="AH91" s="22">
        <v>32.068199999999997</v>
      </c>
      <c r="AI91" s="22">
        <v>-3.48206E-2</v>
      </c>
      <c r="AJ91" s="22">
        <v>81</v>
      </c>
      <c r="AK91" s="22">
        <v>0.308502</v>
      </c>
      <c r="AL91">
        <f t="shared" si="18"/>
        <v>34.820599999999999</v>
      </c>
      <c r="AM91">
        <f t="shared" si="19"/>
        <v>10.722028793199998</v>
      </c>
      <c r="AP91" s="9"/>
      <c r="AQ91" s="22">
        <v>0.29220600000000002</v>
      </c>
      <c r="AR91" s="22">
        <v>39.286799999999999</v>
      </c>
      <c r="AS91" s="22">
        <v>-3.49304E-2</v>
      </c>
      <c r="AT91" s="22">
        <v>81</v>
      </c>
      <c r="AU91" s="22">
        <v>0.29281600000000002</v>
      </c>
      <c r="AV91">
        <f t="shared" si="20"/>
        <v>34.930399999999999</v>
      </c>
      <c r="AW91">
        <f t="shared" si="21"/>
        <v>10.2068724624</v>
      </c>
      <c r="AX91" s="9"/>
      <c r="AY91" s="22">
        <v>0.30792199999999997</v>
      </c>
      <c r="AZ91" s="22">
        <v>46.4345</v>
      </c>
      <c r="BA91" s="22">
        <v>-3.4774800000000002E-2</v>
      </c>
      <c r="BB91" s="22">
        <v>81</v>
      </c>
      <c r="BC91" s="22">
        <v>0.30856299999999998</v>
      </c>
      <c r="BD91">
        <f t="shared" si="22"/>
        <v>34.774799999999999</v>
      </c>
      <c r="BE91">
        <f t="shared" si="23"/>
        <v>10.707925965599999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10.3752</v>
      </c>
      <c r="I92" s="22">
        <v>-3.4826700000000002E-2</v>
      </c>
      <c r="J92" s="22">
        <v>82</v>
      </c>
      <c r="K92" s="22">
        <v>0.28787200000000002</v>
      </c>
      <c r="L92">
        <f t="shared" si="12"/>
        <v>34.826700000000002</v>
      </c>
      <c r="M92">
        <f t="shared" si="13"/>
        <v>10.001183439</v>
      </c>
      <c r="N92" s="9"/>
      <c r="O92" s="22">
        <v>0.31295800000000001</v>
      </c>
      <c r="P92" s="22">
        <v>17.492899999999999</v>
      </c>
      <c r="Q92" s="22">
        <v>-3.4942599999999997E-2</v>
      </c>
      <c r="R92" s="22">
        <v>82</v>
      </c>
      <c r="S92" s="22">
        <v>0.31356800000000001</v>
      </c>
      <c r="T92">
        <f t="shared" si="14"/>
        <v>34.942599999999999</v>
      </c>
      <c r="U92">
        <f t="shared" si="15"/>
        <v>10.935566210799999</v>
      </c>
      <c r="X92" s="9"/>
      <c r="Y92" s="22">
        <v>0.28716999999999998</v>
      </c>
      <c r="Z92" s="22">
        <v>24.711600000000001</v>
      </c>
      <c r="AA92" s="22">
        <v>-3.4906E-2</v>
      </c>
      <c r="AB92" s="22">
        <v>82</v>
      </c>
      <c r="AC92" s="22">
        <v>0.28781099999999998</v>
      </c>
      <c r="AD92">
        <f t="shared" si="16"/>
        <v>34.905999999999999</v>
      </c>
      <c r="AE92">
        <f t="shared" si="17"/>
        <v>10.023956019999998</v>
      </c>
      <c r="AF92" s="9"/>
      <c r="AG92" s="22">
        <v>0.31295800000000001</v>
      </c>
      <c r="AH92" s="22">
        <v>32.078200000000002</v>
      </c>
      <c r="AI92" s="22">
        <v>-3.4811399999999999E-2</v>
      </c>
      <c r="AJ92" s="22">
        <v>82</v>
      </c>
      <c r="AK92" s="22">
        <v>0.31359900000000002</v>
      </c>
      <c r="AL92">
        <f t="shared" si="18"/>
        <v>34.811399999999999</v>
      </c>
      <c r="AM92">
        <f t="shared" si="19"/>
        <v>10.894506121200001</v>
      </c>
      <c r="AP92" s="9"/>
      <c r="AQ92" s="22">
        <v>0.28716999999999998</v>
      </c>
      <c r="AR92" s="22">
        <v>39.296900000000001</v>
      </c>
      <c r="AS92" s="22">
        <v>-3.4942599999999997E-2</v>
      </c>
      <c r="AT92" s="22">
        <v>82</v>
      </c>
      <c r="AU92" s="22">
        <v>0.28781099999999998</v>
      </c>
      <c r="AV92">
        <f t="shared" si="20"/>
        <v>34.942599999999999</v>
      </c>
      <c r="AW92">
        <f t="shared" si="21"/>
        <v>10.034466441999999</v>
      </c>
      <c r="AX92" s="9"/>
      <c r="AY92" s="22">
        <v>0.31295800000000001</v>
      </c>
      <c r="AZ92" s="22">
        <v>46.444499999999998</v>
      </c>
      <c r="BA92" s="22">
        <v>-3.4771700000000003E-2</v>
      </c>
      <c r="BB92" s="22">
        <v>82</v>
      </c>
      <c r="BC92" s="22">
        <v>0.31369000000000002</v>
      </c>
      <c r="BD92">
        <f t="shared" si="22"/>
        <v>34.771700000000003</v>
      </c>
      <c r="BE92">
        <f t="shared" si="23"/>
        <v>10.882081688600001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10.385300000000001</v>
      </c>
      <c r="I93" s="22">
        <v>-3.4826700000000002E-2</v>
      </c>
      <c r="J93" s="22">
        <v>83</v>
      </c>
      <c r="K93" s="22">
        <v>0.28277600000000003</v>
      </c>
      <c r="L93">
        <f t="shared" si="12"/>
        <v>34.826700000000002</v>
      </c>
      <c r="M93">
        <f t="shared" si="13"/>
        <v>9.8258310045000012</v>
      </c>
      <c r="N93" s="9"/>
      <c r="O93" s="22">
        <v>0.31799300000000003</v>
      </c>
      <c r="P93" s="22">
        <v>17.503</v>
      </c>
      <c r="Q93" s="22">
        <v>-3.4939600000000001E-2</v>
      </c>
      <c r="R93" s="22">
        <v>83</v>
      </c>
      <c r="S93" s="22">
        <v>0.31869500000000001</v>
      </c>
      <c r="T93">
        <f t="shared" si="14"/>
        <v>34.939599999999999</v>
      </c>
      <c r="U93">
        <f t="shared" si="15"/>
        <v>11.1105482228</v>
      </c>
      <c r="X93" s="9"/>
      <c r="Y93" s="22">
        <v>0.28213500000000002</v>
      </c>
      <c r="Z93" s="22">
        <v>24.721599999999999</v>
      </c>
      <c r="AA93" s="22">
        <v>-3.4909099999999998E-2</v>
      </c>
      <c r="AB93" s="22">
        <v>83</v>
      </c>
      <c r="AC93" s="22">
        <v>0.28286699999999998</v>
      </c>
      <c r="AD93">
        <f t="shared" si="16"/>
        <v>34.909099999999995</v>
      </c>
      <c r="AE93">
        <f t="shared" si="17"/>
        <v>9.8490789284999991</v>
      </c>
      <c r="AF93" s="9"/>
      <c r="AG93" s="22">
        <v>0.31799300000000003</v>
      </c>
      <c r="AH93" s="22">
        <v>32.088299999999997</v>
      </c>
      <c r="AI93" s="22">
        <v>-3.48083E-2</v>
      </c>
      <c r="AJ93" s="22">
        <v>83</v>
      </c>
      <c r="AK93" s="22">
        <v>0.31869500000000001</v>
      </c>
      <c r="AL93">
        <f t="shared" si="18"/>
        <v>34.808300000000003</v>
      </c>
      <c r="AM93">
        <f t="shared" si="19"/>
        <v>11.068795741900002</v>
      </c>
      <c r="AP93" s="9"/>
      <c r="AQ93" s="22">
        <v>0.28213500000000002</v>
      </c>
      <c r="AR93" s="22">
        <v>39.306899999999999</v>
      </c>
      <c r="AS93" s="22">
        <v>-3.4954800000000001E-2</v>
      </c>
      <c r="AT93" s="22">
        <v>83</v>
      </c>
      <c r="AU93" s="22">
        <v>0.28274500000000002</v>
      </c>
      <c r="AV93">
        <f t="shared" si="20"/>
        <v>34.954799999999999</v>
      </c>
      <c r="AW93">
        <f t="shared" si="21"/>
        <v>9.8619724980000001</v>
      </c>
      <c r="AX93" s="9"/>
      <c r="AY93" s="22">
        <v>0.31799300000000003</v>
      </c>
      <c r="AZ93" s="22">
        <v>46.454599999999999</v>
      </c>
      <c r="BA93" s="22">
        <v>-3.47839E-2</v>
      </c>
      <c r="BB93" s="22">
        <v>83</v>
      </c>
      <c r="BC93" s="22">
        <v>0.31878699999999999</v>
      </c>
      <c r="BD93">
        <f t="shared" si="22"/>
        <v>34.783900000000003</v>
      </c>
      <c r="BE93">
        <f t="shared" si="23"/>
        <v>11.061036712700002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10.3954</v>
      </c>
      <c r="I94" s="22">
        <v>-3.4826700000000002E-2</v>
      </c>
      <c r="J94" s="22">
        <v>84</v>
      </c>
      <c r="K94" s="22">
        <v>0.27771000000000001</v>
      </c>
      <c r="L94">
        <f t="shared" si="12"/>
        <v>34.826700000000002</v>
      </c>
      <c r="M94">
        <f t="shared" si="13"/>
        <v>9.6504785700000006</v>
      </c>
      <c r="N94" s="9"/>
      <c r="O94" s="22">
        <v>0.32302900000000001</v>
      </c>
      <c r="P94" s="22">
        <v>17.513000000000002</v>
      </c>
      <c r="Q94" s="22">
        <v>-3.4924299999999998E-2</v>
      </c>
      <c r="R94" s="22">
        <v>84</v>
      </c>
      <c r="S94" s="22">
        <v>0.32379200000000002</v>
      </c>
      <c r="T94">
        <f t="shared" si="14"/>
        <v>34.924299999999995</v>
      </c>
      <c r="U94">
        <f t="shared" si="15"/>
        <v>11.2815617047</v>
      </c>
      <c r="X94" s="9"/>
      <c r="Y94" s="22">
        <v>0.27710000000000001</v>
      </c>
      <c r="Z94" s="22">
        <v>24.7317</v>
      </c>
      <c r="AA94" s="22">
        <v>-3.4921300000000002E-2</v>
      </c>
      <c r="AB94" s="22">
        <v>84</v>
      </c>
      <c r="AC94" s="22">
        <v>0.27771000000000001</v>
      </c>
      <c r="AD94">
        <f t="shared" si="16"/>
        <v>34.921300000000002</v>
      </c>
      <c r="AE94">
        <f t="shared" si="17"/>
        <v>9.6766922300000004</v>
      </c>
      <c r="AF94" s="9"/>
      <c r="AG94" s="22">
        <v>0.32302900000000001</v>
      </c>
      <c r="AH94" s="22">
        <v>32.098399999999998</v>
      </c>
      <c r="AI94" s="22">
        <v>-3.4823600000000003E-2</v>
      </c>
      <c r="AJ94" s="22">
        <v>84</v>
      </c>
      <c r="AK94" s="22">
        <v>0.32369999999999999</v>
      </c>
      <c r="AL94">
        <f t="shared" si="18"/>
        <v>34.823600000000006</v>
      </c>
      <c r="AM94">
        <f t="shared" si="19"/>
        <v>11.249032684400003</v>
      </c>
      <c r="AP94" s="9"/>
      <c r="AQ94" s="22">
        <v>0.27710000000000001</v>
      </c>
      <c r="AR94" s="22">
        <v>39.317</v>
      </c>
      <c r="AS94" s="22">
        <v>-3.4945700000000003E-2</v>
      </c>
      <c r="AT94" s="22">
        <v>84</v>
      </c>
      <c r="AU94" s="22">
        <v>0.27771000000000001</v>
      </c>
      <c r="AV94">
        <f t="shared" si="20"/>
        <v>34.945700000000002</v>
      </c>
      <c r="AW94">
        <f t="shared" si="21"/>
        <v>9.6834534700000017</v>
      </c>
      <c r="AX94" s="9"/>
      <c r="AY94" s="22">
        <v>0.32302900000000001</v>
      </c>
      <c r="AZ94" s="22">
        <v>46.464700000000001</v>
      </c>
      <c r="BA94" s="22">
        <v>-3.47931E-2</v>
      </c>
      <c r="BB94" s="22">
        <v>84</v>
      </c>
      <c r="BC94" s="22">
        <v>0.32373000000000002</v>
      </c>
      <c r="BD94">
        <f t="shared" si="22"/>
        <v>34.793100000000003</v>
      </c>
      <c r="BE94">
        <f t="shared" si="23"/>
        <v>11.239180299900001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10.4054</v>
      </c>
      <c r="I95" s="22">
        <v>-3.4829699999999998E-2</v>
      </c>
      <c r="J95" s="22">
        <v>85</v>
      </c>
      <c r="K95" s="22">
        <v>0.27270499999999998</v>
      </c>
      <c r="L95">
        <f t="shared" si="12"/>
        <v>34.829699999999995</v>
      </c>
      <c r="M95">
        <f t="shared" si="13"/>
        <v>9.4759075007999982</v>
      </c>
      <c r="N95" s="9"/>
      <c r="O95" s="22">
        <v>0.32806400000000002</v>
      </c>
      <c r="P95" s="22">
        <v>17.523099999999999</v>
      </c>
      <c r="Q95" s="22">
        <v>-3.4918200000000003E-2</v>
      </c>
      <c r="R95" s="22">
        <v>85</v>
      </c>
      <c r="S95" s="22">
        <v>0.328735</v>
      </c>
      <c r="T95">
        <f t="shared" si="14"/>
        <v>34.918200000000006</v>
      </c>
      <c r="U95">
        <f t="shared" si="15"/>
        <v>11.455404364800003</v>
      </c>
      <c r="X95" s="9"/>
      <c r="Y95" s="22">
        <v>0.27206399999999997</v>
      </c>
      <c r="Z95" s="22">
        <v>24.741800000000001</v>
      </c>
      <c r="AA95" s="22">
        <v>-3.4918200000000003E-2</v>
      </c>
      <c r="AB95" s="22">
        <v>85</v>
      </c>
      <c r="AC95" s="22">
        <v>0.27276600000000001</v>
      </c>
      <c r="AD95">
        <f t="shared" si="16"/>
        <v>34.918200000000006</v>
      </c>
      <c r="AE95">
        <f t="shared" si="17"/>
        <v>9.4999851648</v>
      </c>
      <c r="AF95" s="9"/>
      <c r="AG95" s="22">
        <v>0.32806400000000002</v>
      </c>
      <c r="AH95" s="22">
        <v>32.108400000000003</v>
      </c>
      <c r="AI95" s="22">
        <v>-3.48358E-2</v>
      </c>
      <c r="AJ95" s="22">
        <v>85</v>
      </c>
      <c r="AK95" s="22">
        <v>0.328766</v>
      </c>
      <c r="AL95">
        <f t="shared" si="18"/>
        <v>34.835799999999999</v>
      </c>
      <c r="AM95">
        <f t="shared" si="19"/>
        <v>11.428371891200001</v>
      </c>
      <c r="AP95" s="9"/>
      <c r="AQ95" s="22">
        <v>0.27206399999999997</v>
      </c>
      <c r="AR95" s="22">
        <v>39.327100000000002</v>
      </c>
      <c r="AS95" s="22">
        <v>-3.4936500000000002E-2</v>
      </c>
      <c r="AT95" s="22">
        <v>85</v>
      </c>
      <c r="AU95" s="22">
        <v>0.272675</v>
      </c>
      <c r="AV95">
        <f t="shared" si="20"/>
        <v>34.936500000000002</v>
      </c>
      <c r="AW95">
        <f t="shared" si="21"/>
        <v>9.5049639359999993</v>
      </c>
      <c r="AX95" s="9"/>
      <c r="AY95" s="22">
        <v>0.32806400000000002</v>
      </c>
      <c r="AZ95" s="22">
        <v>46.474699999999999</v>
      </c>
      <c r="BA95" s="22">
        <v>-3.4802199999999998E-2</v>
      </c>
      <c r="BB95" s="22">
        <v>85</v>
      </c>
      <c r="BC95" s="22">
        <v>0.32867400000000002</v>
      </c>
      <c r="BD95">
        <f t="shared" si="22"/>
        <v>34.802199999999999</v>
      </c>
      <c r="BE95">
        <f t="shared" si="23"/>
        <v>11.4173489408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10.4155</v>
      </c>
      <c r="I96" s="22">
        <v>-3.4832799999999997E-2</v>
      </c>
      <c r="J96" s="22">
        <v>86</v>
      </c>
      <c r="K96" s="22">
        <v>0.26769999999999999</v>
      </c>
      <c r="L96">
        <f t="shared" si="12"/>
        <v>34.832799999999999</v>
      </c>
      <c r="M96">
        <f t="shared" si="13"/>
        <v>9.3013677512000008</v>
      </c>
      <c r="N96" s="9"/>
      <c r="O96" s="22">
        <v>0.33309899999999998</v>
      </c>
      <c r="P96" s="22">
        <v>17.533200000000001</v>
      </c>
      <c r="Q96" s="22">
        <v>-3.4912100000000001E-2</v>
      </c>
      <c r="R96" s="22">
        <v>86</v>
      </c>
      <c r="S96" s="22">
        <v>0.33373999999999998</v>
      </c>
      <c r="T96">
        <f t="shared" si="14"/>
        <v>34.912100000000002</v>
      </c>
      <c r="U96">
        <f t="shared" si="15"/>
        <v>11.629185597899999</v>
      </c>
      <c r="X96" s="9"/>
      <c r="Y96" s="22">
        <v>0.26702900000000002</v>
      </c>
      <c r="Z96" s="22">
        <v>24.751799999999999</v>
      </c>
      <c r="AA96" s="22">
        <v>-3.4906E-2</v>
      </c>
      <c r="AB96" s="22">
        <v>86</v>
      </c>
      <c r="AC96" s="22">
        <v>0.26757799999999998</v>
      </c>
      <c r="AD96">
        <f t="shared" si="16"/>
        <v>34.905999999999999</v>
      </c>
      <c r="AE96">
        <f t="shared" si="17"/>
        <v>9.3209142739999997</v>
      </c>
      <c r="AF96" s="9"/>
      <c r="AG96" s="22">
        <v>0.33309899999999998</v>
      </c>
      <c r="AH96" s="22">
        <v>32.118499999999997</v>
      </c>
      <c r="AI96" s="22">
        <v>-3.4838899999999999E-2</v>
      </c>
      <c r="AJ96" s="22">
        <v>86</v>
      </c>
      <c r="AK96" s="22">
        <v>0.33377099999999998</v>
      </c>
      <c r="AL96">
        <f t="shared" si="18"/>
        <v>34.838900000000002</v>
      </c>
      <c r="AM96">
        <f t="shared" si="19"/>
        <v>11.604802751099999</v>
      </c>
      <c r="AP96" s="9"/>
      <c r="AQ96" s="22">
        <v>0.26702900000000002</v>
      </c>
      <c r="AR96" s="22">
        <v>39.337200000000003</v>
      </c>
      <c r="AS96" s="22">
        <v>-3.49304E-2</v>
      </c>
      <c r="AT96" s="22">
        <v>86</v>
      </c>
      <c r="AU96" s="22">
        <v>0.26760899999999999</v>
      </c>
      <c r="AV96">
        <f t="shared" si="20"/>
        <v>34.930399999999999</v>
      </c>
      <c r="AW96">
        <f t="shared" si="21"/>
        <v>9.3274297815999994</v>
      </c>
      <c r="AX96" s="9"/>
      <c r="AY96" s="22">
        <v>0.33309899999999998</v>
      </c>
      <c r="AZ96" s="22">
        <v>46.4848</v>
      </c>
      <c r="BA96" s="22">
        <v>-3.48083E-2</v>
      </c>
      <c r="BB96" s="22">
        <v>86</v>
      </c>
      <c r="BC96" s="22">
        <v>0.33377099999999998</v>
      </c>
      <c r="BD96">
        <f t="shared" si="22"/>
        <v>34.808300000000003</v>
      </c>
      <c r="BE96">
        <f t="shared" si="23"/>
        <v>11.5946099217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10.425599999999999</v>
      </c>
      <c r="I97" s="22">
        <v>-3.4838899999999999E-2</v>
      </c>
      <c r="J97" s="22">
        <v>87</v>
      </c>
      <c r="K97" s="22">
        <v>0.26254300000000003</v>
      </c>
      <c r="L97">
        <f t="shared" si="12"/>
        <v>34.838900000000002</v>
      </c>
      <c r="M97">
        <f t="shared" si="13"/>
        <v>9.1275479277000002</v>
      </c>
      <c r="N97" s="9"/>
      <c r="O97" s="22">
        <v>0.33813500000000002</v>
      </c>
      <c r="P97" s="22">
        <v>17.543299999999999</v>
      </c>
      <c r="Q97" s="22">
        <v>-3.4909099999999998E-2</v>
      </c>
      <c r="R97" s="22">
        <v>87</v>
      </c>
      <c r="S97" s="22">
        <v>0.33871499999999999</v>
      </c>
      <c r="T97">
        <f t="shared" si="14"/>
        <v>34.909099999999995</v>
      </c>
      <c r="U97">
        <f t="shared" si="15"/>
        <v>11.8039885285</v>
      </c>
      <c r="X97" s="9"/>
      <c r="Y97" s="22">
        <v>0.26199299999999998</v>
      </c>
      <c r="Z97" s="22">
        <v>24.761900000000001</v>
      </c>
      <c r="AA97" s="22">
        <v>-3.49152E-2</v>
      </c>
      <c r="AB97" s="22">
        <v>87</v>
      </c>
      <c r="AC97" s="22">
        <v>0.26263399999999998</v>
      </c>
      <c r="AD97">
        <f t="shared" si="16"/>
        <v>34.915199999999999</v>
      </c>
      <c r="AE97">
        <f t="shared" si="17"/>
        <v>9.1475379935999985</v>
      </c>
      <c r="AF97" s="9"/>
      <c r="AG97" s="22">
        <v>0.33813500000000002</v>
      </c>
      <c r="AH97" s="22">
        <v>32.128599999999999</v>
      </c>
      <c r="AI97" s="22">
        <v>-3.4841900000000002E-2</v>
      </c>
      <c r="AJ97" s="22">
        <v>87</v>
      </c>
      <c r="AK97" s="22">
        <v>0.33874500000000002</v>
      </c>
      <c r="AL97">
        <f t="shared" si="18"/>
        <v>34.841900000000003</v>
      </c>
      <c r="AM97">
        <f t="shared" si="19"/>
        <v>11.781265856500001</v>
      </c>
      <c r="AP97" s="9"/>
      <c r="AQ97" s="22">
        <v>0.26199299999999998</v>
      </c>
      <c r="AR97" s="22">
        <v>39.347200000000001</v>
      </c>
      <c r="AS97" s="22">
        <v>-3.4924299999999998E-2</v>
      </c>
      <c r="AT97" s="22">
        <v>87</v>
      </c>
      <c r="AU97" s="22">
        <v>0.26263399999999998</v>
      </c>
      <c r="AV97">
        <f t="shared" si="20"/>
        <v>34.924299999999995</v>
      </c>
      <c r="AW97">
        <f t="shared" si="21"/>
        <v>9.1499221298999984</v>
      </c>
      <c r="AX97" s="9"/>
      <c r="AY97" s="22">
        <v>0.33813500000000002</v>
      </c>
      <c r="AZ97" s="22">
        <v>46.494900000000001</v>
      </c>
      <c r="BA97" s="22">
        <v>-3.4796100000000003E-2</v>
      </c>
      <c r="BB97" s="22">
        <v>87</v>
      </c>
      <c r="BC97" s="22">
        <v>0.33877600000000002</v>
      </c>
      <c r="BD97">
        <f t="shared" si="22"/>
        <v>34.796100000000003</v>
      </c>
      <c r="BE97">
        <f t="shared" si="23"/>
        <v>11.765779273500002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10.435700000000001</v>
      </c>
      <c r="I98" s="22">
        <v>-3.4838899999999999E-2</v>
      </c>
      <c r="J98" s="22">
        <v>88</v>
      </c>
      <c r="K98" s="22">
        <v>0.25750699999999999</v>
      </c>
      <c r="L98">
        <f t="shared" si="12"/>
        <v>34.838900000000002</v>
      </c>
      <c r="M98">
        <f t="shared" si="13"/>
        <v>8.9521340662000011</v>
      </c>
      <c r="N98" s="9"/>
      <c r="O98" s="22">
        <v>0.34316999999999998</v>
      </c>
      <c r="P98" s="22">
        <v>17.5533</v>
      </c>
      <c r="Q98" s="22">
        <v>-3.4906E-2</v>
      </c>
      <c r="R98" s="22">
        <v>88</v>
      </c>
      <c r="S98" s="22">
        <v>0.34381099999999998</v>
      </c>
      <c r="T98">
        <f t="shared" si="14"/>
        <v>34.905999999999999</v>
      </c>
      <c r="U98">
        <f t="shared" si="15"/>
        <v>11.978692019999999</v>
      </c>
      <c r="X98" s="9"/>
      <c r="Y98" s="22">
        <v>0.25695800000000002</v>
      </c>
      <c r="Z98" s="22">
        <v>24.771999999999998</v>
      </c>
      <c r="AA98" s="22">
        <v>-3.4927399999999997E-2</v>
      </c>
      <c r="AB98" s="22">
        <v>88</v>
      </c>
      <c r="AC98" s="22">
        <v>0.25756800000000002</v>
      </c>
      <c r="AD98">
        <f t="shared" si="16"/>
        <v>34.927399999999999</v>
      </c>
      <c r="AE98">
        <f t="shared" si="17"/>
        <v>8.9748748492000008</v>
      </c>
      <c r="AF98" s="9"/>
      <c r="AG98" s="22">
        <v>0.34316999999999998</v>
      </c>
      <c r="AH98" s="22">
        <v>32.138599999999997</v>
      </c>
      <c r="AI98" s="22">
        <v>-3.4841900000000002E-2</v>
      </c>
      <c r="AJ98" s="22">
        <v>88</v>
      </c>
      <c r="AK98" s="22">
        <v>0.34390300000000001</v>
      </c>
      <c r="AL98">
        <f t="shared" si="18"/>
        <v>34.841900000000003</v>
      </c>
      <c r="AM98">
        <f t="shared" si="19"/>
        <v>11.956694822999999</v>
      </c>
      <c r="AP98" s="9"/>
      <c r="AQ98" s="22">
        <v>0.25695800000000002</v>
      </c>
      <c r="AR98" s="22">
        <v>39.357300000000002</v>
      </c>
      <c r="AS98" s="22">
        <v>-3.4921300000000002E-2</v>
      </c>
      <c r="AT98" s="22">
        <v>88</v>
      </c>
      <c r="AU98" s="22">
        <v>0.25756800000000002</v>
      </c>
      <c r="AV98">
        <f t="shared" si="20"/>
        <v>34.921300000000002</v>
      </c>
      <c r="AW98">
        <f t="shared" si="21"/>
        <v>8.9733074054000017</v>
      </c>
      <c r="AX98" s="9"/>
      <c r="AY98" s="22">
        <v>0.34316999999999998</v>
      </c>
      <c r="AZ98" s="22">
        <v>46.505000000000003</v>
      </c>
      <c r="BA98" s="22">
        <v>-3.4774800000000002E-2</v>
      </c>
      <c r="BB98" s="22">
        <v>88</v>
      </c>
      <c r="BC98" s="22">
        <v>0.34390300000000001</v>
      </c>
      <c r="BD98">
        <f t="shared" si="22"/>
        <v>34.774799999999999</v>
      </c>
      <c r="BE98">
        <f t="shared" si="23"/>
        <v>11.933668115999998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10.4457</v>
      </c>
      <c r="I99" s="22">
        <v>-3.4847999999999997E-2</v>
      </c>
      <c r="J99" s="22">
        <v>89</v>
      </c>
      <c r="K99" s="22">
        <v>0.25237999999999999</v>
      </c>
      <c r="L99">
        <f t="shared" si="12"/>
        <v>34.847999999999999</v>
      </c>
      <c r="M99">
        <f t="shared" si="13"/>
        <v>8.7790127039999994</v>
      </c>
      <c r="N99" s="9"/>
      <c r="O99" s="22">
        <v>0.34820600000000002</v>
      </c>
      <c r="P99" s="22">
        <v>17.563400000000001</v>
      </c>
      <c r="Q99" s="22">
        <v>-3.4899899999999998E-2</v>
      </c>
      <c r="R99" s="22">
        <v>89</v>
      </c>
      <c r="S99" s="22">
        <v>0.34887699999999999</v>
      </c>
      <c r="T99">
        <f t="shared" si="14"/>
        <v>34.899899999999995</v>
      </c>
      <c r="U99">
        <f t="shared" si="15"/>
        <v>12.152354579399999</v>
      </c>
      <c r="X99" s="9"/>
      <c r="Y99" s="22">
        <v>0.25192300000000001</v>
      </c>
      <c r="Z99" s="22">
        <v>24.7821</v>
      </c>
      <c r="AA99" s="22">
        <v>-3.49152E-2</v>
      </c>
      <c r="AB99" s="22">
        <v>89</v>
      </c>
      <c r="AC99" s="22">
        <v>0.25247199999999997</v>
      </c>
      <c r="AD99">
        <f t="shared" si="16"/>
        <v>34.915199999999999</v>
      </c>
      <c r="AE99">
        <f t="shared" si="17"/>
        <v>8.7959419295999997</v>
      </c>
      <c r="AF99" s="9"/>
      <c r="AG99" s="22">
        <v>0.34820600000000002</v>
      </c>
      <c r="AH99" s="22">
        <v>32.148699999999998</v>
      </c>
      <c r="AI99" s="22">
        <v>-3.4832799999999997E-2</v>
      </c>
      <c r="AJ99" s="22">
        <v>89</v>
      </c>
      <c r="AK99" s="22">
        <v>0.34887699999999999</v>
      </c>
      <c r="AL99">
        <f t="shared" si="18"/>
        <v>34.832799999999999</v>
      </c>
      <c r="AM99">
        <f t="shared" si="19"/>
        <v>12.1289899568</v>
      </c>
      <c r="AP99" s="9"/>
      <c r="AQ99" s="22">
        <v>0.25192300000000001</v>
      </c>
      <c r="AR99" s="22">
        <v>39.367400000000004</v>
      </c>
      <c r="AS99" s="22">
        <v>-3.4918200000000003E-2</v>
      </c>
      <c r="AT99" s="22">
        <v>89</v>
      </c>
      <c r="AU99" s="22">
        <v>0.25253300000000001</v>
      </c>
      <c r="AV99">
        <f t="shared" si="20"/>
        <v>34.918200000000006</v>
      </c>
      <c r="AW99">
        <f t="shared" si="21"/>
        <v>8.7966976986000009</v>
      </c>
      <c r="AX99" s="9"/>
      <c r="AY99" s="22">
        <v>0.34820600000000002</v>
      </c>
      <c r="AZ99" s="22">
        <v>46.515000000000001</v>
      </c>
      <c r="BA99" s="22">
        <v>-3.4756500000000003E-2</v>
      </c>
      <c r="BB99" s="22">
        <v>89</v>
      </c>
      <c r="BC99" s="22">
        <v>0.34890700000000002</v>
      </c>
      <c r="BD99">
        <f t="shared" si="22"/>
        <v>34.756500000000003</v>
      </c>
      <c r="BE99">
        <f t="shared" si="23"/>
        <v>12.102421839000002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10.4558</v>
      </c>
      <c r="I100" s="22">
        <v>-3.4854099999999999E-2</v>
      </c>
      <c r="J100" s="22">
        <v>90</v>
      </c>
      <c r="K100" s="22">
        <v>0.24743699999999999</v>
      </c>
      <c r="L100">
        <f t="shared" si="12"/>
        <v>34.854100000000003</v>
      </c>
      <c r="M100">
        <f t="shared" si="13"/>
        <v>8.6050241866999997</v>
      </c>
      <c r="N100" s="9"/>
      <c r="O100" s="22">
        <v>0.35324100000000003</v>
      </c>
      <c r="P100" s="22">
        <v>17.573499999999999</v>
      </c>
      <c r="Q100" s="22">
        <v>-3.4896900000000002E-2</v>
      </c>
      <c r="R100" s="22">
        <v>90</v>
      </c>
      <c r="S100" s="22">
        <v>0.35385100000000003</v>
      </c>
      <c r="T100">
        <f t="shared" si="14"/>
        <v>34.896900000000002</v>
      </c>
      <c r="U100">
        <f t="shared" si="15"/>
        <v>12.327015852900002</v>
      </c>
      <c r="X100" s="9"/>
      <c r="Y100" s="22">
        <v>0.246887</v>
      </c>
      <c r="Z100" s="22">
        <v>24.792100000000001</v>
      </c>
      <c r="AA100" s="22">
        <v>-3.4912100000000001E-2</v>
      </c>
      <c r="AB100" s="22">
        <v>90</v>
      </c>
      <c r="AC100" s="22">
        <v>0.247528</v>
      </c>
      <c r="AD100">
        <f t="shared" si="16"/>
        <v>34.912100000000002</v>
      </c>
      <c r="AE100">
        <f t="shared" si="17"/>
        <v>8.6193436326999997</v>
      </c>
      <c r="AF100" s="9"/>
      <c r="AG100" s="22">
        <v>0.35324100000000003</v>
      </c>
      <c r="AH100" s="22">
        <v>32.158799999999999</v>
      </c>
      <c r="AI100" s="22">
        <v>-3.4817500000000001E-2</v>
      </c>
      <c r="AJ100" s="22">
        <v>90</v>
      </c>
      <c r="AK100" s="22">
        <v>0.35397299999999998</v>
      </c>
      <c r="AL100">
        <f t="shared" si="18"/>
        <v>34.817500000000003</v>
      </c>
      <c r="AM100">
        <f t="shared" si="19"/>
        <v>12.298968517500002</v>
      </c>
      <c r="AP100" s="9"/>
      <c r="AQ100" s="22">
        <v>0.246887</v>
      </c>
      <c r="AR100" s="22">
        <v>39.377400000000002</v>
      </c>
      <c r="AS100" s="22">
        <v>-3.4927399999999997E-2</v>
      </c>
      <c r="AT100" s="22">
        <v>90</v>
      </c>
      <c r="AU100" s="22">
        <v>0.24743699999999999</v>
      </c>
      <c r="AV100">
        <f t="shared" si="20"/>
        <v>34.927399999999999</v>
      </c>
      <c r="AW100">
        <f t="shared" si="21"/>
        <v>8.6231210037999997</v>
      </c>
      <c r="AX100" s="9"/>
      <c r="AY100" s="22">
        <v>0.35324100000000003</v>
      </c>
      <c r="AZ100" s="22">
        <v>46.525100000000002</v>
      </c>
      <c r="BA100" s="22">
        <v>-3.4750400000000001E-2</v>
      </c>
      <c r="BB100" s="22">
        <v>90</v>
      </c>
      <c r="BC100" s="22">
        <v>0.35388199999999997</v>
      </c>
      <c r="BD100">
        <f t="shared" si="22"/>
        <v>34.750399999999999</v>
      </c>
      <c r="BE100">
        <f t="shared" si="23"/>
        <v>12.275266046400001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10.4659</v>
      </c>
      <c r="I101" s="22">
        <v>-3.4866300000000003E-2</v>
      </c>
      <c r="J101" s="22">
        <v>91</v>
      </c>
      <c r="K101" s="22">
        <v>0.24255399999999999</v>
      </c>
      <c r="L101">
        <f t="shared" si="12"/>
        <v>34.866300000000003</v>
      </c>
      <c r="M101">
        <f t="shared" si="13"/>
        <v>8.4324843876000006</v>
      </c>
      <c r="N101" s="9"/>
      <c r="O101" s="22">
        <v>0.35827599999999998</v>
      </c>
      <c r="P101" s="22">
        <v>17.583500000000001</v>
      </c>
      <c r="Q101" s="22">
        <v>-3.4896900000000002E-2</v>
      </c>
      <c r="R101" s="22">
        <v>91</v>
      </c>
      <c r="S101" s="22">
        <v>0.35897800000000002</v>
      </c>
      <c r="T101">
        <f t="shared" si="14"/>
        <v>34.896900000000002</v>
      </c>
      <c r="U101">
        <f t="shared" si="15"/>
        <v>12.502721744400001</v>
      </c>
      <c r="X101" s="9"/>
      <c r="Y101" s="22">
        <v>0.24185200000000001</v>
      </c>
      <c r="Z101" s="22">
        <v>24.802199999999999</v>
      </c>
      <c r="AA101" s="22">
        <v>-3.4912100000000001E-2</v>
      </c>
      <c r="AB101" s="22">
        <v>91</v>
      </c>
      <c r="AC101" s="22">
        <v>0.24246200000000001</v>
      </c>
      <c r="AD101">
        <f t="shared" si="16"/>
        <v>34.912100000000002</v>
      </c>
      <c r="AE101">
        <f t="shared" si="17"/>
        <v>8.4435612092000003</v>
      </c>
      <c r="AF101" s="9"/>
      <c r="AG101" s="22">
        <v>0.35827599999999998</v>
      </c>
      <c r="AH101" s="22">
        <v>32.168900000000001</v>
      </c>
      <c r="AI101" s="22">
        <v>-3.4790000000000001E-2</v>
      </c>
      <c r="AJ101" s="22">
        <v>91</v>
      </c>
      <c r="AK101" s="22">
        <v>0.35900900000000002</v>
      </c>
      <c r="AL101">
        <f t="shared" si="18"/>
        <v>34.79</v>
      </c>
      <c r="AM101">
        <f t="shared" si="19"/>
        <v>12.464422039999999</v>
      </c>
      <c r="AP101" s="9"/>
      <c r="AQ101" s="22">
        <v>0.24185200000000001</v>
      </c>
      <c r="AR101" s="22">
        <v>39.387500000000003</v>
      </c>
      <c r="AS101" s="22">
        <v>-3.49304E-2</v>
      </c>
      <c r="AT101" s="22">
        <v>91</v>
      </c>
      <c r="AU101" s="22">
        <v>0.24258399999999999</v>
      </c>
      <c r="AV101">
        <f t="shared" si="20"/>
        <v>34.930399999999999</v>
      </c>
      <c r="AW101">
        <f t="shared" si="21"/>
        <v>8.4479871008000007</v>
      </c>
      <c r="AX101" s="9"/>
      <c r="AY101" s="22">
        <v>0.35827599999999998</v>
      </c>
      <c r="AZ101" s="22">
        <v>46.535200000000003</v>
      </c>
      <c r="BA101" s="22">
        <v>-3.4738199999999997E-2</v>
      </c>
      <c r="BB101" s="22">
        <v>91</v>
      </c>
      <c r="BC101" s="22">
        <v>0.35894799999999999</v>
      </c>
      <c r="BD101">
        <f t="shared" si="22"/>
        <v>34.738199999999999</v>
      </c>
      <c r="BE101">
        <f t="shared" si="23"/>
        <v>12.445863343199999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10.475899999999999</v>
      </c>
      <c r="I102" s="22">
        <v>-3.4872399999999998E-2</v>
      </c>
      <c r="J102" s="22">
        <v>92</v>
      </c>
      <c r="K102" s="22">
        <v>0.237396</v>
      </c>
      <c r="L102">
        <f t="shared" si="12"/>
        <v>34.872399999999999</v>
      </c>
      <c r="M102">
        <f t="shared" si="13"/>
        <v>8.2583422783999989</v>
      </c>
      <c r="N102" s="9"/>
      <c r="O102" s="22">
        <v>0.36331200000000002</v>
      </c>
      <c r="P102" s="22">
        <v>17.593599999999999</v>
      </c>
      <c r="Q102" s="22">
        <v>-3.4884600000000002E-2</v>
      </c>
      <c r="R102" s="22">
        <v>92</v>
      </c>
      <c r="S102" s="22">
        <v>0.364014</v>
      </c>
      <c r="T102">
        <f t="shared" si="14"/>
        <v>34.884599999999999</v>
      </c>
      <c r="U102">
        <f t="shared" si="15"/>
        <v>12.673993795200001</v>
      </c>
      <c r="X102" s="9"/>
      <c r="Y102" s="22">
        <v>0.236816</v>
      </c>
      <c r="Z102" s="22">
        <v>24.8123</v>
      </c>
      <c r="AA102" s="22">
        <v>-3.4927399999999997E-2</v>
      </c>
      <c r="AB102" s="22">
        <v>92</v>
      </c>
      <c r="AC102" s="22">
        <v>0.23751800000000001</v>
      </c>
      <c r="AD102">
        <f t="shared" si="16"/>
        <v>34.927399999999999</v>
      </c>
      <c r="AE102">
        <f t="shared" si="17"/>
        <v>8.2713671584000004</v>
      </c>
      <c r="AF102" s="9"/>
      <c r="AG102" s="22">
        <v>0.36331200000000002</v>
      </c>
      <c r="AH102" s="22">
        <v>32.178899999999999</v>
      </c>
      <c r="AI102" s="22">
        <v>-3.4771700000000003E-2</v>
      </c>
      <c r="AJ102" s="22">
        <v>92</v>
      </c>
      <c r="AK102" s="22">
        <v>0.36407499999999998</v>
      </c>
      <c r="AL102">
        <f t="shared" si="18"/>
        <v>34.771700000000003</v>
      </c>
      <c r="AM102">
        <f t="shared" si="19"/>
        <v>12.632975870400001</v>
      </c>
      <c r="AP102" s="9"/>
      <c r="AQ102" s="22">
        <v>0.236816</v>
      </c>
      <c r="AR102" s="22">
        <v>39.397599999999997</v>
      </c>
      <c r="AS102" s="22">
        <v>-3.4945700000000003E-2</v>
      </c>
      <c r="AT102" s="22">
        <v>92</v>
      </c>
      <c r="AU102" s="22">
        <v>0.237427</v>
      </c>
      <c r="AV102">
        <f t="shared" si="20"/>
        <v>34.945700000000002</v>
      </c>
      <c r="AW102">
        <f t="shared" si="21"/>
        <v>8.2757008911999996</v>
      </c>
      <c r="AX102" s="9"/>
      <c r="AY102" s="22">
        <v>0.36331200000000002</v>
      </c>
      <c r="AZ102" s="22">
        <v>46.545200000000001</v>
      </c>
      <c r="BA102" s="22">
        <v>-3.4726E-2</v>
      </c>
      <c r="BB102" s="22">
        <v>92</v>
      </c>
      <c r="BC102" s="22">
        <v>0.36404399999999998</v>
      </c>
      <c r="BD102">
        <f t="shared" si="22"/>
        <v>34.725999999999999</v>
      </c>
      <c r="BE102">
        <f t="shared" si="23"/>
        <v>12.616372512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10.486000000000001</v>
      </c>
      <c r="I103" s="22">
        <v>-3.48785E-2</v>
      </c>
      <c r="J103" s="22">
        <v>93</v>
      </c>
      <c r="K103" s="22">
        <v>0.23242199999999999</v>
      </c>
      <c r="L103">
        <f t="shared" si="12"/>
        <v>34.878500000000003</v>
      </c>
      <c r="M103">
        <f t="shared" si="13"/>
        <v>8.0841736085000004</v>
      </c>
      <c r="N103" s="9"/>
      <c r="O103" s="22">
        <v>0.36834699999999998</v>
      </c>
      <c r="P103" s="22">
        <v>17.6037</v>
      </c>
      <c r="Q103" s="22">
        <v>-3.4872399999999998E-2</v>
      </c>
      <c r="R103" s="22">
        <v>93</v>
      </c>
      <c r="S103" s="22">
        <v>0.36910999999999999</v>
      </c>
      <c r="T103">
        <f t="shared" si="14"/>
        <v>34.872399999999999</v>
      </c>
      <c r="U103">
        <f t="shared" si="15"/>
        <v>12.845143922799998</v>
      </c>
      <c r="X103" s="9"/>
      <c r="Y103" s="22">
        <v>0.23178099999999999</v>
      </c>
      <c r="Z103" s="22">
        <v>24.822299999999998</v>
      </c>
      <c r="AA103" s="22">
        <v>-3.4939600000000001E-2</v>
      </c>
      <c r="AB103" s="22">
        <v>93</v>
      </c>
      <c r="AC103" s="22">
        <v>0.23239099999999999</v>
      </c>
      <c r="AD103">
        <f t="shared" si="16"/>
        <v>34.939599999999999</v>
      </c>
      <c r="AE103">
        <f t="shared" si="17"/>
        <v>8.0983354275999986</v>
      </c>
      <c r="AF103" s="9"/>
      <c r="AG103" s="22">
        <v>0.36834699999999998</v>
      </c>
      <c r="AH103" s="22">
        <v>32.189</v>
      </c>
      <c r="AI103" s="22">
        <v>-3.47687E-2</v>
      </c>
      <c r="AJ103" s="22">
        <v>93</v>
      </c>
      <c r="AK103" s="22">
        <v>0.36895800000000001</v>
      </c>
      <c r="AL103">
        <f t="shared" si="18"/>
        <v>34.768700000000003</v>
      </c>
      <c r="AM103">
        <f t="shared" si="19"/>
        <v>12.8069463389</v>
      </c>
      <c r="AP103" s="9"/>
      <c r="AQ103" s="22">
        <v>0.23178099999999999</v>
      </c>
      <c r="AR103" s="22">
        <v>39.407699999999998</v>
      </c>
      <c r="AS103" s="22">
        <v>-3.4954800000000001E-2</v>
      </c>
      <c r="AT103" s="22">
        <v>93</v>
      </c>
      <c r="AU103" s="22">
        <v>0.232208</v>
      </c>
      <c r="AV103">
        <f t="shared" si="20"/>
        <v>34.954799999999999</v>
      </c>
      <c r="AW103">
        <f t="shared" si="21"/>
        <v>8.1018584987999986</v>
      </c>
      <c r="AX103" s="9"/>
      <c r="AY103" s="22">
        <v>0.36834699999999998</v>
      </c>
      <c r="AZ103" s="22">
        <v>46.555300000000003</v>
      </c>
      <c r="BA103" s="22">
        <v>-3.47137E-2</v>
      </c>
      <c r="BB103" s="22">
        <v>93</v>
      </c>
      <c r="BC103" s="22">
        <v>0.36898799999999998</v>
      </c>
      <c r="BD103">
        <f t="shared" si="22"/>
        <v>34.713700000000003</v>
      </c>
      <c r="BE103">
        <f t="shared" si="23"/>
        <v>12.7866872539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10.4961</v>
      </c>
      <c r="I104" s="22">
        <v>-3.4881599999999999E-2</v>
      </c>
      <c r="J104" s="22">
        <v>94</v>
      </c>
      <c r="K104" s="22">
        <v>0.227295</v>
      </c>
      <c r="L104">
        <f t="shared" si="12"/>
        <v>34.881599999999999</v>
      </c>
      <c r="M104">
        <f t="shared" si="13"/>
        <v>7.9092632735999997</v>
      </c>
      <c r="N104" s="9"/>
      <c r="O104" s="22">
        <v>0.37338300000000002</v>
      </c>
      <c r="P104" s="22">
        <v>17.613800000000001</v>
      </c>
      <c r="Q104" s="22">
        <v>-3.4866300000000003E-2</v>
      </c>
      <c r="R104" s="22">
        <v>94</v>
      </c>
      <c r="S104" s="22">
        <v>0.37417600000000001</v>
      </c>
      <c r="T104">
        <f t="shared" si="14"/>
        <v>34.866300000000003</v>
      </c>
      <c r="U104">
        <f t="shared" si="15"/>
        <v>13.018483692900002</v>
      </c>
      <c r="X104" s="9"/>
      <c r="Y104" s="22">
        <v>0.226746</v>
      </c>
      <c r="Z104" s="22">
        <v>24.8324</v>
      </c>
      <c r="AA104" s="22">
        <v>-3.4936500000000002E-2</v>
      </c>
      <c r="AB104" s="22">
        <v>94</v>
      </c>
      <c r="AC104" s="22">
        <v>0.227295</v>
      </c>
      <c r="AD104">
        <f t="shared" si="16"/>
        <v>34.936500000000002</v>
      </c>
      <c r="AE104">
        <f t="shared" si="17"/>
        <v>7.9217116290000007</v>
      </c>
      <c r="AF104" s="9"/>
      <c r="AG104" s="22">
        <v>0.37338300000000002</v>
      </c>
      <c r="AH104" s="22">
        <v>32.199100000000001</v>
      </c>
      <c r="AI104" s="22">
        <v>-3.4765600000000001E-2</v>
      </c>
      <c r="AJ104" s="22">
        <v>94</v>
      </c>
      <c r="AK104" s="22">
        <v>0.37402299999999999</v>
      </c>
      <c r="AL104">
        <f t="shared" si="18"/>
        <v>34.765599999999999</v>
      </c>
      <c r="AM104">
        <f t="shared" si="19"/>
        <v>12.9808840248</v>
      </c>
      <c r="AP104" s="9"/>
      <c r="AQ104" s="22">
        <v>0.226746</v>
      </c>
      <c r="AR104" s="22">
        <v>39.417700000000004</v>
      </c>
      <c r="AS104" s="22">
        <v>-3.49579E-2</v>
      </c>
      <c r="AT104" s="22">
        <v>94</v>
      </c>
      <c r="AU104" s="22">
        <v>0.227356</v>
      </c>
      <c r="AV104">
        <f t="shared" si="20"/>
        <v>34.957900000000002</v>
      </c>
      <c r="AW104">
        <f t="shared" si="21"/>
        <v>7.9265639934000003</v>
      </c>
      <c r="AX104" s="9"/>
      <c r="AY104" s="22">
        <v>0.37338300000000002</v>
      </c>
      <c r="AZ104" s="22">
        <v>46.565399999999997</v>
      </c>
      <c r="BA104" s="22">
        <v>-3.4692399999999998E-2</v>
      </c>
      <c r="BB104" s="22">
        <v>94</v>
      </c>
      <c r="BC104" s="22">
        <v>0.37411499999999998</v>
      </c>
      <c r="BD104">
        <f t="shared" si="22"/>
        <v>34.692399999999999</v>
      </c>
      <c r="BE104">
        <f t="shared" si="23"/>
        <v>12.9535523892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10.5062</v>
      </c>
      <c r="I105" s="22">
        <v>-3.4875499999999997E-2</v>
      </c>
      <c r="J105" s="22">
        <v>95</v>
      </c>
      <c r="K105" s="22">
        <v>0.222382</v>
      </c>
      <c r="L105">
        <f t="shared" si="12"/>
        <v>34.875499999999995</v>
      </c>
      <c r="M105">
        <f t="shared" si="13"/>
        <v>7.732247104999999</v>
      </c>
      <c r="N105" s="9"/>
      <c r="O105" s="22">
        <v>0.37841799999999998</v>
      </c>
      <c r="P105" s="22">
        <v>17.623799999999999</v>
      </c>
      <c r="Q105" s="22">
        <v>-3.4857199999999998E-2</v>
      </c>
      <c r="R105" s="22">
        <v>95</v>
      </c>
      <c r="S105" s="22">
        <v>0.37914999999999999</v>
      </c>
      <c r="T105">
        <f t="shared" si="14"/>
        <v>34.857199999999999</v>
      </c>
      <c r="U105">
        <f t="shared" si="15"/>
        <v>13.190591909599998</v>
      </c>
      <c r="X105" s="9"/>
      <c r="Y105" s="22">
        <v>0.22170999999999999</v>
      </c>
      <c r="Z105" s="22">
        <v>24.842500000000001</v>
      </c>
      <c r="AA105" s="22">
        <v>-3.4942599999999997E-2</v>
      </c>
      <c r="AB105" s="22">
        <v>95</v>
      </c>
      <c r="AC105" s="22">
        <v>0.222412</v>
      </c>
      <c r="AD105">
        <f t="shared" si="16"/>
        <v>34.942599999999999</v>
      </c>
      <c r="AE105">
        <f t="shared" si="17"/>
        <v>7.7471238459999991</v>
      </c>
      <c r="AF105" s="9"/>
      <c r="AG105" s="22">
        <v>0.37841799999999998</v>
      </c>
      <c r="AH105" s="22">
        <v>32.209099999999999</v>
      </c>
      <c r="AI105" s="22">
        <v>-3.47687E-2</v>
      </c>
      <c r="AJ105" s="22">
        <v>95</v>
      </c>
      <c r="AK105" s="22">
        <v>0.37912000000000001</v>
      </c>
      <c r="AL105">
        <f t="shared" si="18"/>
        <v>34.768700000000003</v>
      </c>
      <c r="AM105">
        <f t="shared" si="19"/>
        <v>13.1571019166</v>
      </c>
      <c r="AP105" s="9"/>
      <c r="AQ105" s="22">
        <v>0.22170999999999999</v>
      </c>
      <c r="AR105" s="22">
        <v>39.427799999999998</v>
      </c>
      <c r="AS105" s="22">
        <v>-3.4948699999999999E-2</v>
      </c>
      <c r="AT105" s="22">
        <v>95</v>
      </c>
      <c r="AU105" s="22">
        <v>0.222382</v>
      </c>
      <c r="AV105">
        <f t="shared" si="20"/>
        <v>34.948700000000002</v>
      </c>
      <c r="AW105">
        <f t="shared" si="21"/>
        <v>7.748476277</v>
      </c>
      <c r="AX105" s="9"/>
      <c r="AY105" s="22">
        <v>0.37841799999999998</v>
      </c>
      <c r="AZ105" s="22">
        <v>46.575499999999998</v>
      </c>
      <c r="BA105" s="22">
        <v>-3.4683199999999997E-2</v>
      </c>
      <c r="BB105" s="22">
        <v>95</v>
      </c>
      <c r="BC105" s="22">
        <v>0.37908900000000001</v>
      </c>
      <c r="BD105">
        <f t="shared" si="22"/>
        <v>34.683199999999999</v>
      </c>
      <c r="BE105">
        <f t="shared" si="23"/>
        <v>13.1247471776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10.5162</v>
      </c>
      <c r="I106" s="22">
        <v>-3.4875499999999997E-2</v>
      </c>
      <c r="J106" s="22">
        <v>96</v>
      </c>
      <c r="K106" s="22">
        <v>0.21716299999999999</v>
      </c>
      <c r="L106">
        <f t="shared" si="12"/>
        <v>34.875499999999995</v>
      </c>
      <c r="M106">
        <f t="shared" si="13"/>
        <v>7.5566489624999988</v>
      </c>
      <c r="N106" s="9"/>
      <c r="O106" s="22">
        <v>0.38345299999999999</v>
      </c>
      <c r="P106" s="22">
        <v>17.633900000000001</v>
      </c>
      <c r="Q106" s="22">
        <v>-3.4857199999999998E-2</v>
      </c>
      <c r="R106" s="22">
        <v>96</v>
      </c>
      <c r="S106" s="22">
        <v>0.38409399999999999</v>
      </c>
      <c r="T106">
        <f t="shared" si="14"/>
        <v>34.857199999999999</v>
      </c>
      <c r="U106">
        <f t="shared" si="15"/>
        <v>13.366097911599999</v>
      </c>
      <c r="X106" s="9"/>
      <c r="Y106" s="22">
        <v>0.21667500000000001</v>
      </c>
      <c r="Z106" s="22">
        <v>24.852599999999999</v>
      </c>
      <c r="AA106" s="22">
        <v>-3.4960900000000003E-2</v>
      </c>
      <c r="AB106" s="22">
        <v>96</v>
      </c>
      <c r="AC106" s="22">
        <v>0.21737699999999999</v>
      </c>
      <c r="AD106">
        <f t="shared" si="16"/>
        <v>34.960900000000002</v>
      </c>
      <c r="AE106">
        <f t="shared" si="17"/>
        <v>7.5751530075000009</v>
      </c>
      <c r="AF106" s="9"/>
      <c r="AG106" s="22">
        <v>0.38345299999999999</v>
      </c>
      <c r="AH106" s="22">
        <v>32.219200000000001</v>
      </c>
      <c r="AI106" s="22">
        <v>-3.4756500000000003E-2</v>
      </c>
      <c r="AJ106" s="22">
        <v>96</v>
      </c>
      <c r="AK106" s="22">
        <v>0.38412499999999999</v>
      </c>
      <c r="AL106">
        <f t="shared" si="18"/>
        <v>34.756500000000003</v>
      </c>
      <c r="AM106">
        <f t="shared" si="19"/>
        <v>13.3274841945</v>
      </c>
      <c r="AP106" s="9"/>
      <c r="AQ106" s="22">
        <v>0.21667500000000001</v>
      </c>
      <c r="AR106" s="22">
        <v>39.437899999999999</v>
      </c>
      <c r="AS106" s="22">
        <v>-3.4951799999999998E-2</v>
      </c>
      <c r="AT106" s="22">
        <v>96</v>
      </c>
      <c r="AU106" s="22">
        <v>0.217194</v>
      </c>
      <c r="AV106">
        <f t="shared" si="20"/>
        <v>34.951799999999999</v>
      </c>
      <c r="AW106">
        <f t="shared" si="21"/>
        <v>7.5731812649999997</v>
      </c>
      <c r="AX106" s="9"/>
      <c r="AY106" s="22">
        <v>0.38345299999999999</v>
      </c>
      <c r="AZ106" s="22">
        <v>46.585500000000003</v>
      </c>
      <c r="BA106" s="22">
        <v>-3.4689299999999999E-2</v>
      </c>
      <c r="BB106" s="22">
        <v>96</v>
      </c>
      <c r="BC106" s="22">
        <v>0.38418600000000003</v>
      </c>
      <c r="BD106">
        <f t="shared" si="22"/>
        <v>34.689299999999996</v>
      </c>
      <c r="BE106">
        <f t="shared" si="23"/>
        <v>13.301716152899997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10.526300000000001</v>
      </c>
      <c r="I107" s="22">
        <v>-3.4884600000000002E-2</v>
      </c>
      <c r="J107" s="22">
        <v>97</v>
      </c>
      <c r="K107" s="22">
        <v>0.21215800000000001</v>
      </c>
      <c r="L107">
        <f t="shared" si="12"/>
        <v>34.884599999999999</v>
      </c>
      <c r="M107">
        <f t="shared" si="13"/>
        <v>7.3829418593999998</v>
      </c>
      <c r="N107" s="9"/>
      <c r="O107" s="22">
        <v>0.38848899999999997</v>
      </c>
      <c r="P107" s="22">
        <v>17.643999999999998</v>
      </c>
      <c r="Q107" s="22">
        <v>-3.4845000000000001E-2</v>
      </c>
      <c r="R107" s="22">
        <v>97</v>
      </c>
      <c r="S107" s="22">
        <v>0.38925199999999999</v>
      </c>
      <c r="T107">
        <f t="shared" si="14"/>
        <v>34.844999999999999</v>
      </c>
      <c r="U107">
        <f t="shared" si="15"/>
        <v>13.536899204999999</v>
      </c>
      <c r="X107" s="9"/>
      <c r="Y107" s="22">
        <v>0.21163899999999999</v>
      </c>
      <c r="Z107" s="22">
        <v>24.8626</v>
      </c>
      <c r="AA107" s="22">
        <v>-3.4966999999999998E-2</v>
      </c>
      <c r="AB107" s="22">
        <v>97</v>
      </c>
      <c r="AC107" s="22">
        <v>0.21218899999999999</v>
      </c>
      <c r="AD107">
        <f t="shared" si="16"/>
        <v>34.966999999999999</v>
      </c>
      <c r="AE107">
        <f t="shared" si="17"/>
        <v>7.4003809129999993</v>
      </c>
      <c r="AF107" s="9"/>
      <c r="AG107" s="22">
        <v>0.38848899999999997</v>
      </c>
      <c r="AH107" s="22">
        <v>32.229300000000002</v>
      </c>
      <c r="AI107" s="22">
        <v>-3.4750400000000001E-2</v>
      </c>
      <c r="AJ107" s="22">
        <v>97</v>
      </c>
      <c r="AK107" s="22">
        <v>0.38916000000000001</v>
      </c>
      <c r="AL107">
        <f t="shared" si="18"/>
        <v>34.750399999999999</v>
      </c>
      <c r="AM107">
        <f t="shared" si="19"/>
        <v>13.500148145599999</v>
      </c>
      <c r="AP107" s="9"/>
      <c r="AQ107" s="22">
        <v>0.21163899999999999</v>
      </c>
      <c r="AR107" s="22">
        <v>39.447899999999997</v>
      </c>
      <c r="AS107" s="22">
        <v>-3.4964000000000002E-2</v>
      </c>
      <c r="AT107" s="22">
        <v>97</v>
      </c>
      <c r="AU107" s="22">
        <v>0.21218899999999999</v>
      </c>
      <c r="AV107">
        <f t="shared" si="20"/>
        <v>34.963999999999999</v>
      </c>
      <c r="AW107">
        <f t="shared" si="21"/>
        <v>7.3997459959999992</v>
      </c>
      <c r="AX107" s="9"/>
      <c r="AY107" s="22">
        <v>0.38848899999999997</v>
      </c>
      <c r="AZ107" s="22">
        <v>46.595599999999997</v>
      </c>
      <c r="BA107" s="22">
        <v>-3.4695400000000001E-2</v>
      </c>
      <c r="BB107" s="22">
        <v>97</v>
      </c>
      <c r="BC107" s="22">
        <v>0.38919100000000001</v>
      </c>
      <c r="BD107">
        <f t="shared" si="22"/>
        <v>34.695399999999999</v>
      </c>
      <c r="BE107">
        <f t="shared" si="23"/>
        <v>13.478781250599999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10.5364</v>
      </c>
      <c r="I108" s="22">
        <v>-3.4896900000000002E-2</v>
      </c>
      <c r="J108" s="22">
        <v>98</v>
      </c>
      <c r="K108" s="22">
        <v>0.20721400000000001</v>
      </c>
      <c r="L108">
        <f t="shared" si="12"/>
        <v>34.896900000000002</v>
      </c>
      <c r="M108">
        <f t="shared" si="13"/>
        <v>7.2098391276000005</v>
      </c>
      <c r="N108" s="9"/>
      <c r="O108" s="22">
        <v>0.39352399999999998</v>
      </c>
      <c r="P108" s="22">
        <v>17.654</v>
      </c>
      <c r="Q108" s="22">
        <v>-3.48206E-2</v>
      </c>
      <c r="R108" s="22">
        <v>98</v>
      </c>
      <c r="S108" s="22">
        <v>0.39425700000000002</v>
      </c>
      <c r="T108">
        <f t="shared" si="14"/>
        <v>34.820599999999999</v>
      </c>
      <c r="U108">
        <f t="shared" si="15"/>
        <v>13.7027417944</v>
      </c>
      <c r="X108" s="9"/>
      <c r="Y108" s="22">
        <v>0.20660400000000001</v>
      </c>
      <c r="Z108" s="22">
        <v>24.872699999999998</v>
      </c>
      <c r="AA108" s="22">
        <v>-3.4966999999999998E-2</v>
      </c>
      <c r="AB108" s="22">
        <v>98</v>
      </c>
      <c r="AC108" s="22">
        <v>0.20724500000000001</v>
      </c>
      <c r="AD108">
        <f t="shared" si="16"/>
        <v>34.966999999999999</v>
      </c>
      <c r="AE108">
        <f t="shared" si="17"/>
        <v>7.2243220680000002</v>
      </c>
      <c r="AF108" s="9"/>
      <c r="AG108" s="22">
        <v>0.39352399999999998</v>
      </c>
      <c r="AH108" s="22">
        <v>32.239400000000003</v>
      </c>
      <c r="AI108" s="22">
        <v>-3.4759499999999999E-2</v>
      </c>
      <c r="AJ108" s="22">
        <v>98</v>
      </c>
      <c r="AK108" s="22">
        <v>0.39425700000000002</v>
      </c>
      <c r="AL108">
        <f t="shared" si="18"/>
        <v>34.759499999999996</v>
      </c>
      <c r="AM108">
        <f t="shared" si="19"/>
        <v>13.678697477999998</v>
      </c>
      <c r="AP108" s="9"/>
      <c r="AQ108" s="22">
        <v>0.20660400000000001</v>
      </c>
      <c r="AR108" s="22">
        <v>39.457999999999998</v>
      </c>
      <c r="AS108" s="22">
        <v>-3.49731E-2</v>
      </c>
      <c r="AT108" s="22">
        <v>98</v>
      </c>
      <c r="AU108" s="22">
        <v>0.20721400000000001</v>
      </c>
      <c r="AV108">
        <f t="shared" si="20"/>
        <v>34.973100000000002</v>
      </c>
      <c r="AW108">
        <f t="shared" si="21"/>
        <v>7.2255823524000009</v>
      </c>
      <c r="AX108" s="9"/>
      <c r="AY108" s="22">
        <v>0.39352399999999998</v>
      </c>
      <c r="AZ108" s="22">
        <v>46.605699999999999</v>
      </c>
      <c r="BA108" s="22">
        <v>-3.4686300000000003E-2</v>
      </c>
      <c r="BB108" s="22">
        <v>98</v>
      </c>
      <c r="BC108" s="22">
        <v>0.39419599999999999</v>
      </c>
      <c r="BD108">
        <f t="shared" si="22"/>
        <v>34.686300000000003</v>
      </c>
      <c r="BE108">
        <f t="shared" si="23"/>
        <v>13.649891521200001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10.5464</v>
      </c>
      <c r="I109" s="22">
        <v>-3.4909099999999998E-2</v>
      </c>
      <c r="J109" s="22">
        <v>99</v>
      </c>
      <c r="K109" s="22">
        <v>0.20211799999999999</v>
      </c>
      <c r="L109">
        <f t="shared" si="12"/>
        <v>34.909099999999995</v>
      </c>
      <c r="M109">
        <f t="shared" si="13"/>
        <v>7.036592377899999</v>
      </c>
      <c r="N109" s="9"/>
      <c r="O109" s="22">
        <v>0.39856000000000003</v>
      </c>
      <c r="P109" s="22">
        <v>17.664100000000001</v>
      </c>
      <c r="Q109" s="22">
        <v>-3.4805299999999997E-2</v>
      </c>
      <c r="R109" s="22">
        <v>99</v>
      </c>
      <c r="S109" s="22">
        <v>0.39929199999999998</v>
      </c>
      <c r="T109">
        <f t="shared" si="14"/>
        <v>34.805299999999995</v>
      </c>
      <c r="U109">
        <f t="shared" si="15"/>
        <v>13.872000367999998</v>
      </c>
      <c r="X109" s="9"/>
      <c r="Y109" s="22">
        <v>0.201569</v>
      </c>
      <c r="Z109" s="22">
        <v>24.8828</v>
      </c>
      <c r="AA109" s="22">
        <v>-3.4966999999999998E-2</v>
      </c>
      <c r="AB109" s="22">
        <v>99</v>
      </c>
      <c r="AC109" s="22">
        <v>0.20214799999999999</v>
      </c>
      <c r="AD109">
        <f t="shared" si="16"/>
        <v>34.966999999999999</v>
      </c>
      <c r="AE109">
        <f t="shared" si="17"/>
        <v>7.0482632229999993</v>
      </c>
      <c r="AF109" s="9"/>
      <c r="AG109" s="22">
        <v>0.39856000000000003</v>
      </c>
      <c r="AH109" s="22">
        <v>32.249400000000001</v>
      </c>
      <c r="AI109" s="22">
        <v>-3.4765600000000001E-2</v>
      </c>
      <c r="AJ109" s="22">
        <v>99</v>
      </c>
      <c r="AK109" s="22">
        <v>0.39935300000000001</v>
      </c>
      <c r="AL109">
        <f t="shared" si="18"/>
        <v>34.765599999999999</v>
      </c>
      <c r="AM109">
        <f t="shared" si="19"/>
        <v>13.856177536000001</v>
      </c>
      <c r="AP109" s="9"/>
      <c r="AQ109" s="22">
        <v>0.201569</v>
      </c>
      <c r="AR109" s="22">
        <v>39.4681</v>
      </c>
      <c r="AS109" s="22">
        <v>-3.4970099999999997E-2</v>
      </c>
      <c r="AT109" s="22">
        <v>99</v>
      </c>
      <c r="AU109" s="22">
        <v>0.202209</v>
      </c>
      <c r="AV109">
        <f t="shared" si="20"/>
        <v>34.970099999999995</v>
      </c>
      <c r="AW109">
        <f t="shared" si="21"/>
        <v>7.048888086899999</v>
      </c>
      <c r="AX109" s="9"/>
      <c r="AY109" s="22">
        <v>0.39856000000000003</v>
      </c>
      <c r="AZ109" s="22">
        <v>46.615699999999997</v>
      </c>
      <c r="BA109" s="22">
        <v>-3.4683199999999997E-2</v>
      </c>
      <c r="BB109" s="22">
        <v>99</v>
      </c>
      <c r="BC109" s="22">
        <v>0.39926099999999998</v>
      </c>
      <c r="BD109">
        <f t="shared" si="22"/>
        <v>34.683199999999999</v>
      </c>
      <c r="BE109">
        <f t="shared" si="23"/>
        <v>13.823336192000001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10.5565</v>
      </c>
      <c r="I110" s="22">
        <v>-3.4924299999999998E-2</v>
      </c>
      <c r="J110" s="22">
        <v>100</v>
      </c>
      <c r="K110" s="22">
        <v>0.19717399999999999</v>
      </c>
      <c r="L110">
        <f t="shared" si="12"/>
        <v>34.924299999999995</v>
      </c>
      <c r="M110">
        <f t="shared" si="13"/>
        <v>6.8637774518999999</v>
      </c>
      <c r="N110" s="9"/>
      <c r="O110" s="22">
        <v>0.40359499999999998</v>
      </c>
      <c r="P110" s="22">
        <v>17.674199999999999</v>
      </c>
      <c r="Q110" s="22">
        <v>-3.47931E-2</v>
      </c>
      <c r="R110" s="22">
        <v>100</v>
      </c>
      <c r="S110" s="22">
        <v>0.404358</v>
      </c>
      <c r="T110">
        <f t="shared" si="14"/>
        <v>34.793100000000003</v>
      </c>
      <c r="U110">
        <f t="shared" si="15"/>
        <v>14.042321194500001</v>
      </c>
      <c r="X110" s="9"/>
      <c r="Y110" s="22">
        <v>0.19653300000000001</v>
      </c>
      <c r="Z110" s="22">
        <v>24.892800000000001</v>
      </c>
      <c r="AA110" s="22">
        <v>-3.49731E-2</v>
      </c>
      <c r="AB110" s="22">
        <v>100</v>
      </c>
      <c r="AC110" s="22">
        <v>0.19696</v>
      </c>
      <c r="AD110">
        <f t="shared" si="16"/>
        <v>34.973100000000002</v>
      </c>
      <c r="AE110">
        <f t="shared" si="17"/>
        <v>6.8733682623000005</v>
      </c>
      <c r="AF110" s="9"/>
      <c r="AG110" s="22">
        <v>0.40359499999999998</v>
      </c>
      <c r="AH110" s="22">
        <v>32.259500000000003</v>
      </c>
      <c r="AI110" s="22">
        <v>-3.4747300000000002E-2</v>
      </c>
      <c r="AJ110" s="22">
        <v>100</v>
      </c>
      <c r="AK110" s="22">
        <v>0.40432699999999999</v>
      </c>
      <c r="AL110">
        <f t="shared" si="18"/>
        <v>34.747300000000003</v>
      </c>
      <c r="AM110">
        <f t="shared" si="19"/>
        <v>14.0238365435</v>
      </c>
      <c r="AP110" s="9"/>
      <c r="AQ110" s="22">
        <v>0.19653300000000001</v>
      </c>
      <c r="AR110" s="22">
        <v>39.478200000000001</v>
      </c>
      <c r="AS110" s="22">
        <v>-3.4966999999999998E-2</v>
      </c>
      <c r="AT110" s="22">
        <v>100</v>
      </c>
      <c r="AU110" s="22">
        <v>0.197021</v>
      </c>
      <c r="AV110">
        <f t="shared" si="20"/>
        <v>34.966999999999999</v>
      </c>
      <c r="AW110">
        <f t="shared" si="21"/>
        <v>6.8721694109999998</v>
      </c>
      <c r="AX110" s="9"/>
      <c r="AY110" s="22">
        <v>0.40359499999999998</v>
      </c>
      <c r="AZ110" s="22">
        <v>46.625799999999998</v>
      </c>
      <c r="BA110" s="22">
        <v>-3.4695400000000001E-2</v>
      </c>
      <c r="BB110" s="22">
        <v>100</v>
      </c>
      <c r="BC110" s="22">
        <v>0.40426600000000001</v>
      </c>
      <c r="BD110">
        <f t="shared" si="22"/>
        <v>34.695399999999999</v>
      </c>
      <c r="BE110">
        <f t="shared" si="23"/>
        <v>14.002889962999999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10.566599999999999</v>
      </c>
      <c r="I111" s="22">
        <v>-3.4942599999999997E-2</v>
      </c>
      <c r="J111" s="22">
        <v>101</v>
      </c>
      <c r="K111" s="22">
        <v>0.19201699999999999</v>
      </c>
      <c r="L111">
        <f t="shared" si="12"/>
        <v>34.942599999999999</v>
      </c>
      <c r="M111">
        <f t="shared" si="13"/>
        <v>6.6914380148000001</v>
      </c>
      <c r="N111" s="9"/>
      <c r="O111" s="22">
        <v>0.40862999999999999</v>
      </c>
      <c r="P111" s="22">
        <v>17.6843</v>
      </c>
      <c r="Q111" s="22">
        <v>-3.47839E-2</v>
      </c>
      <c r="R111" s="22">
        <v>101</v>
      </c>
      <c r="S111" s="22">
        <v>0.40936299999999998</v>
      </c>
      <c r="T111">
        <f t="shared" si="14"/>
        <v>34.783900000000003</v>
      </c>
      <c r="U111">
        <f t="shared" si="15"/>
        <v>14.213745057000001</v>
      </c>
      <c r="X111" s="9"/>
      <c r="Y111" s="22">
        <v>0.191498</v>
      </c>
      <c r="Z111" s="22">
        <v>24.902899999999999</v>
      </c>
      <c r="AA111" s="22">
        <v>-3.4979200000000002E-2</v>
      </c>
      <c r="AB111" s="22">
        <v>101</v>
      </c>
      <c r="AC111" s="22">
        <v>0.192078</v>
      </c>
      <c r="AD111">
        <f t="shared" si="16"/>
        <v>34.979199999999999</v>
      </c>
      <c r="AE111">
        <f t="shared" si="17"/>
        <v>6.6984468416</v>
      </c>
      <c r="AF111" s="9"/>
      <c r="AG111" s="22">
        <v>0.40862999999999999</v>
      </c>
      <c r="AH111" s="22">
        <v>32.269599999999997</v>
      </c>
      <c r="AI111" s="22">
        <v>-3.4738199999999997E-2</v>
      </c>
      <c r="AJ111" s="22">
        <v>101</v>
      </c>
      <c r="AK111" s="22">
        <v>0.40936299999999998</v>
      </c>
      <c r="AL111">
        <f t="shared" si="18"/>
        <v>34.738199999999999</v>
      </c>
      <c r="AM111">
        <f t="shared" si="19"/>
        <v>14.195070665999999</v>
      </c>
      <c r="AP111" s="9"/>
      <c r="AQ111" s="22">
        <v>0.191498</v>
      </c>
      <c r="AR111" s="22">
        <v>39.488199999999999</v>
      </c>
      <c r="AS111" s="22">
        <v>-3.4964000000000002E-2</v>
      </c>
      <c r="AT111" s="22">
        <v>101</v>
      </c>
      <c r="AU111" s="22">
        <v>0.192047</v>
      </c>
      <c r="AV111">
        <f t="shared" si="20"/>
        <v>34.963999999999999</v>
      </c>
      <c r="AW111">
        <f t="shared" si="21"/>
        <v>6.6955360719999995</v>
      </c>
      <c r="AX111" s="9"/>
      <c r="AY111" s="22">
        <v>0.40862999999999999</v>
      </c>
      <c r="AZ111" s="22">
        <v>46.635899999999999</v>
      </c>
      <c r="BA111" s="22">
        <v>-3.4689299999999999E-2</v>
      </c>
      <c r="BB111" s="22">
        <v>101</v>
      </c>
      <c r="BC111" s="22">
        <v>0.40939300000000001</v>
      </c>
      <c r="BD111">
        <f t="shared" si="22"/>
        <v>34.689299999999996</v>
      </c>
      <c r="BE111">
        <f t="shared" si="23"/>
        <v>14.175088658999998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10.576700000000001</v>
      </c>
      <c r="I112" s="22">
        <v>-3.4954800000000001E-2</v>
      </c>
      <c r="J112" s="22">
        <v>102</v>
      </c>
      <c r="K112" s="22">
        <v>0.18701200000000001</v>
      </c>
      <c r="L112">
        <f t="shared" si="12"/>
        <v>34.954799999999999</v>
      </c>
      <c r="M112">
        <f t="shared" si="13"/>
        <v>6.5177419175999995</v>
      </c>
      <c r="N112" s="9"/>
      <c r="O112" s="22">
        <v>0.41366599999999998</v>
      </c>
      <c r="P112" s="22">
        <v>17.694299999999998</v>
      </c>
      <c r="Q112" s="22">
        <v>-3.4777799999999998E-2</v>
      </c>
      <c r="R112" s="22">
        <v>102</v>
      </c>
      <c r="S112" s="22">
        <v>0.41445900000000002</v>
      </c>
      <c r="T112">
        <f t="shared" si="14"/>
        <v>34.777799999999999</v>
      </c>
      <c r="U112">
        <f t="shared" si="15"/>
        <v>14.386393414799999</v>
      </c>
      <c r="X112" s="9"/>
      <c r="Y112" s="22">
        <v>0.18646199999999999</v>
      </c>
      <c r="Z112" s="22">
        <v>24.913</v>
      </c>
      <c r="AA112" s="22">
        <v>-3.4982300000000001E-2</v>
      </c>
      <c r="AB112" s="22">
        <v>102</v>
      </c>
      <c r="AC112" s="22">
        <v>0.18698100000000001</v>
      </c>
      <c r="AD112">
        <f t="shared" si="16"/>
        <v>34.982300000000002</v>
      </c>
      <c r="AE112">
        <f t="shared" si="17"/>
        <v>6.5228696226</v>
      </c>
      <c r="AF112" s="9"/>
      <c r="AG112" s="22">
        <v>0.41366599999999998</v>
      </c>
      <c r="AH112" s="22">
        <v>32.279600000000002</v>
      </c>
      <c r="AI112" s="22">
        <v>-3.4729000000000003E-2</v>
      </c>
      <c r="AJ112" s="22">
        <v>102</v>
      </c>
      <c r="AK112" s="22">
        <v>0.41439799999999999</v>
      </c>
      <c r="AL112">
        <f t="shared" si="18"/>
        <v>34.729000000000006</v>
      </c>
      <c r="AM112">
        <f t="shared" si="19"/>
        <v>14.366206514000002</v>
      </c>
      <c r="AP112" s="9"/>
      <c r="AQ112" s="22">
        <v>0.18646199999999999</v>
      </c>
      <c r="AR112" s="22">
        <v>39.4983</v>
      </c>
      <c r="AS112" s="22">
        <v>-3.49731E-2</v>
      </c>
      <c r="AT112" s="22">
        <v>102</v>
      </c>
      <c r="AU112" s="22">
        <v>0.18707299999999999</v>
      </c>
      <c r="AV112">
        <f t="shared" si="20"/>
        <v>34.973100000000002</v>
      </c>
      <c r="AW112">
        <f t="shared" si="21"/>
        <v>6.5211541722000002</v>
      </c>
      <c r="AX112" s="9"/>
      <c r="AY112" s="22">
        <v>0.41366599999999998</v>
      </c>
      <c r="AZ112" s="22">
        <v>46.646000000000001</v>
      </c>
      <c r="BA112" s="22">
        <v>-3.4683199999999997E-2</v>
      </c>
      <c r="BB112" s="22">
        <v>102</v>
      </c>
      <c r="BC112" s="22">
        <v>0.41436800000000001</v>
      </c>
      <c r="BD112">
        <f t="shared" si="22"/>
        <v>34.683199999999999</v>
      </c>
      <c r="BE112">
        <f t="shared" si="23"/>
        <v>14.347260611199999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10.5867</v>
      </c>
      <c r="I113" s="22">
        <v>-3.4966999999999998E-2</v>
      </c>
      <c r="J113" s="22">
        <v>103</v>
      </c>
      <c r="K113" s="22">
        <v>0.181976</v>
      </c>
      <c r="L113">
        <f t="shared" si="12"/>
        <v>34.966999999999999</v>
      </c>
      <c r="M113">
        <f t="shared" si="13"/>
        <v>6.3439579090000002</v>
      </c>
      <c r="N113" s="9"/>
      <c r="O113" s="22">
        <v>0.41870099999999999</v>
      </c>
      <c r="P113" s="22">
        <v>17.7044</v>
      </c>
      <c r="Q113" s="22">
        <v>-3.4774800000000002E-2</v>
      </c>
      <c r="R113" s="22">
        <v>103</v>
      </c>
      <c r="S113" s="22">
        <v>0.41940300000000003</v>
      </c>
      <c r="T113">
        <f t="shared" si="14"/>
        <v>34.774799999999999</v>
      </c>
      <c r="U113">
        <f t="shared" si="15"/>
        <v>14.5602435348</v>
      </c>
      <c r="X113" s="9"/>
      <c r="Y113" s="22">
        <v>0.181427</v>
      </c>
      <c r="Z113" s="22">
        <v>24.923100000000002</v>
      </c>
      <c r="AA113" s="22">
        <v>-3.49731E-2</v>
      </c>
      <c r="AB113" s="22">
        <v>103</v>
      </c>
      <c r="AC113" s="22">
        <v>0.18191499999999999</v>
      </c>
      <c r="AD113">
        <f t="shared" si="16"/>
        <v>34.973100000000002</v>
      </c>
      <c r="AE113">
        <f t="shared" si="17"/>
        <v>6.3450646137000009</v>
      </c>
      <c r="AF113" s="9"/>
      <c r="AG113" s="22">
        <v>0.41870099999999999</v>
      </c>
      <c r="AH113" s="22">
        <v>32.289700000000003</v>
      </c>
      <c r="AI113" s="22">
        <v>-3.4707599999999998E-2</v>
      </c>
      <c r="AJ113" s="22">
        <v>103</v>
      </c>
      <c r="AK113" s="22">
        <v>0.419373</v>
      </c>
      <c r="AL113">
        <f t="shared" si="18"/>
        <v>34.707599999999999</v>
      </c>
      <c r="AM113">
        <f t="shared" si="19"/>
        <v>14.5321068276</v>
      </c>
      <c r="AP113" s="9"/>
      <c r="AQ113" s="22">
        <v>0.181427</v>
      </c>
      <c r="AR113" s="22">
        <v>39.508400000000002</v>
      </c>
      <c r="AS113" s="22">
        <v>-3.4970099999999997E-2</v>
      </c>
      <c r="AT113" s="22">
        <v>103</v>
      </c>
      <c r="AU113" s="22">
        <v>0.181976</v>
      </c>
      <c r="AV113">
        <f t="shared" si="20"/>
        <v>34.970099999999995</v>
      </c>
      <c r="AW113">
        <f t="shared" si="21"/>
        <v>6.3445203326999993</v>
      </c>
      <c r="AX113" s="9"/>
      <c r="AY113" s="22">
        <v>0.41870099999999999</v>
      </c>
      <c r="AZ113" s="22">
        <v>46.655999999999999</v>
      </c>
      <c r="BA113" s="22">
        <v>-3.4664899999999998E-2</v>
      </c>
      <c r="BB113" s="22">
        <v>103</v>
      </c>
      <c r="BC113" s="22">
        <v>0.41940300000000003</v>
      </c>
      <c r="BD113">
        <f t="shared" si="22"/>
        <v>34.664899999999996</v>
      </c>
      <c r="BE113">
        <f t="shared" si="23"/>
        <v>14.514228294899999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10.5968</v>
      </c>
      <c r="I114" s="22">
        <v>-3.4966999999999998E-2</v>
      </c>
      <c r="J114" s="22">
        <v>104</v>
      </c>
      <c r="K114" s="22">
        <v>0.17691000000000001</v>
      </c>
      <c r="L114">
        <f t="shared" si="12"/>
        <v>34.966999999999999</v>
      </c>
      <c r="M114">
        <f t="shared" si="13"/>
        <v>6.1678990639999993</v>
      </c>
      <c r="N114" s="9"/>
      <c r="O114" s="22">
        <v>0.42373699999999997</v>
      </c>
      <c r="P114" s="22">
        <v>17.714500000000001</v>
      </c>
      <c r="Q114" s="22">
        <v>-3.4780899999999997E-2</v>
      </c>
      <c r="R114" s="22">
        <v>104</v>
      </c>
      <c r="S114" s="22">
        <v>0.42446899999999999</v>
      </c>
      <c r="T114">
        <f t="shared" si="14"/>
        <v>34.780899999999995</v>
      </c>
      <c r="U114">
        <f t="shared" si="15"/>
        <v>14.737954223299997</v>
      </c>
      <c r="X114" s="9"/>
      <c r="Y114" s="22">
        <v>0.17639199999999999</v>
      </c>
      <c r="Z114" s="22">
        <v>24.9331</v>
      </c>
      <c r="AA114" s="22">
        <v>-3.49854E-2</v>
      </c>
      <c r="AB114" s="22">
        <v>104</v>
      </c>
      <c r="AC114" s="22">
        <v>0.17694099999999999</v>
      </c>
      <c r="AD114">
        <f t="shared" si="16"/>
        <v>34.985399999999998</v>
      </c>
      <c r="AE114">
        <f t="shared" si="17"/>
        <v>6.1711446767999991</v>
      </c>
      <c r="AF114" s="9"/>
      <c r="AG114" s="22">
        <v>0.42373699999999997</v>
      </c>
      <c r="AH114" s="22">
        <v>32.299799999999998</v>
      </c>
      <c r="AI114" s="22">
        <v>-3.4686300000000003E-2</v>
      </c>
      <c r="AJ114" s="22">
        <v>104</v>
      </c>
      <c r="AK114" s="22">
        <v>0.42446899999999999</v>
      </c>
      <c r="AL114">
        <f t="shared" si="18"/>
        <v>34.686300000000003</v>
      </c>
      <c r="AM114">
        <f t="shared" si="19"/>
        <v>14.697868703100001</v>
      </c>
      <c r="AP114" s="9"/>
      <c r="AQ114" s="22">
        <v>0.17639199999999999</v>
      </c>
      <c r="AR114" s="22">
        <v>39.5184</v>
      </c>
      <c r="AS114" s="22">
        <v>-3.4960900000000003E-2</v>
      </c>
      <c r="AT114" s="22">
        <v>104</v>
      </c>
      <c r="AU114" s="22">
        <v>0.17684900000000001</v>
      </c>
      <c r="AV114">
        <f t="shared" si="20"/>
        <v>34.960900000000002</v>
      </c>
      <c r="AW114">
        <f t="shared" si="21"/>
        <v>6.1668230727999997</v>
      </c>
      <c r="AX114" s="9"/>
      <c r="AY114" s="22">
        <v>0.42373699999999997</v>
      </c>
      <c r="AZ114" s="22">
        <v>46.6661</v>
      </c>
      <c r="BA114" s="22">
        <v>-3.4649699999999999E-2</v>
      </c>
      <c r="BB114" s="22">
        <v>104</v>
      </c>
      <c r="BC114" s="22">
        <v>0.42443799999999998</v>
      </c>
      <c r="BD114">
        <f t="shared" si="22"/>
        <v>34.649699999999996</v>
      </c>
      <c r="BE114">
        <f t="shared" si="23"/>
        <v>14.682359928899997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10.6069</v>
      </c>
      <c r="I115" s="22">
        <v>-3.4948699999999999E-2</v>
      </c>
      <c r="J115" s="22">
        <v>105</v>
      </c>
      <c r="K115" s="22">
        <v>0.171875</v>
      </c>
      <c r="L115">
        <f t="shared" si="12"/>
        <v>34.948700000000002</v>
      </c>
      <c r="M115">
        <f t="shared" si="13"/>
        <v>5.9886694372000004</v>
      </c>
      <c r="N115" s="9"/>
      <c r="O115" s="22">
        <v>0.42877199999999999</v>
      </c>
      <c r="P115" s="22">
        <v>17.724499999999999</v>
      </c>
      <c r="Q115" s="22">
        <v>-3.4786999999999998E-2</v>
      </c>
      <c r="R115" s="22">
        <v>105</v>
      </c>
      <c r="S115" s="22">
        <v>0.42947400000000002</v>
      </c>
      <c r="T115">
        <f t="shared" si="14"/>
        <v>34.786999999999999</v>
      </c>
      <c r="U115">
        <f t="shared" si="15"/>
        <v>14.915691563999999</v>
      </c>
      <c r="X115" s="9"/>
      <c r="Y115" s="22">
        <v>0.17135600000000001</v>
      </c>
      <c r="Z115" s="22">
        <v>24.943200000000001</v>
      </c>
      <c r="AA115" s="22">
        <v>-3.5006700000000002E-2</v>
      </c>
      <c r="AB115" s="22">
        <v>105</v>
      </c>
      <c r="AC115" s="22">
        <v>0.171875</v>
      </c>
      <c r="AD115">
        <f t="shared" si="16"/>
        <v>35.006700000000002</v>
      </c>
      <c r="AE115">
        <f t="shared" si="17"/>
        <v>5.9986080852000008</v>
      </c>
      <c r="AF115" s="9"/>
      <c r="AG115" s="22">
        <v>0.42877199999999999</v>
      </c>
      <c r="AH115" s="22">
        <v>32.309899999999999</v>
      </c>
      <c r="AI115" s="22">
        <v>-3.4658799999999997E-2</v>
      </c>
      <c r="AJ115" s="22">
        <v>105</v>
      </c>
      <c r="AK115" s="22">
        <v>0.42947400000000002</v>
      </c>
      <c r="AL115">
        <f t="shared" si="18"/>
        <v>34.658799999999999</v>
      </c>
      <c r="AM115">
        <f t="shared" si="19"/>
        <v>14.8607229936</v>
      </c>
      <c r="AP115" s="9"/>
      <c r="AQ115" s="22">
        <v>0.17135600000000001</v>
      </c>
      <c r="AR115" s="22">
        <v>39.528500000000001</v>
      </c>
      <c r="AS115" s="22">
        <v>-3.4960900000000003E-2</v>
      </c>
      <c r="AT115" s="22">
        <v>105</v>
      </c>
      <c r="AU115" s="22">
        <v>0.171844</v>
      </c>
      <c r="AV115">
        <f t="shared" si="20"/>
        <v>34.960900000000002</v>
      </c>
      <c r="AW115">
        <f t="shared" si="21"/>
        <v>5.9907599804000009</v>
      </c>
      <c r="AX115" s="9"/>
      <c r="AY115" s="22">
        <v>0.42877199999999999</v>
      </c>
      <c r="AZ115" s="22">
        <v>46.676200000000001</v>
      </c>
      <c r="BA115" s="22">
        <v>-3.46191E-2</v>
      </c>
      <c r="BB115" s="22">
        <v>105</v>
      </c>
      <c r="BC115" s="22">
        <v>0.42947400000000002</v>
      </c>
      <c r="BD115">
        <f t="shared" si="22"/>
        <v>34.619100000000003</v>
      </c>
      <c r="BE115">
        <f t="shared" si="23"/>
        <v>14.843700745200001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10.616899999999999</v>
      </c>
      <c r="I116" s="22">
        <v>-3.4927399999999997E-2</v>
      </c>
      <c r="J116" s="22">
        <v>106</v>
      </c>
      <c r="K116" s="22">
        <v>0.16686999999999999</v>
      </c>
      <c r="L116">
        <f t="shared" si="12"/>
        <v>34.927399999999999</v>
      </c>
      <c r="M116">
        <f t="shared" si="13"/>
        <v>5.8091600953999993</v>
      </c>
      <c r="N116" s="9"/>
      <c r="O116" s="22">
        <v>0.433807</v>
      </c>
      <c r="P116" s="22">
        <v>17.7346</v>
      </c>
      <c r="Q116" s="22">
        <v>-3.47687E-2</v>
      </c>
      <c r="R116" s="22">
        <v>106</v>
      </c>
      <c r="S116" s="22">
        <v>0.43453999999999998</v>
      </c>
      <c r="T116">
        <f t="shared" si="14"/>
        <v>34.768700000000003</v>
      </c>
      <c r="U116">
        <f t="shared" si="15"/>
        <v>15.082905440900001</v>
      </c>
      <c r="X116" s="9"/>
      <c r="Y116" s="22">
        <v>0.166321</v>
      </c>
      <c r="Z116" s="22">
        <v>24.953299999999999</v>
      </c>
      <c r="AA116" s="22">
        <v>-3.5018899999999999E-2</v>
      </c>
      <c r="AB116" s="22">
        <v>106</v>
      </c>
      <c r="AC116" s="22">
        <v>0.16690099999999999</v>
      </c>
      <c r="AD116">
        <f t="shared" si="16"/>
        <v>35.018900000000002</v>
      </c>
      <c r="AE116">
        <f t="shared" si="17"/>
        <v>5.8243784668999998</v>
      </c>
      <c r="AF116" s="9"/>
      <c r="AG116" s="22">
        <v>0.433807</v>
      </c>
      <c r="AH116" s="22">
        <v>32.319899999999997</v>
      </c>
      <c r="AI116" s="22">
        <v>-3.4649699999999999E-2</v>
      </c>
      <c r="AJ116" s="22">
        <v>106</v>
      </c>
      <c r="AK116" s="22">
        <v>0.43457000000000001</v>
      </c>
      <c r="AL116">
        <f t="shared" si="18"/>
        <v>34.649699999999996</v>
      </c>
      <c r="AM116">
        <f t="shared" si="19"/>
        <v>15.031282407899997</v>
      </c>
      <c r="AP116" s="9"/>
      <c r="AQ116" s="22">
        <v>0.166321</v>
      </c>
      <c r="AR116" s="22">
        <v>39.538600000000002</v>
      </c>
      <c r="AS116" s="22">
        <v>-3.4951799999999998E-2</v>
      </c>
      <c r="AT116" s="22">
        <v>106</v>
      </c>
      <c r="AU116" s="22">
        <v>0.16677900000000001</v>
      </c>
      <c r="AV116">
        <f t="shared" si="20"/>
        <v>34.951799999999999</v>
      </c>
      <c r="AW116">
        <f t="shared" si="21"/>
        <v>5.8132183277999996</v>
      </c>
      <c r="AX116" s="9"/>
      <c r="AY116" s="22">
        <v>0.433807</v>
      </c>
      <c r="AZ116" s="22">
        <v>46.686199999999999</v>
      </c>
      <c r="BA116" s="22">
        <v>-3.4591700000000003E-2</v>
      </c>
      <c r="BB116" s="22">
        <v>106</v>
      </c>
      <c r="BC116" s="22">
        <v>0.43453999999999998</v>
      </c>
      <c r="BD116">
        <f t="shared" si="22"/>
        <v>34.591700000000003</v>
      </c>
      <c r="BE116">
        <f t="shared" si="23"/>
        <v>15.006121601900002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10.627000000000001</v>
      </c>
      <c r="I117" s="22">
        <v>-3.49304E-2</v>
      </c>
      <c r="J117" s="22">
        <v>107</v>
      </c>
      <c r="K117" s="22">
        <v>0.16186500000000001</v>
      </c>
      <c r="L117">
        <f t="shared" si="12"/>
        <v>34.930399999999999</v>
      </c>
      <c r="M117">
        <f t="shared" si="13"/>
        <v>5.6337495640000004</v>
      </c>
      <c r="N117" s="9"/>
      <c r="O117" s="22">
        <v>0.43884299999999998</v>
      </c>
      <c r="P117" s="22">
        <v>17.744700000000002</v>
      </c>
      <c r="Q117" s="22">
        <v>-3.4759499999999999E-2</v>
      </c>
      <c r="R117" s="22">
        <v>107</v>
      </c>
      <c r="S117" s="22">
        <v>0.43972800000000001</v>
      </c>
      <c r="T117">
        <f t="shared" si="14"/>
        <v>34.759499999999996</v>
      </c>
      <c r="U117">
        <f t="shared" si="15"/>
        <v>15.253963258499997</v>
      </c>
      <c r="X117" s="9"/>
      <c r="Y117" s="22">
        <v>0.16128500000000001</v>
      </c>
      <c r="Z117" s="22">
        <v>24.9633</v>
      </c>
      <c r="AA117" s="22">
        <v>-3.5025000000000001E-2</v>
      </c>
      <c r="AB117" s="22">
        <v>107</v>
      </c>
      <c r="AC117" s="22">
        <v>0.16192599999999999</v>
      </c>
      <c r="AD117">
        <f t="shared" si="16"/>
        <v>35.024999999999999</v>
      </c>
      <c r="AE117">
        <f t="shared" si="17"/>
        <v>5.6490071249999998</v>
      </c>
      <c r="AF117" s="9"/>
      <c r="AG117" s="22">
        <v>0.43884299999999998</v>
      </c>
      <c r="AH117" s="22">
        <v>32.33</v>
      </c>
      <c r="AI117" s="22">
        <v>-3.4637500000000002E-2</v>
      </c>
      <c r="AJ117" s="22">
        <v>107</v>
      </c>
      <c r="AK117" s="22">
        <v>0.43972800000000001</v>
      </c>
      <c r="AL117">
        <f t="shared" si="18"/>
        <v>34.637500000000003</v>
      </c>
      <c r="AM117">
        <f t="shared" si="19"/>
        <v>15.2004244125</v>
      </c>
      <c r="AP117" s="9"/>
      <c r="AQ117" s="22">
        <v>0.16128500000000001</v>
      </c>
      <c r="AR117" s="22">
        <v>39.548699999999997</v>
      </c>
      <c r="AS117" s="22">
        <v>-3.4951799999999998E-2</v>
      </c>
      <c r="AT117" s="22">
        <v>107</v>
      </c>
      <c r="AU117" s="22">
        <v>0.16186500000000001</v>
      </c>
      <c r="AV117">
        <f t="shared" si="20"/>
        <v>34.951799999999999</v>
      </c>
      <c r="AW117">
        <f t="shared" si="21"/>
        <v>5.637201063</v>
      </c>
      <c r="AX117" s="9"/>
      <c r="AY117" s="22">
        <v>0.43884299999999998</v>
      </c>
      <c r="AZ117" s="22">
        <v>46.696300000000001</v>
      </c>
      <c r="BA117" s="22">
        <v>-3.45764E-2</v>
      </c>
      <c r="BB117" s="22">
        <v>107</v>
      </c>
      <c r="BC117" s="22">
        <v>0.43963600000000003</v>
      </c>
      <c r="BD117">
        <f t="shared" si="22"/>
        <v>34.5764</v>
      </c>
      <c r="BE117">
        <f t="shared" si="23"/>
        <v>15.173611105199999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10.6371</v>
      </c>
      <c r="I118" s="22">
        <v>-3.4942599999999997E-2</v>
      </c>
      <c r="J118" s="22">
        <v>108</v>
      </c>
      <c r="K118" s="22">
        <v>0.15676899999999999</v>
      </c>
      <c r="L118">
        <f t="shared" si="12"/>
        <v>34.942599999999999</v>
      </c>
      <c r="M118">
        <f t="shared" si="13"/>
        <v>5.4597812499999998</v>
      </c>
      <c r="N118" s="9"/>
      <c r="O118" s="22">
        <v>0.44387799999999999</v>
      </c>
      <c r="P118" s="22">
        <v>17.754799999999999</v>
      </c>
      <c r="Q118" s="22">
        <v>-3.4738199999999997E-2</v>
      </c>
      <c r="R118" s="22">
        <v>108</v>
      </c>
      <c r="S118" s="22">
        <v>0.44470199999999999</v>
      </c>
      <c r="T118">
        <f t="shared" si="14"/>
        <v>34.738199999999999</v>
      </c>
      <c r="U118">
        <f t="shared" si="15"/>
        <v>15.4195227396</v>
      </c>
      <c r="X118" s="9"/>
      <c r="Y118" s="22">
        <v>0.15625</v>
      </c>
      <c r="Z118" s="22">
        <v>24.973400000000002</v>
      </c>
      <c r="AA118" s="22">
        <v>-3.5034200000000001E-2</v>
      </c>
      <c r="AB118" s="22">
        <v>108</v>
      </c>
      <c r="AC118" s="22">
        <v>0.15683</v>
      </c>
      <c r="AD118">
        <f t="shared" si="16"/>
        <v>35.034199999999998</v>
      </c>
      <c r="AE118">
        <f t="shared" si="17"/>
        <v>5.4740937499999998</v>
      </c>
      <c r="AF118" s="9"/>
      <c r="AG118" s="22">
        <v>0.44387799999999999</v>
      </c>
      <c r="AH118" s="22">
        <v>32.3401</v>
      </c>
      <c r="AI118" s="22">
        <v>-3.4625200000000002E-2</v>
      </c>
      <c r="AJ118" s="22">
        <v>108</v>
      </c>
      <c r="AK118" s="22">
        <v>0.44467200000000001</v>
      </c>
      <c r="AL118">
        <f t="shared" si="18"/>
        <v>34.6252</v>
      </c>
      <c r="AM118">
        <f t="shared" si="19"/>
        <v>15.3693645256</v>
      </c>
      <c r="AP118" s="9"/>
      <c r="AQ118" s="22">
        <v>0.15625</v>
      </c>
      <c r="AR118" s="22">
        <v>39.558700000000002</v>
      </c>
      <c r="AS118" s="22">
        <v>-3.4954800000000001E-2</v>
      </c>
      <c r="AT118" s="22">
        <v>108</v>
      </c>
      <c r="AU118" s="22">
        <v>0.15679899999999999</v>
      </c>
      <c r="AV118">
        <f t="shared" si="20"/>
        <v>34.954799999999999</v>
      </c>
      <c r="AW118">
        <f t="shared" si="21"/>
        <v>5.4616875</v>
      </c>
      <c r="AX118" s="9"/>
      <c r="AY118" s="22">
        <v>0.44387799999999999</v>
      </c>
      <c r="AZ118" s="22">
        <v>46.706400000000002</v>
      </c>
      <c r="BA118" s="22">
        <v>-3.4555099999999998E-2</v>
      </c>
      <c r="BB118" s="22">
        <v>108</v>
      </c>
      <c r="BC118" s="22">
        <v>0.44470199999999999</v>
      </c>
      <c r="BD118">
        <f t="shared" si="22"/>
        <v>34.555099999999996</v>
      </c>
      <c r="BE118">
        <f t="shared" si="23"/>
        <v>15.338248677799998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10.6471</v>
      </c>
      <c r="I119" s="22">
        <v>-3.4954800000000001E-2</v>
      </c>
      <c r="J119" s="22">
        <v>109</v>
      </c>
      <c r="K119" s="22">
        <v>0.151703</v>
      </c>
      <c r="L119">
        <f t="shared" si="12"/>
        <v>34.954799999999999</v>
      </c>
      <c r="M119">
        <f t="shared" si="13"/>
        <v>5.2856900819999995</v>
      </c>
      <c r="N119" s="9"/>
      <c r="O119" s="22">
        <v>0.44891399999999998</v>
      </c>
      <c r="P119" s="22">
        <v>17.764800000000001</v>
      </c>
      <c r="Q119" s="22">
        <v>-3.4719800000000002E-2</v>
      </c>
      <c r="R119" s="22">
        <v>109</v>
      </c>
      <c r="S119" s="22">
        <v>0.44970700000000002</v>
      </c>
      <c r="T119">
        <f t="shared" si="14"/>
        <v>34.719799999999999</v>
      </c>
      <c r="U119">
        <f t="shared" si="15"/>
        <v>15.586204297199998</v>
      </c>
      <c r="X119" s="9"/>
      <c r="Y119" s="22">
        <v>0.15121499999999999</v>
      </c>
      <c r="Z119" s="22">
        <v>24.983499999999999</v>
      </c>
      <c r="AA119" s="22">
        <v>-3.5043299999999999E-2</v>
      </c>
      <c r="AB119" s="22">
        <v>109</v>
      </c>
      <c r="AC119" s="22">
        <v>0.151703</v>
      </c>
      <c r="AD119">
        <f t="shared" si="16"/>
        <v>35.043300000000002</v>
      </c>
      <c r="AE119">
        <f t="shared" si="17"/>
        <v>5.2990726094999996</v>
      </c>
      <c r="AF119" s="9"/>
      <c r="AG119" s="22">
        <v>0.44891399999999998</v>
      </c>
      <c r="AH119" s="22">
        <v>32.350099999999998</v>
      </c>
      <c r="AI119" s="22">
        <v>-3.4606900000000003E-2</v>
      </c>
      <c r="AJ119" s="22">
        <v>109</v>
      </c>
      <c r="AK119" s="22">
        <v>0.44973800000000003</v>
      </c>
      <c r="AL119">
        <f t="shared" si="18"/>
        <v>34.606900000000003</v>
      </c>
      <c r="AM119">
        <f t="shared" si="19"/>
        <v>15.535521906600001</v>
      </c>
      <c r="AP119" s="9"/>
      <c r="AQ119" s="22">
        <v>0.15121499999999999</v>
      </c>
      <c r="AR119" s="22">
        <v>39.568800000000003</v>
      </c>
      <c r="AS119" s="22">
        <v>-3.49854E-2</v>
      </c>
      <c r="AT119" s="22">
        <v>109</v>
      </c>
      <c r="AU119" s="22">
        <v>0.151703</v>
      </c>
      <c r="AV119">
        <f t="shared" si="20"/>
        <v>34.985399999999998</v>
      </c>
      <c r="AW119">
        <f t="shared" si="21"/>
        <v>5.2903172609999993</v>
      </c>
      <c r="AX119" s="9"/>
      <c r="AY119" s="22">
        <v>0.44891399999999998</v>
      </c>
      <c r="AZ119" s="22">
        <v>46.716500000000003</v>
      </c>
      <c r="BA119" s="22">
        <v>-3.4530600000000002E-2</v>
      </c>
      <c r="BB119" s="22">
        <v>109</v>
      </c>
      <c r="BC119" s="22">
        <v>0.44964599999999999</v>
      </c>
      <c r="BD119">
        <f t="shared" si="22"/>
        <v>34.5306</v>
      </c>
      <c r="BE119">
        <f t="shared" si="23"/>
        <v>15.501269768399998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10.6572</v>
      </c>
      <c r="I120" s="22">
        <v>-3.4979200000000002E-2</v>
      </c>
      <c r="J120" s="22">
        <v>110</v>
      </c>
      <c r="K120" s="22">
        <v>0.146729</v>
      </c>
      <c r="L120">
        <f t="shared" si="12"/>
        <v>34.979199999999999</v>
      </c>
      <c r="M120">
        <f t="shared" si="13"/>
        <v>5.1132244768000001</v>
      </c>
      <c r="N120" s="9"/>
      <c r="O120" s="22">
        <v>0.45394899999999999</v>
      </c>
      <c r="P120" s="22">
        <v>17.774899999999999</v>
      </c>
      <c r="Q120" s="22">
        <v>-3.46985E-2</v>
      </c>
      <c r="R120" s="22">
        <v>110</v>
      </c>
      <c r="S120" s="22">
        <v>0.454681</v>
      </c>
      <c r="T120">
        <f t="shared" si="14"/>
        <v>34.698500000000003</v>
      </c>
      <c r="U120">
        <f t="shared" si="15"/>
        <v>15.7513493765</v>
      </c>
      <c r="X120" s="9"/>
      <c r="Y120" s="22">
        <v>0.146179</v>
      </c>
      <c r="Z120" s="22">
        <v>24.993600000000001</v>
      </c>
      <c r="AA120" s="22">
        <v>-3.5046399999999998E-2</v>
      </c>
      <c r="AB120" s="22">
        <v>110</v>
      </c>
      <c r="AC120" s="22">
        <v>0.14679</v>
      </c>
      <c r="AD120">
        <f t="shared" si="16"/>
        <v>35.046399999999998</v>
      </c>
      <c r="AE120">
        <f t="shared" si="17"/>
        <v>5.1230477056000003</v>
      </c>
      <c r="AF120" s="9"/>
      <c r="AG120" s="22">
        <v>0.45394899999999999</v>
      </c>
      <c r="AH120" s="22">
        <v>32.360199999999999</v>
      </c>
      <c r="AI120" s="22">
        <v>-3.4585600000000001E-2</v>
      </c>
      <c r="AJ120" s="22">
        <v>110</v>
      </c>
      <c r="AK120" s="22">
        <v>0.454681</v>
      </c>
      <c r="AL120">
        <f t="shared" si="18"/>
        <v>34.585599999999999</v>
      </c>
      <c r="AM120">
        <f t="shared" si="19"/>
        <v>15.700098534399999</v>
      </c>
      <c r="AP120" s="9"/>
      <c r="AQ120" s="22">
        <v>0.146179</v>
      </c>
      <c r="AR120" s="22">
        <v>39.578899999999997</v>
      </c>
      <c r="AS120" s="22">
        <v>-3.4991500000000002E-2</v>
      </c>
      <c r="AT120" s="22">
        <v>110</v>
      </c>
      <c r="AU120" s="22">
        <v>0.14663699999999999</v>
      </c>
      <c r="AV120">
        <f t="shared" si="20"/>
        <v>34.991500000000002</v>
      </c>
      <c r="AW120">
        <f t="shared" si="21"/>
        <v>5.1150224785000002</v>
      </c>
      <c r="AX120" s="9"/>
      <c r="AY120" s="22">
        <v>0.45394899999999999</v>
      </c>
      <c r="AZ120" s="22">
        <v>46.726500000000001</v>
      </c>
      <c r="BA120" s="22">
        <v>-3.4506200000000001E-2</v>
      </c>
      <c r="BB120" s="22">
        <v>110</v>
      </c>
      <c r="BC120" s="22">
        <v>0.45486500000000002</v>
      </c>
      <c r="BD120">
        <f t="shared" si="22"/>
        <v>34.5062</v>
      </c>
      <c r="BE120">
        <f t="shared" si="23"/>
        <v>15.6640549838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10.667299999999999</v>
      </c>
      <c r="I121" s="22">
        <v>-3.4988400000000003E-2</v>
      </c>
      <c r="J121" s="22">
        <v>111</v>
      </c>
      <c r="K121" s="22">
        <v>0.141571</v>
      </c>
      <c r="L121">
        <f t="shared" si="12"/>
        <v>34.988400000000006</v>
      </c>
      <c r="M121">
        <f t="shared" si="13"/>
        <v>4.9384027296000008</v>
      </c>
      <c r="N121" s="9"/>
      <c r="O121" s="22">
        <v>0.458984</v>
      </c>
      <c r="P121" s="22">
        <v>17.785</v>
      </c>
      <c r="Q121" s="22">
        <v>-3.4652700000000002E-2</v>
      </c>
      <c r="R121" s="22">
        <v>111</v>
      </c>
      <c r="S121" s="22">
        <v>0.45968599999999998</v>
      </c>
      <c r="T121">
        <f t="shared" si="14"/>
        <v>34.652700000000003</v>
      </c>
      <c r="U121">
        <f t="shared" si="15"/>
        <v>15.905034856800002</v>
      </c>
      <c r="X121" s="9"/>
      <c r="Y121" s="22">
        <v>0.14114399999999999</v>
      </c>
      <c r="Z121" s="22">
        <v>25.003599999999999</v>
      </c>
      <c r="AA121" s="22">
        <v>-3.5037199999999998E-2</v>
      </c>
      <c r="AB121" s="22">
        <v>111</v>
      </c>
      <c r="AC121" s="22">
        <v>0.14166300000000001</v>
      </c>
      <c r="AD121">
        <f t="shared" si="16"/>
        <v>35.037199999999999</v>
      </c>
      <c r="AE121">
        <f t="shared" si="17"/>
        <v>4.9452905567999998</v>
      </c>
      <c r="AF121" s="9"/>
      <c r="AG121" s="22">
        <v>0.458984</v>
      </c>
      <c r="AH121" s="22">
        <v>32.3703</v>
      </c>
      <c r="AI121" s="22">
        <v>-3.4564200000000003E-2</v>
      </c>
      <c r="AJ121" s="22">
        <v>111</v>
      </c>
      <c r="AK121" s="22">
        <v>0.45974700000000002</v>
      </c>
      <c r="AL121">
        <f t="shared" si="18"/>
        <v>34.564200000000007</v>
      </c>
      <c r="AM121">
        <f t="shared" si="19"/>
        <v>15.864414772800004</v>
      </c>
      <c r="AP121" s="9"/>
      <c r="AQ121" s="22">
        <v>0.14114399999999999</v>
      </c>
      <c r="AR121" s="22">
        <v>39.588900000000002</v>
      </c>
      <c r="AS121" s="22">
        <v>-3.4994499999999998E-2</v>
      </c>
      <c r="AT121" s="22">
        <v>111</v>
      </c>
      <c r="AU121" s="22">
        <v>0.141571</v>
      </c>
      <c r="AV121">
        <f t="shared" si="20"/>
        <v>34.994499999999995</v>
      </c>
      <c r="AW121">
        <f t="shared" si="21"/>
        <v>4.9392637079999986</v>
      </c>
      <c r="AX121" s="9"/>
      <c r="AY121" s="22">
        <v>0.458984</v>
      </c>
      <c r="AZ121" s="22">
        <v>46.736600000000003</v>
      </c>
      <c r="BA121" s="22">
        <v>-3.4497100000000003E-2</v>
      </c>
      <c r="BB121" s="22">
        <v>111</v>
      </c>
      <c r="BC121" s="22">
        <v>0.45980799999999999</v>
      </c>
      <c r="BD121">
        <f t="shared" si="22"/>
        <v>34.497100000000003</v>
      </c>
      <c r="BE121">
        <f t="shared" si="23"/>
        <v>15.833616946400001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10.6774</v>
      </c>
      <c r="I122" s="22">
        <v>-3.4976199999999999E-2</v>
      </c>
      <c r="J122" s="22">
        <v>112</v>
      </c>
      <c r="K122" s="22">
        <v>0.136597</v>
      </c>
      <c r="L122">
        <f t="shared" si="12"/>
        <v>34.976199999999999</v>
      </c>
      <c r="M122">
        <f t="shared" si="13"/>
        <v>4.7605406296000004</v>
      </c>
      <c r="N122" s="9"/>
      <c r="O122" s="22">
        <v>0.46401999999999999</v>
      </c>
      <c r="P122" s="22">
        <v>17.795000000000002</v>
      </c>
      <c r="Q122" s="22">
        <v>-3.4631299999999997E-2</v>
      </c>
      <c r="R122" s="22">
        <v>112</v>
      </c>
      <c r="S122" s="22">
        <v>0.46472200000000002</v>
      </c>
      <c r="T122">
        <f t="shared" si="14"/>
        <v>34.631299999999996</v>
      </c>
      <c r="U122">
        <f t="shared" si="15"/>
        <v>16.069615825999996</v>
      </c>
      <c r="X122" s="9"/>
      <c r="Y122" s="22">
        <v>0.13610800000000001</v>
      </c>
      <c r="Z122" s="22">
        <v>25.0137</v>
      </c>
      <c r="AA122" s="22">
        <v>-3.5046399999999998E-2</v>
      </c>
      <c r="AB122" s="22">
        <v>112</v>
      </c>
      <c r="AC122" s="22">
        <v>0.136627</v>
      </c>
      <c r="AD122">
        <f t="shared" si="16"/>
        <v>35.046399999999998</v>
      </c>
      <c r="AE122">
        <f t="shared" si="17"/>
        <v>4.7700954111999998</v>
      </c>
      <c r="AF122" s="9"/>
      <c r="AG122" s="22">
        <v>0.46401999999999999</v>
      </c>
      <c r="AH122" s="22">
        <v>32.380400000000002</v>
      </c>
      <c r="AI122" s="22">
        <v>-3.4542799999999999E-2</v>
      </c>
      <c r="AJ122" s="22">
        <v>112</v>
      </c>
      <c r="AK122" s="22">
        <v>0.46472200000000002</v>
      </c>
      <c r="AL122">
        <f t="shared" si="18"/>
        <v>34.5428</v>
      </c>
      <c r="AM122">
        <f t="shared" si="19"/>
        <v>16.028550056</v>
      </c>
      <c r="AP122" s="9"/>
      <c r="AQ122" s="22">
        <v>0.13610800000000001</v>
      </c>
      <c r="AR122" s="22">
        <v>39.598999999999997</v>
      </c>
      <c r="AS122" s="22">
        <v>-3.5009800000000001E-2</v>
      </c>
      <c r="AT122" s="22">
        <v>112</v>
      </c>
      <c r="AU122" s="22">
        <v>0.136658</v>
      </c>
      <c r="AV122">
        <f t="shared" si="20"/>
        <v>35.009799999999998</v>
      </c>
      <c r="AW122">
        <f t="shared" si="21"/>
        <v>4.7651138584000003</v>
      </c>
      <c r="AX122" s="9"/>
      <c r="AY122" s="22">
        <v>0.46401999999999999</v>
      </c>
      <c r="AZ122" s="22">
        <v>46.746699999999997</v>
      </c>
      <c r="BA122" s="22">
        <v>-3.44818E-2</v>
      </c>
      <c r="BB122" s="22">
        <v>112</v>
      </c>
      <c r="BC122" s="22">
        <v>0.46481299999999998</v>
      </c>
      <c r="BD122">
        <f t="shared" si="22"/>
        <v>34.4818</v>
      </c>
      <c r="BE122">
        <f t="shared" si="23"/>
        <v>16.000244836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10.6874</v>
      </c>
      <c r="I123" s="22">
        <v>-3.4966999999999998E-2</v>
      </c>
      <c r="J123" s="22">
        <v>113</v>
      </c>
      <c r="K123" s="22">
        <v>0.13165299999999999</v>
      </c>
      <c r="L123">
        <f t="shared" si="12"/>
        <v>34.966999999999999</v>
      </c>
      <c r="M123">
        <f t="shared" si="13"/>
        <v>4.5832295909999994</v>
      </c>
      <c r="N123" s="9"/>
      <c r="O123" s="22">
        <v>0.469055</v>
      </c>
      <c r="P123" s="22">
        <v>17.805099999999999</v>
      </c>
      <c r="Q123" s="22">
        <v>-3.4591700000000003E-2</v>
      </c>
      <c r="R123" s="22">
        <v>113</v>
      </c>
      <c r="S123" s="22">
        <v>0.46987899999999999</v>
      </c>
      <c r="T123">
        <f t="shared" si="14"/>
        <v>34.591700000000003</v>
      </c>
      <c r="U123">
        <f t="shared" si="15"/>
        <v>16.225409843500003</v>
      </c>
      <c r="X123" s="9"/>
      <c r="Y123" s="22">
        <v>0.131073</v>
      </c>
      <c r="Z123" s="22">
        <v>25.023800000000001</v>
      </c>
      <c r="AA123" s="22">
        <v>-3.5046399999999998E-2</v>
      </c>
      <c r="AB123" s="22">
        <v>113</v>
      </c>
      <c r="AC123" s="22">
        <v>0.13165299999999999</v>
      </c>
      <c r="AD123">
        <f t="shared" si="16"/>
        <v>35.046399999999998</v>
      </c>
      <c r="AE123">
        <f t="shared" si="17"/>
        <v>4.5936367871999995</v>
      </c>
      <c r="AF123" s="9"/>
      <c r="AG123" s="22">
        <v>0.469055</v>
      </c>
      <c r="AH123" s="22">
        <v>32.3904</v>
      </c>
      <c r="AI123" s="22">
        <v>-3.4533700000000001E-2</v>
      </c>
      <c r="AJ123" s="22">
        <v>113</v>
      </c>
      <c r="AK123" s="22">
        <v>0.46978799999999998</v>
      </c>
      <c r="AL123">
        <f t="shared" si="18"/>
        <v>34.533700000000003</v>
      </c>
      <c r="AM123">
        <f t="shared" si="19"/>
        <v>16.198204653500003</v>
      </c>
      <c r="AP123" s="9"/>
      <c r="AQ123" s="22">
        <v>0.131073</v>
      </c>
      <c r="AR123" s="22">
        <v>39.609099999999998</v>
      </c>
      <c r="AS123" s="22">
        <v>-3.5021999999999998E-2</v>
      </c>
      <c r="AT123" s="22">
        <v>113</v>
      </c>
      <c r="AU123" s="22">
        <v>0.13162199999999999</v>
      </c>
      <c r="AV123">
        <f t="shared" si="20"/>
        <v>35.021999999999998</v>
      </c>
      <c r="AW123">
        <f t="shared" si="21"/>
        <v>4.5904386059999993</v>
      </c>
      <c r="AX123" s="9"/>
      <c r="AY123" s="22">
        <v>0.469055</v>
      </c>
      <c r="AZ123" s="22">
        <v>46.756700000000002</v>
      </c>
      <c r="BA123" s="22">
        <v>-3.4469600000000003E-2</v>
      </c>
      <c r="BB123" s="22">
        <v>113</v>
      </c>
      <c r="BC123" s="22">
        <v>0.46987899999999999</v>
      </c>
      <c r="BD123">
        <f t="shared" si="22"/>
        <v>34.4696</v>
      </c>
      <c r="BE123">
        <f t="shared" si="23"/>
        <v>16.168138228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10.6975</v>
      </c>
      <c r="I124" s="22">
        <v>-3.49579E-2</v>
      </c>
      <c r="J124" s="22">
        <v>114</v>
      </c>
      <c r="K124" s="22">
        <v>0.12661700000000001</v>
      </c>
      <c r="L124">
        <f t="shared" si="12"/>
        <v>34.957900000000002</v>
      </c>
      <c r="M124">
        <f t="shared" si="13"/>
        <v>4.4060238002000007</v>
      </c>
      <c r="N124" s="9"/>
      <c r="O124" s="22">
        <v>0.47409099999999998</v>
      </c>
      <c r="P124" s="22">
        <v>17.815200000000001</v>
      </c>
      <c r="Q124" s="22">
        <v>-3.4555099999999998E-2</v>
      </c>
      <c r="R124" s="22">
        <v>114</v>
      </c>
      <c r="S124" s="22">
        <v>0.47497600000000001</v>
      </c>
      <c r="T124">
        <f t="shared" si="14"/>
        <v>34.555099999999996</v>
      </c>
      <c r="U124">
        <f t="shared" si="15"/>
        <v>16.382261914099999</v>
      </c>
      <c r="X124" s="9"/>
      <c r="Y124" s="22">
        <v>0.12603800000000001</v>
      </c>
      <c r="Z124" s="22">
        <v>25.033799999999999</v>
      </c>
      <c r="AA124" s="22">
        <v>-3.5055500000000003E-2</v>
      </c>
      <c r="AB124" s="22">
        <v>114</v>
      </c>
      <c r="AC124" s="22">
        <v>0.12646499999999999</v>
      </c>
      <c r="AD124">
        <f t="shared" si="16"/>
        <v>35.055500000000002</v>
      </c>
      <c r="AE124">
        <f t="shared" si="17"/>
        <v>4.4183251090000004</v>
      </c>
      <c r="AF124" s="9"/>
      <c r="AG124" s="22">
        <v>0.47409099999999998</v>
      </c>
      <c r="AH124" s="22">
        <v>32.400500000000001</v>
      </c>
      <c r="AI124" s="22">
        <v>-3.4518399999999998E-2</v>
      </c>
      <c r="AJ124" s="22">
        <v>114</v>
      </c>
      <c r="AK124" s="22">
        <v>0.47488399999999997</v>
      </c>
      <c r="AL124">
        <f t="shared" si="18"/>
        <v>34.5184</v>
      </c>
      <c r="AM124">
        <f t="shared" si="19"/>
        <v>16.364862774399999</v>
      </c>
      <c r="AP124" s="9"/>
      <c r="AQ124" s="22">
        <v>0.12603800000000001</v>
      </c>
      <c r="AR124" s="22">
        <v>39.619100000000003</v>
      </c>
      <c r="AS124" s="22">
        <v>-3.5021999999999998E-2</v>
      </c>
      <c r="AT124" s="22">
        <v>114</v>
      </c>
      <c r="AU124" s="22">
        <v>0.126526</v>
      </c>
      <c r="AV124">
        <f t="shared" si="20"/>
        <v>35.021999999999998</v>
      </c>
      <c r="AW124">
        <f t="shared" si="21"/>
        <v>4.4141028360000005</v>
      </c>
      <c r="AX124" s="9"/>
      <c r="AY124" s="22">
        <v>0.47409099999999998</v>
      </c>
      <c r="AZ124" s="22">
        <v>46.766800000000003</v>
      </c>
      <c r="BA124" s="22">
        <v>-3.4445200000000002E-2</v>
      </c>
      <c r="BB124" s="22">
        <v>114</v>
      </c>
      <c r="BC124" s="22">
        <v>0.47491499999999998</v>
      </c>
      <c r="BD124">
        <f t="shared" si="22"/>
        <v>34.4452</v>
      </c>
      <c r="BE124">
        <f t="shared" si="23"/>
        <v>16.330159313199999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10.707599999999999</v>
      </c>
      <c r="I125" s="22">
        <v>-3.4948699999999999E-2</v>
      </c>
      <c r="J125" s="22">
        <v>115</v>
      </c>
      <c r="K125" s="22">
        <v>0.121582</v>
      </c>
      <c r="L125">
        <f t="shared" si="12"/>
        <v>34.948700000000002</v>
      </c>
      <c r="M125">
        <f t="shared" si="13"/>
        <v>4.2288625974</v>
      </c>
      <c r="N125" s="9"/>
      <c r="O125" s="22">
        <v>0.479126</v>
      </c>
      <c r="P125" s="22">
        <v>17.825199999999999</v>
      </c>
      <c r="Q125" s="22">
        <v>-3.4506200000000001E-2</v>
      </c>
      <c r="R125" s="22">
        <v>115</v>
      </c>
      <c r="S125" s="22">
        <v>0.47998000000000002</v>
      </c>
      <c r="T125">
        <f t="shared" si="14"/>
        <v>34.5062</v>
      </c>
      <c r="U125">
        <f t="shared" si="15"/>
        <v>16.5328175812</v>
      </c>
      <c r="X125" s="9"/>
      <c r="Y125" s="22">
        <v>0.121002</v>
      </c>
      <c r="Z125" s="22">
        <v>25.043900000000001</v>
      </c>
      <c r="AA125" s="22">
        <v>-3.5064699999999997E-2</v>
      </c>
      <c r="AB125" s="22">
        <v>115</v>
      </c>
      <c r="AC125" s="22">
        <v>0.12149</v>
      </c>
      <c r="AD125">
        <f t="shared" si="16"/>
        <v>35.064699999999995</v>
      </c>
      <c r="AE125">
        <f t="shared" si="17"/>
        <v>4.2428988293999996</v>
      </c>
      <c r="AF125" s="9"/>
      <c r="AG125" s="22">
        <v>0.479126</v>
      </c>
      <c r="AH125" s="22">
        <v>32.410600000000002</v>
      </c>
      <c r="AI125" s="22">
        <v>-3.4487900000000002E-2</v>
      </c>
      <c r="AJ125" s="22">
        <v>115</v>
      </c>
      <c r="AK125" s="22">
        <v>0.47991899999999998</v>
      </c>
      <c r="AL125">
        <f t="shared" si="18"/>
        <v>34.487900000000003</v>
      </c>
      <c r="AM125">
        <f t="shared" si="19"/>
        <v>16.524049575400003</v>
      </c>
      <c r="AP125" s="9"/>
      <c r="AQ125" s="22">
        <v>0.121002</v>
      </c>
      <c r="AR125" s="22">
        <v>39.629199999999997</v>
      </c>
      <c r="AS125" s="22">
        <v>-3.5025000000000001E-2</v>
      </c>
      <c r="AT125" s="22">
        <v>115</v>
      </c>
      <c r="AU125" s="22">
        <v>0.121521</v>
      </c>
      <c r="AV125">
        <f t="shared" si="20"/>
        <v>35.024999999999999</v>
      </c>
      <c r="AW125">
        <f t="shared" si="21"/>
        <v>4.2380950500000001</v>
      </c>
      <c r="AX125" s="9"/>
      <c r="AY125" s="22">
        <v>0.479126</v>
      </c>
      <c r="AZ125" s="22">
        <v>46.776899999999998</v>
      </c>
      <c r="BA125" s="22">
        <v>-3.4408599999999998E-2</v>
      </c>
      <c r="BB125" s="22">
        <v>115</v>
      </c>
      <c r="BC125" s="22">
        <v>0.47994999999999999</v>
      </c>
      <c r="BD125">
        <f t="shared" si="22"/>
        <v>34.4086</v>
      </c>
      <c r="BE125">
        <f t="shared" si="23"/>
        <v>16.486054883600001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10.717599999999999</v>
      </c>
      <c r="I126" s="22">
        <v>-3.4951799999999998E-2</v>
      </c>
      <c r="J126" s="22">
        <v>116</v>
      </c>
      <c r="K126" s="22">
        <v>0.116455</v>
      </c>
      <c r="L126">
        <f t="shared" si="12"/>
        <v>34.951799999999999</v>
      </c>
      <c r="M126">
        <f t="shared" si="13"/>
        <v>4.0532553905999995</v>
      </c>
      <c r="N126" s="9"/>
      <c r="O126" s="22">
        <v>0.48416100000000001</v>
      </c>
      <c r="P126" s="22">
        <v>17.8353</v>
      </c>
      <c r="Q126" s="22">
        <v>-3.44666E-2</v>
      </c>
      <c r="R126" s="22">
        <v>116</v>
      </c>
      <c r="S126" s="22">
        <v>0.48492400000000002</v>
      </c>
      <c r="T126">
        <f t="shared" si="14"/>
        <v>34.4666</v>
      </c>
      <c r="U126">
        <f t="shared" si="15"/>
        <v>16.687383522600001</v>
      </c>
      <c r="X126" s="9"/>
      <c r="Y126" s="22">
        <v>0.115967</v>
      </c>
      <c r="Z126" s="22">
        <v>25.053999999999998</v>
      </c>
      <c r="AA126" s="22">
        <v>-3.5073899999999998E-2</v>
      </c>
      <c r="AB126" s="22">
        <v>116</v>
      </c>
      <c r="AC126" s="22">
        <v>0.11651599999999999</v>
      </c>
      <c r="AD126">
        <f t="shared" si="16"/>
        <v>35.073899999999995</v>
      </c>
      <c r="AE126">
        <f t="shared" si="17"/>
        <v>4.067414961299999</v>
      </c>
      <c r="AF126" s="9"/>
      <c r="AG126" s="22">
        <v>0.48416100000000001</v>
      </c>
      <c r="AH126" s="22">
        <v>32.4206</v>
      </c>
      <c r="AI126" s="22">
        <v>-3.4448199999999998E-2</v>
      </c>
      <c r="AJ126" s="22">
        <v>116</v>
      </c>
      <c r="AK126" s="22">
        <v>0.48486299999999999</v>
      </c>
      <c r="AL126">
        <f t="shared" si="18"/>
        <v>34.4482</v>
      </c>
      <c r="AM126">
        <f t="shared" si="19"/>
        <v>16.678474960199999</v>
      </c>
      <c r="AP126" s="9"/>
      <c r="AQ126" s="22">
        <v>0.115967</v>
      </c>
      <c r="AR126" s="22">
        <v>39.639299999999999</v>
      </c>
      <c r="AS126" s="22">
        <v>-3.5025000000000001E-2</v>
      </c>
      <c r="AT126" s="22">
        <v>116</v>
      </c>
      <c r="AU126" s="22">
        <v>0.116547</v>
      </c>
      <c r="AV126">
        <f t="shared" si="20"/>
        <v>35.024999999999999</v>
      </c>
      <c r="AW126">
        <f t="shared" si="21"/>
        <v>4.0617441750000003</v>
      </c>
      <c r="AX126" s="9"/>
      <c r="AY126" s="22">
        <v>0.48416100000000001</v>
      </c>
      <c r="AZ126" s="22">
        <v>46.786900000000003</v>
      </c>
      <c r="BA126" s="22">
        <v>-3.43872E-2</v>
      </c>
      <c r="BB126" s="22">
        <v>116</v>
      </c>
      <c r="BC126" s="22">
        <v>0.48492400000000002</v>
      </c>
      <c r="BD126">
        <f t="shared" si="22"/>
        <v>34.3872</v>
      </c>
      <c r="BE126">
        <f t="shared" si="23"/>
        <v>16.648941139200002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10.7277</v>
      </c>
      <c r="I127" s="22">
        <v>-3.4948699999999999E-2</v>
      </c>
      <c r="J127" s="22">
        <v>117</v>
      </c>
      <c r="K127" s="22">
        <v>0.11144999999999999</v>
      </c>
      <c r="L127">
        <f t="shared" si="12"/>
        <v>34.948700000000002</v>
      </c>
      <c r="M127">
        <f t="shared" si="13"/>
        <v>3.8768942397000004</v>
      </c>
      <c r="N127" s="9"/>
      <c r="O127" s="22">
        <v>0.48919699999999999</v>
      </c>
      <c r="P127" s="22">
        <v>17.845400000000001</v>
      </c>
      <c r="Q127" s="22">
        <v>-3.4445200000000002E-2</v>
      </c>
      <c r="R127" s="22">
        <v>117</v>
      </c>
      <c r="S127" s="22">
        <v>0.48998999999999998</v>
      </c>
      <c r="T127">
        <f t="shared" si="14"/>
        <v>34.4452</v>
      </c>
      <c r="U127">
        <f t="shared" si="15"/>
        <v>16.850488504400001</v>
      </c>
      <c r="X127" s="9"/>
      <c r="Y127" s="22">
        <v>0.110931</v>
      </c>
      <c r="Z127" s="22">
        <v>25.064</v>
      </c>
      <c r="AA127" s="22">
        <v>-3.5070799999999999E-2</v>
      </c>
      <c r="AB127" s="22">
        <v>117</v>
      </c>
      <c r="AC127" s="22">
        <v>0.11142000000000001</v>
      </c>
      <c r="AD127">
        <f t="shared" si="16"/>
        <v>35.070799999999998</v>
      </c>
      <c r="AE127">
        <f t="shared" si="17"/>
        <v>3.8904389147999998</v>
      </c>
      <c r="AF127" s="9"/>
      <c r="AG127" s="22">
        <v>0.48919699999999999</v>
      </c>
      <c r="AH127" s="22">
        <v>32.430700000000002</v>
      </c>
      <c r="AI127" s="22">
        <v>-3.4399399999999997E-2</v>
      </c>
      <c r="AJ127" s="22">
        <v>117</v>
      </c>
      <c r="AK127" s="22">
        <v>0.49002099999999998</v>
      </c>
      <c r="AL127">
        <f t="shared" si="18"/>
        <v>34.3994</v>
      </c>
      <c r="AM127">
        <f t="shared" si="19"/>
        <v>16.828083281800001</v>
      </c>
      <c r="AP127" s="9"/>
      <c r="AQ127" s="22">
        <v>0.110931</v>
      </c>
      <c r="AR127" s="22">
        <v>39.6494</v>
      </c>
      <c r="AS127" s="22">
        <v>-3.5015900000000003E-2</v>
      </c>
      <c r="AT127" s="22">
        <v>117</v>
      </c>
      <c r="AU127" s="22">
        <v>0.11144999999999999</v>
      </c>
      <c r="AV127">
        <f t="shared" si="20"/>
        <v>35.015900000000002</v>
      </c>
      <c r="AW127">
        <f t="shared" si="21"/>
        <v>3.8843488029000004</v>
      </c>
      <c r="AX127" s="9"/>
      <c r="AY127" s="22">
        <v>0.48919699999999999</v>
      </c>
      <c r="AZ127" s="22">
        <v>46.796999999999997</v>
      </c>
      <c r="BA127" s="22">
        <v>-3.4356699999999997E-2</v>
      </c>
      <c r="BB127" s="22">
        <v>117</v>
      </c>
      <c r="BC127" s="22">
        <v>0.48998999999999998</v>
      </c>
      <c r="BD127">
        <f t="shared" si="22"/>
        <v>34.356699999999996</v>
      </c>
      <c r="BE127">
        <f t="shared" si="23"/>
        <v>16.807194569899998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10.7378</v>
      </c>
      <c r="I128" s="22">
        <v>-3.4936500000000002E-2</v>
      </c>
      <c r="J128" s="22">
        <v>118</v>
      </c>
      <c r="K128" s="22">
        <v>0.106354</v>
      </c>
      <c r="L128">
        <f t="shared" si="12"/>
        <v>34.936500000000002</v>
      </c>
      <c r="M128">
        <f t="shared" si="13"/>
        <v>3.6996356040000005</v>
      </c>
      <c r="N128" s="9"/>
      <c r="O128" s="22">
        <v>0.494232</v>
      </c>
      <c r="P128" s="22">
        <v>17.855499999999999</v>
      </c>
      <c r="Q128" s="22">
        <v>-3.4396400000000001E-2</v>
      </c>
      <c r="R128" s="22">
        <v>118</v>
      </c>
      <c r="S128" s="22">
        <v>0.49502600000000002</v>
      </c>
      <c r="T128">
        <f t="shared" si="14"/>
        <v>34.3964</v>
      </c>
      <c r="U128">
        <f t="shared" si="15"/>
        <v>16.999801564799998</v>
      </c>
      <c r="X128" s="9"/>
      <c r="Y128" s="22">
        <v>0.105896</v>
      </c>
      <c r="Z128" s="22">
        <v>25.074100000000001</v>
      </c>
      <c r="AA128" s="22">
        <v>-3.5055500000000003E-2</v>
      </c>
      <c r="AB128" s="22">
        <v>118</v>
      </c>
      <c r="AC128" s="22">
        <v>0.106445</v>
      </c>
      <c r="AD128">
        <f t="shared" si="16"/>
        <v>35.055500000000002</v>
      </c>
      <c r="AE128">
        <f t="shared" si="17"/>
        <v>3.7122372280000002</v>
      </c>
      <c r="AF128" s="9"/>
      <c r="AG128" s="22">
        <v>0.494232</v>
      </c>
      <c r="AH128" s="22">
        <v>32.440800000000003</v>
      </c>
      <c r="AI128" s="22">
        <v>-3.4329199999999997E-2</v>
      </c>
      <c r="AJ128" s="22">
        <v>118</v>
      </c>
      <c r="AK128" s="22">
        <v>0.49499500000000002</v>
      </c>
      <c r="AL128">
        <f t="shared" si="18"/>
        <v>34.3292</v>
      </c>
      <c r="AM128">
        <f t="shared" si="19"/>
        <v>16.966589174399999</v>
      </c>
      <c r="AP128" s="9"/>
      <c r="AQ128" s="22">
        <v>0.105896</v>
      </c>
      <c r="AR128" s="22">
        <v>39.659399999999998</v>
      </c>
      <c r="AS128" s="22">
        <v>-3.5006700000000002E-2</v>
      </c>
      <c r="AT128" s="22">
        <v>118</v>
      </c>
      <c r="AU128" s="22">
        <v>0.106415</v>
      </c>
      <c r="AV128">
        <f t="shared" si="20"/>
        <v>35.006700000000002</v>
      </c>
      <c r="AW128">
        <f t="shared" si="21"/>
        <v>3.7070695032000005</v>
      </c>
      <c r="AX128" s="9"/>
      <c r="AY128" s="22">
        <v>0.494232</v>
      </c>
      <c r="AZ128" s="22">
        <v>46.807099999999998</v>
      </c>
      <c r="BA128" s="22">
        <v>-3.4307900000000002E-2</v>
      </c>
      <c r="BB128" s="22">
        <v>118</v>
      </c>
      <c r="BC128" s="22">
        <v>0.495056</v>
      </c>
      <c r="BD128">
        <f t="shared" si="22"/>
        <v>34.307900000000004</v>
      </c>
      <c r="BE128">
        <f t="shared" si="23"/>
        <v>16.956062032800002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10.7479</v>
      </c>
      <c r="I129" s="22">
        <v>-3.4939600000000001E-2</v>
      </c>
      <c r="J129" s="22">
        <v>119</v>
      </c>
      <c r="K129" s="22">
        <v>0.10131800000000001</v>
      </c>
      <c r="L129">
        <f t="shared" si="12"/>
        <v>34.939599999999999</v>
      </c>
      <c r="M129">
        <f t="shared" si="13"/>
        <v>3.5240429955999999</v>
      </c>
      <c r="N129" s="9"/>
      <c r="O129" s="22">
        <v>0.49926799999999999</v>
      </c>
      <c r="P129" s="22">
        <v>17.865500000000001</v>
      </c>
      <c r="Q129" s="22">
        <v>-3.4341400000000001E-2</v>
      </c>
      <c r="R129" s="22">
        <v>119</v>
      </c>
      <c r="S129" s="22">
        <v>0.500031</v>
      </c>
      <c r="T129">
        <f t="shared" si="14"/>
        <v>34.3414</v>
      </c>
      <c r="U129">
        <f t="shared" si="15"/>
        <v>17.145562095199999</v>
      </c>
      <c r="X129" s="9"/>
      <c r="Y129" s="22">
        <v>0.10086100000000001</v>
      </c>
      <c r="Z129" s="22">
        <v>25.084199999999999</v>
      </c>
      <c r="AA129" s="22">
        <v>-3.5040300000000003E-2</v>
      </c>
      <c r="AB129" s="22">
        <v>119</v>
      </c>
      <c r="AC129" s="22">
        <v>0.10131800000000001</v>
      </c>
      <c r="AD129">
        <f t="shared" si="16"/>
        <v>35.040300000000002</v>
      </c>
      <c r="AE129">
        <f t="shared" si="17"/>
        <v>3.5341996983000006</v>
      </c>
      <c r="AF129" s="9"/>
      <c r="AG129" s="22">
        <v>0.49926799999999999</v>
      </c>
      <c r="AH129" s="22">
        <v>32.450800000000001</v>
      </c>
      <c r="AI129" s="22">
        <v>-3.4271200000000002E-2</v>
      </c>
      <c r="AJ129" s="22">
        <v>119</v>
      </c>
      <c r="AK129" s="22">
        <v>0.500031</v>
      </c>
      <c r="AL129">
        <f t="shared" si="18"/>
        <v>34.2712</v>
      </c>
      <c r="AM129">
        <f t="shared" si="19"/>
        <v>17.110513481599998</v>
      </c>
      <c r="AP129" s="9"/>
      <c r="AQ129" s="22">
        <v>0.10086100000000001</v>
      </c>
      <c r="AR129" s="22">
        <v>39.669499999999999</v>
      </c>
      <c r="AS129" s="22">
        <v>-3.4994499999999998E-2</v>
      </c>
      <c r="AT129" s="22">
        <v>119</v>
      </c>
      <c r="AU129" s="22">
        <v>0.101379</v>
      </c>
      <c r="AV129">
        <f t="shared" si="20"/>
        <v>34.994499999999995</v>
      </c>
      <c r="AW129">
        <f t="shared" si="21"/>
        <v>3.5295802644999998</v>
      </c>
      <c r="AX129" s="9"/>
      <c r="AY129" s="22">
        <v>0.49926799999999999</v>
      </c>
      <c r="AZ129" s="22">
        <v>46.8172</v>
      </c>
      <c r="BA129" s="22">
        <v>-3.4243799999999998E-2</v>
      </c>
      <c r="BB129" s="22">
        <v>119</v>
      </c>
      <c r="BC129" s="22">
        <v>0.5</v>
      </c>
      <c r="BD129">
        <f t="shared" si="22"/>
        <v>34.2438</v>
      </c>
      <c r="BE129">
        <f t="shared" si="23"/>
        <v>17.096833538399999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10.757899999999999</v>
      </c>
      <c r="I130" s="22">
        <v>-3.4954800000000001E-2</v>
      </c>
      <c r="J130" s="22">
        <v>120</v>
      </c>
      <c r="K130" s="22">
        <v>9.6313499999999996E-2</v>
      </c>
      <c r="L130">
        <f t="shared" si="12"/>
        <v>34.954799999999999</v>
      </c>
      <c r="M130">
        <f t="shared" si="13"/>
        <v>3.3495507009600001</v>
      </c>
      <c r="N130" s="9"/>
      <c r="O130" s="22">
        <v>0.50430299999999995</v>
      </c>
      <c r="P130" s="22">
        <v>17.875599999999999</v>
      </c>
      <c r="Q130" s="22">
        <v>-3.42651E-2</v>
      </c>
      <c r="R130" s="22">
        <v>120</v>
      </c>
      <c r="S130" s="22">
        <v>0.50509599999999999</v>
      </c>
      <c r="T130">
        <f t="shared" si="14"/>
        <v>34.265099999999997</v>
      </c>
      <c r="U130">
        <f t="shared" si="15"/>
        <v>17.279992725299998</v>
      </c>
      <c r="X130" s="9"/>
      <c r="Y130" s="22">
        <v>9.5825199999999999E-2</v>
      </c>
      <c r="Z130" s="22">
        <v>25.0943</v>
      </c>
      <c r="AA130" s="22">
        <v>-3.5034200000000001E-2</v>
      </c>
      <c r="AB130" s="22">
        <v>120</v>
      </c>
      <c r="AC130" s="22">
        <v>9.6221899999999999E-2</v>
      </c>
      <c r="AD130">
        <f t="shared" si="16"/>
        <v>35.034199999999998</v>
      </c>
      <c r="AE130">
        <f t="shared" si="17"/>
        <v>3.3571592218399999</v>
      </c>
      <c r="AF130" s="9"/>
      <c r="AG130" s="22">
        <v>0.50430299999999995</v>
      </c>
      <c r="AH130" s="22">
        <v>32.460900000000002</v>
      </c>
      <c r="AI130" s="22">
        <v>-3.4216299999999998E-2</v>
      </c>
      <c r="AJ130" s="22">
        <v>120</v>
      </c>
      <c r="AK130" s="22">
        <v>0.50509599999999999</v>
      </c>
      <c r="AL130">
        <f t="shared" si="18"/>
        <v>34.216299999999997</v>
      </c>
      <c r="AM130">
        <f t="shared" si="19"/>
        <v>17.255382738899996</v>
      </c>
      <c r="AP130" s="9"/>
      <c r="AQ130" s="22">
        <v>9.5825199999999999E-2</v>
      </c>
      <c r="AR130" s="22">
        <v>39.679600000000001</v>
      </c>
      <c r="AS130" s="22">
        <v>-3.4991500000000002E-2</v>
      </c>
      <c r="AT130" s="22">
        <v>120</v>
      </c>
      <c r="AU130" s="22">
        <v>9.6313499999999996E-2</v>
      </c>
      <c r="AV130">
        <f t="shared" si="20"/>
        <v>34.991500000000002</v>
      </c>
      <c r="AW130">
        <f t="shared" si="21"/>
        <v>3.3530674858</v>
      </c>
      <c r="AX130" s="9"/>
      <c r="AY130" s="22">
        <v>0.50430299999999995</v>
      </c>
      <c r="AZ130" s="22">
        <v>46.827199999999998</v>
      </c>
      <c r="BA130" s="22">
        <v>-3.4173599999999998E-2</v>
      </c>
      <c r="BB130" s="22">
        <v>120</v>
      </c>
      <c r="BC130" s="22">
        <v>0.50506600000000001</v>
      </c>
      <c r="BD130">
        <f t="shared" si="22"/>
        <v>34.1736</v>
      </c>
      <c r="BE130">
        <f t="shared" si="23"/>
        <v>17.233849000799999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10.768000000000001</v>
      </c>
      <c r="I131" s="22">
        <v>-3.49579E-2</v>
      </c>
      <c r="J131" s="22">
        <v>121</v>
      </c>
      <c r="K131" s="22">
        <v>9.1278100000000001E-2</v>
      </c>
      <c r="L131">
        <f t="shared" si="12"/>
        <v>34.957900000000002</v>
      </c>
      <c r="M131">
        <f t="shared" si="13"/>
        <v>3.1738207494200004</v>
      </c>
      <c r="N131" s="9"/>
      <c r="O131" s="22">
        <v>0.50933799999999996</v>
      </c>
      <c r="P131" s="22">
        <v>17.8857</v>
      </c>
      <c r="Q131" s="22">
        <v>-3.4170499999999999E-2</v>
      </c>
      <c r="R131" s="22">
        <v>121</v>
      </c>
      <c r="S131" s="22">
        <v>0.51019300000000001</v>
      </c>
      <c r="T131">
        <f t="shared" si="14"/>
        <v>34.170499999999997</v>
      </c>
      <c r="U131">
        <f t="shared" si="15"/>
        <v>17.404334128999999</v>
      </c>
      <c r="X131" s="9"/>
      <c r="Y131" s="22">
        <v>9.0789800000000004E-2</v>
      </c>
      <c r="Z131" s="22">
        <v>25.104299999999999</v>
      </c>
      <c r="AA131" s="22">
        <v>-3.5046399999999998E-2</v>
      </c>
      <c r="AB131" s="22">
        <v>121</v>
      </c>
      <c r="AC131" s="22">
        <v>9.1339100000000006E-2</v>
      </c>
      <c r="AD131">
        <f t="shared" si="16"/>
        <v>35.046399999999998</v>
      </c>
      <c r="AE131">
        <f t="shared" si="17"/>
        <v>3.1818556467199999</v>
      </c>
      <c r="AF131" s="9"/>
      <c r="AG131" s="22">
        <v>0.50933799999999996</v>
      </c>
      <c r="AH131" s="22">
        <v>32.470999999999997</v>
      </c>
      <c r="AI131" s="22">
        <v>-3.4139999999999997E-2</v>
      </c>
      <c r="AJ131" s="22">
        <v>121</v>
      </c>
      <c r="AK131" s="22">
        <v>0.51019300000000001</v>
      </c>
      <c r="AL131">
        <f t="shared" si="18"/>
        <v>34.139999999999993</v>
      </c>
      <c r="AM131">
        <f t="shared" si="19"/>
        <v>17.388799319999997</v>
      </c>
      <c r="AP131" s="9"/>
      <c r="AQ131" s="22">
        <v>9.0789800000000004E-2</v>
      </c>
      <c r="AR131" s="22">
        <v>39.689599999999999</v>
      </c>
      <c r="AS131" s="22">
        <v>-3.49854E-2</v>
      </c>
      <c r="AT131" s="22">
        <v>121</v>
      </c>
      <c r="AU131" s="22">
        <v>9.1339100000000006E-2</v>
      </c>
      <c r="AV131">
        <f t="shared" si="20"/>
        <v>34.985399999999998</v>
      </c>
      <c r="AW131">
        <f t="shared" si="21"/>
        <v>3.1763174689199998</v>
      </c>
      <c r="AX131" s="9"/>
      <c r="AY131" s="22">
        <v>0.50933799999999996</v>
      </c>
      <c r="AZ131" s="22">
        <v>46.837299999999999</v>
      </c>
      <c r="BA131" s="22">
        <v>-3.40851E-2</v>
      </c>
      <c r="BB131" s="22">
        <v>121</v>
      </c>
      <c r="BC131" s="22">
        <v>0.51013200000000003</v>
      </c>
      <c r="BD131">
        <f t="shared" si="22"/>
        <v>34.085099999999997</v>
      </c>
      <c r="BE131">
        <f t="shared" si="23"/>
        <v>17.360836663799997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10.7781</v>
      </c>
      <c r="I132" s="22">
        <v>-3.4982300000000001E-2</v>
      </c>
      <c r="J132" s="22">
        <v>122</v>
      </c>
      <c r="K132" s="22">
        <v>8.6273199999999994E-2</v>
      </c>
      <c r="L132">
        <f t="shared" si="12"/>
        <v>34.982300000000002</v>
      </c>
      <c r="M132">
        <f t="shared" si="13"/>
        <v>2.9998861471199998</v>
      </c>
      <c r="N132" s="9"/>
      <c r="O132" s="22">
        <v>0.514374</v>
      </c>
      <c r="P132" s="22">
        <v>17.895700000000001</v>
      </c>
      <c r="Q132" s="22">
        <v>-3.4094199999999998E-2</v>
      </c>
      <c r="R132" s="22">
        <v>122</v>
      </c>
      <c r="S132" s="22">
        <v>0.515289</v>
      </c>
      <c r="T132">
        <f t="shared" si="14"/>
        <v>34.094200000000001</v>
      </c>
      <c r="U132">
        <f t="shared" si="15"/>
        <v>17.537170030799999</v>
      </c>
      <c r="X132" s="9"/>
      <c r="Y132" s="22">
        <v>8.5754399999999995E-2</v>
      </c>
      <c r="Z132" s="22">
        <v>25.1144</v>
      </c>
      <c r="AA132" s="22">
        <v>-3.5046399999999998E-2</v>
      </c>
      <c r="AB132" s="22">
        <v>122</v>
      </c>
      <c r="AC132" s="22">
        <v>8.63342E-2</v>
      </c>
      <c r="AD132">
        <f t="shared" si="16"/>
        <v>35.046399999999998</v>
      </c>
      <c r="AE132">
        <f t="shared" si="17"/>
        <v>3.0053830041599996</v>
      </c>
      <c r="AF132" s="9"/>
      <c r="AG132" s="22">
        <v>0.514374</v>
      </c>
      <c r="AH132" s="22">
        <v>32.481099999999998</v>
      </c>
      <c r="AI132" s="22">
        <v>-3.40576E-2</v>
      </c>
      <c r="AJ132" s="22">
        <v>122</v>
      </c>
      <c r="AK132" s="22">
        <v>0.51519800000000004</v>
      </c>
      <c r="AL132">
        <f t="shared" si="18"/>
        <v>34.057600000000001</v>
      </c>
      <c r="AM132">
        <f t="shared" si="19"/>
        <v>17.518343942400001</v>
      </c>
      <c r="AP132" s="9"/>
      <c r="AQ132" s="22">
        <v>8.5754399999999995E-2</v>
      </c>
      <c r="AR132" s="22">
        <v>39.6997</v>
      </c>
      <c r="AS132" s="22">
        <v>-3.4982300000000001E-2</v>
      </c>
      <c r="AT132" s="22">
        <v>122</v>
      </c>
      <c r="AU132" s="22">
        <v>8.6242700000000005E-2</v>
      </c>
      <c r="AV132">
        <f t="shared" si="20"/>
        <v>34.982300000000002</v>
      </c>
      <c r="AW132">
        <f t="shared" si="21"/>
        <v>2.9998861471199998</v>
      </c>
      <c r="AX132" s="9"/>
      <c r="AY132" s="22">
        <v>0.514374</v>
      </c>
      <c r="AZ132" s="22">
        <v>46.8474</v>
      </c>
      <c r="BA132" s="22">
        <v>-3.3975199999999997E-2</v>
      </c>
      <c r="BB132" s="22">
        <v>122</v>
      </c>
      <c r="BC132" s="22">
        <v>0.51522800000000002</v>
      </c>
      <c r="BD132">
        <f t="shared" si="22"/>
        <v>33.975199999999994</v>
      </c>
      <c r="BE132">
        <f t="shared" si="23"/>
        <v>17.475959524799997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10.7881</v>
      </c>
      <c r="I133" s="22">
        <v>-3.5009800000000001E-2</v>
      </c>
      <c r="J133" s="22">
        <v>123</v>
      </c>
      <c r="K133" s="22">
        <v>8.1115699999999999E-2</v>
      </c>
      <c r="L133">
        <f t="shared" si="12"/>
        <v>35.009799999999998</v>
      </c>
      <c r="M133">
        <f t="shared" si="13"/>
        <v>2.8259560462</v>
      </c>
      <c r="N133" s="9"/>
      <c r="O133" s="22">
        <v>0.51940900000000001</v>
      </c>
      <c r="P133" s="22">
        <v>17.905799999999999</v>
      </c>
      <c r="Q133" s="22">
        <v>-3.3993500000000003E-2</v>
      </c>
      <c r="R133" s="22">
        <v>123</v>
      </c>
      <c r="S133" s="22">
        <v>0.52023299999999995</v>
      </c>
      <c r="T133">
        <f t="shared" si="14"/>
        <v>33.993500000000004</v>
      </c>
      <c r="U133">
        <f t="shared" si="15"/>
        <v>17.656529841500003</v>
      </c>
      <c r="X133" s="9"/>
      <c r="Y133" s="22">
        <v>8.0718999999999999E-2</v>
      </c>
      <c r="Z133" s="22">
        <v>25.124500000000001</v>
      </c>
      <c r="AA133" s="22">
        <v>-3.5043299999999999E-2</v>
      </c>
      <c r="AB133" s="22">
        <v>123</v>
      </c>
      <c r="AC133" s="22">
        <v>8.1207299999999996E-2</v>
      </c>
      <c r="AD133">
        <f t="shared" si="16"/>
        <v>35.043300000000002</v>
      </c>
      <c r="AE133">
        <f t="shared" si="17"/>
        <v>2.8286601327000001</v>
      </c>
      <c r="AF133" s="9"/>
      <c r="AG133" s="22">
        <v>0.51940900000000001</v>
      </c>
      <c r="AH133" s="22">
        <v>32.491100000000003</v>
      </c>
      <c r="AI133" s="22">
        <v>-3.3972200000000001E-2</v>
      </c>
      <c r="AJ133" s="22">
        <v>123</v>
      </c>
      <c r="AK133" s="22">
        <v>0.52029400000000003</v>
      </c>
      <c r="AL133">
        <f t="shared" si="18"/>
        <v>33.972200000000001</v>
      </c>
      <c r="AM133">
        <f t="shared" si="19"/>
        <v>17.645466429799999</v>
      </c>
      <c r="AP133" s="9"/>
      <c r="AQ133" s="22">
        <v>8.0718999999999999E-2</v>
      </c>
      <c r="AR133" s="22">
        <v>39.709800000000001</v>
      </c>
      <c r="AS133" s="22">
        <v>-3.4979200000000002E-2</v>
      </c>
      <c r="AT133" s="22">
        <v>123</v>
      </c>
      <c r="AU133" s="22">
        <v>8.1329299999999993E-2</v>
      </c>
      <c r="AV133">
        <f t="shared" si="20"/>
        <v>34.979199999999999</v>
      </c>
      <c r="AW133">
        <f t="shared" si="21"/>
        <v>2.8234860447999997</v>
      </c>
      <c r="AX133" s="9"/>
      <c r="AY133" s="22">
        <v>0.51940900000000001</v>
      </c>
      <c r="AZ133" s="22">
        <v>46.857399999999998</v>
      </c>
      <c r="BA133" s="22">
        <v>-3.3871499999999999E-2</v>
      </c>
      <c r="BB133" s="22">
        <v>123</v>
      </c>
      <c r="BC133" s="22">
        <v>0.52029400000000003</v>
      </c>
      <c r="BD133">
        <f t="shared" si="22"/>
        <v>33.871499999999997</v>
      </c>
      <c r="BE133">
        <f t="shared" si="23"/>
        <v>17.5931619435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10.7982</v>
      </c>
      <c r="I134" s="22">
        <v>-3.5015900000000003E-2</v>
      </c>
      <c r="J134" s="22">
        <v>124</v>
      </c>
      <c r="K134" s="22">
        <v>7.6141399999999998E-2</v>
      </c>
      <c r="L134">
        <f t="shared" si="12"/>
        <v>35.015900000000002</v>
      </c>
      <c r="M134">
        <f t="shared" si="13"/>
        <v>2.6501293692400001</v>
      </c>
      <c r="N134" s="9"/>
      <c r="O134" s="22">
        <v>0.52444500000000005</v>
      </c>
      <c r="P134" s="22">
        <v>17.915900000000001</v>
      </c>
      <c r="Q134" s="22">
        <v>-3.3886699999999999E-2</v>
      </c>
      <c r="R134" s="22">
        <v>124</v>
      </c>
      <c r="S134" s="22">
        <v>0.52520800000000001</v>
      </c>
      <c r="T134">
        <f t="shared" si="14"/>
        <v>33.886699999999998</v>
      </c>
      <c r="U134">
        <f t="shared" si="15"/>
        <v>17.7717103815</v>
      </c>
      <c r="X134" s="9"/>
      <c r="Y134" s="22">
        <v>7.5683600000000004E-2</v>
      </c>
      <c r="Z134" s="22">
        <v>25.134499999999999</v>
      </c>
      <c r="AA134" s="22">
        <v>-3.5058600000000002E-2</v>
      </c>
      <c r="AB134" s="22">
        <v>124</v>
      </c>
      <c r="AC134" s="22">
        <v>7.6171900000000001E-2</v>
      </c>
      <c r="AD134">
        <f t="shared" si="16"/>
        <v>35.058600000000006</v>
      </c>
      <c r="AE134">
        <f t="shared" si="17"/>
        <v>2.6533610589600007</v>
      </c>
      <c r="AF134" s="9"/>
      <c r="AG134" s="22">
        <v>0.52444500000000005</v>
      </c>
      <c r="AH134" s="22">
        <v>32.501199999999997</v>
      </c>
      <c r="AI134" s="22">
        <v>-3.38684E-2</v>
      </c>
      <c r="AJ134" s="22">
        <v>124</v>
      </c>
      <c r="AK134" s="22">
        <v>0.52523799999999998</v>
      </c>
      <c r="AL134">
        <f t="shared" si="18"/>
        <v>33.868400000000001</v>
      </c>
      <c r="AM134">
        <f t="shared" si="19"/>
        <v>17.762113038000003</v>
      </c>
      <c r="AP134" s="9"/>
      <c r="AQ134" s="22">
        <v>7.5683600000000004E-2</v>
      </c>
      <c r="AR134" s="22">
        <v>39.719900000000003</v>
      </c>
      <c r="AS134" s="22">
        <v>-3.4976199999999999E-2</v>
      </c>
      <c r="AT134" s="22">
        <v>124</v>
      </c>
      <c r="AU134" s="22">
        <v>7.6110800000000006E-2</v>
      </c>
      <c r="AV134">
        <f t="shared" si="20"/>
        <v>34.976199999999999</v>
      </c>
      <c r="AW134">
        <f t="shared" si="21"/>
        <v>2.6471247303199998</v>
      </c>
      <c r="AX134" s="9"/>
      <c r="AY134" s="22">
        <v>0.52444500000000005</v>
      </c>
      <c r="AZ134" s="22">
        <v>46.8675</v>
      </c>
      <c r="BA134" s="22">
        <v>-3.3770799999999997E-2</v>
      </c>
      <c r="BB134" s="22">
        <v>124</v>
      </c>
      <c r="BC134" s="22">
        <v>0.52520800000000001</v>
      </c>
      <c r="BD134">
        <f t="shared" si="22"/>
        <v>33.770799999999994</v>
      </c>
      <c r="BE134">
        <f t="shared" si="23"/>
        <v>17.710927205999997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10.808299999999999</v>
      </c>
      <c r="I135" s="22">
        <v>-3.5025000000000001E-2</v>
      </c>
      <c r="J135" s="22">
        <v>125</v>
      </c>
      <c r="K135" s="22">
        <v>7.1075399999999997E-2</v>
      </c>
      <c r="L135">
        <f t="shared" si="12"/>
        <v>35.024999999999999</v>
      </c>
      <c r="M135">
        <f t="shared" si="13"/>
        <v>2.4744532049999997</v>
      </c>
      <c r="N135" s="9"/>
      <c r="O135" s="22">
        <v>0.52947999999999995</v>
      </c>
      <c r="P135" s="22">
        <v>17.925999999999998</v>
      </c>
      <c r="Q135" s="22">
        <v>-3.3761600000000003E-2</v>
      </c>
      <c r="R135" s="22">
        <v>125</v>
      </c>
      <c r="S135" s="22">
        <v>0.530304</v>
      </c>
      <c r="T135">
        <f t="shared" si="14"/>
        <v>33.761600000000001</v>
      </c>
      <c r="U135">
        <f t="shared" si="15"/>
        <v>17.876091968000001</v>
      </c>
      <c r="X135" s="9"/>
      <c r="Y135" s="22">
        <v>7.0648199999999994E-2</v>
      </c>
      <c r="Z135" s="22">
        <v>25.144600000000001</v>
      </c>
      <c r="AA135" s="22">
        <v>-3.5073899999999998E-2</v>
      </c>
      <c r="AB135" s="22">
        <v>125</v>
      </c>
      <c r="AC135" s="22">
        <v>7.1075399999999997E-2</v>
      </c>
      <c r="AD135">
        <f t="shared" si="16"/>
        <v>35.073899999999995</v>
      </c>
      <c r="AE135">
        <f t="shared" si="17"/>
        <v>2.4779079019799992</v>
      </c>
      <c r="AF135" s="9"/>
      <c r="AG135" s="22">
        <v>0.52947999999999995</v>
      </c>
      <c r="AH135" s="22">
        <v>32.511299999999999</v>
      </c>
      <c r="AI135" s="22">
        <v>-3.3758499999999997E-2</v>
      </c>
      <c r="AJ135" s="22">
        <v>125</v>
      </c>
      <c r="AK135" s="22">
        <v>0.530304</v>
      </c>
      <c r="AL135">
        <f t="shared" si="18"/>
        <v>33.758499999999998</v>
      </c>
      <c r="AM135">
        <f t="shared" si="19"/>
        <v>17.874450579999998</v>
      </c>
      <c r="AP135" s="9"/>
      <c r="AQ135" s="22">
        <v>7.0648199999999994E-2</v>
      </c>
      <c r="AR135" s="22">
        <v>39.729900000000001</v>
      </c>
      <c r="AS135" s="22">
        <v>-3.4994499999999998E-2</v>
      </c>
      <c r="AT135" s="22">
        <v>125</v>
      </c>
      <c r="AU135" s="22">
        <v>7.1106000000000003E-2</v>
      </c>
      <c r="AV135">
        <f t="shared" si="20"/>
        <v>34.994499999999995</v>
      </c>
      <c r="AW135">
        <f t="shared" si="21"/>
        <v>2.4722984348999995</v>
      </c>
      <c r="AX135" s="9"/>
      <c r="AY135" s="22">
        <v>0.52947999999999995</v>
      </c>
      <c r="AZ135" s="22">
        <v>46.877600000000001</v>
      </c>
      <c r="BA135" s="22">
        <v>-3.3645599999999998E-2</v>
      </c>
      <c r="BB135" s="22">
        <v>125</v>
      </c>
      <c r="BC135" s="22">
        <v>0.53033399999999997</v>
      </c>
      <c r="BD135">
        <f t="shared" si="22"/>
        <v>33.645599999999995</v>
      </c>
      <c r="BE135">
        <f t="shared" si="23"/>
        <v>17.814672287999997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10.8184</v>
      </c>
      <c r="I136" s="22">
        <v>-3.5021999999999998E-2</v>
      </c>
      <c r="J136" s="22">
        <v>126</v>
      </c>
      <c r="K136" s="22">
        <v>6.6070599999999993E-2</v>
      </c>
      <c r="L136">
        <f t="shared" si="12"/>
        <v>35.021999999999998</v>
      </c>
      <c r="M136">
        <f t="shared" si="13"/>
        <v>2.2978914815999998</v>
      </c>
      <c r="N136" s="9"/>
      <c r="O136" s="22">
        <v>0.53451499999999996</v>
      </c>
      <c r="P136" s="22">
        <v>17.936</v>
      </c>
      <c r="Q136" s="22">
        <v>-3.3618200000000001E-2</v>
      </c>
      <c r="R136" s="22">
        <v>126</v>
      </c>
      <c r="S136" s="22">
        <v>0.53530900000000003</v>
      </c>
      <c r="T136">
        <f t="shared" si="14"/>
        <v>33.618200000000002</v>
      </c>
      <c r="U136">
        <f t="shared" si="15"/>
        <v>17.969432173000001</v>
      </c>
      <c r="X136" s="9"/>
      <c r="Y136" s="22">
        <v>6.5612799999999999E-2</v>
      </c>
      <c r="Z136" s="22">
        <v>25.154699999999998</v>
      </c>
      <c r="AA136" s="22">
        <v>-3.5076900000000001E-2</v>
      </c>
      <c r="AB136" s="22">
        <v>126</v>
      </c>
      <c r="AC136" s="22">
        <v>6.5978999999999996E-2</v>
      </c>
      <c r="AD136">
        <f t="shared" si="16"/>
        <v>35.076900000000002</v>
      </c>
      <c r="AE136">
        <f t="shared" si="17"/>
        <v>2.3014936243199999</v>
      </c>
      <c r="AF136" s="9"/>
      <c r="AG136" s="22">
        <v>0.53451499999999996</v>
      </c>
      <c r="AH136" s="22">
        <v>32.521299999999997</v>
      </c>
      <c r="AI136" s="22">
        <v>-3.3618200000000001E-2</v>
      </c>
      <c r="AJ136" s="22">
        <v>126</v>
      </c>
      <c r="AK136" s="22">
        <v>0.53537000000000001</v>
      </c>
      <c r="AL136">
        <f t="shared" si="18"/>
        <v>33.618200000000002</v>
      </c>
      <c r="AM136">
        <f t="shared" si="19"/>
        <v>17.969432173000001</v>
      </c>
      <c r="AP136" s="9"/>
      <c r="AQ136" s="22">
        <v>6.5612799999999999E-2</v>
      </c>
      <c r="AR136" s="22">
        <v>39.74</v>
      </c>
      <c r="AS136" s="22">
        <v>-3.4994499999999998E-2</v>
      </c>
      <c r="AT136" s="22">
        <v>126</v>
      </c>
      <c r="AU136" s="22">
        <v>6.6101099999999996E-2</v>
      </c>
      <c r="AV136">
        <f t="shared" si="20"/>
        <v>34.994499999999995</v>
      </c>
      <c r="AW136">
        <f t="shared" si="21"/>
        <v>2.2960871295999996</v>
      </c>
      <c r="AX136" s="9"/>
      <c r="AY136" s="22">
        <v>0.53451499999999996</v>
      </c>
      <c r="AZ136" s="22">
        <v>46.887700000000002</v>
      </c>
      <c r="BA136" s="22">
        <v>-3.35144E-2</v>
      </c>
      <c r="BB136" s="22">
        <v>126</v>
      </c>
      <c r="BC136" s="22">
        <v>0.53527800000000003</v>
      </c>
      <c r="BD136">
        <f t="shared" si="22"/>
        <v>33.514400000000002</v>
      </c>
      <c r="BE136">
        <f t="shared" si="23"/>
        <v>17.913949515999999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10.8284</v>
      </c>
      <c r="I137" s="22">
        <v>-3.5012799999999997E-2</v>
      </c>
      <c r="J137" s="22">
        <v>127</v>
      </c>
      <c r="K137" s="22">
        <v>6.1035199999999998E-2</v>
      </c>
      <c r="L137">
        <f t="shared" si="12"/>
        <v>35.012799999999999</v>
      </c>
      <c r="M137">
        <f t="shared" si="13"/>
        <v>2.1209843907199999</v>
      </c>
      <c r="N137" s="9"/>
      <c r="O137" s="22">
        <v>0.539551</v>
      </c>
      <c r="P137" s="22">
        <v>17.946100000000001</v>
      </c>
      <c r="Q137" s="22">
        <v>-3.3462499999999999E-2</v>
      </c>
      <c r="R137" s="22">
        <v>127</v>
      </c>
      <c r="S137" s="22">
        <v>0.54037500000000005</v>
      </c>
      <c r="T137">
        <f t="shared" si="14"/>
        <v>33.462499999999999</v>
      </c>
      <c r="U137">
        <f t="shared" si="15"/>
        <v>18.054725337499999</v>
      </c>
      <c r="X137" s="9"/>
      <c r="Y137" s="22">
        <v>6.0577400000000003E-2</v>
      </c>
      <c r="Z137" s="22">
        <v>25.1648</v>
      </c>
      <c r="AA137" s="22">
        <v>-3.5089099999999998E-2</v>
      </c>
      <c r="AB137" s="22">
        <v>127</v>
      </c>
      <c r="AC137" s="22">
        <v>6.1035199999999998E-2</v>
      </c>
      <c r="AD137">
        <f t="shared" si="16"/>
        <v>35.089099999999995</v>
      </c>
      <c r="AE137">
        <f t="shared" si="17"/>
        <v>2.12560644634</v>
      </c>
      <c r="AF137" s="9"/>
      <c r="AG137" s="22">
        <v>0.539551</v>
      </c>
      <c r="AH137" s="22">
        <v>32.531399999999998</v>
      </c>
      <c r="AI137" s="22">
        <v>-3.3450300000000002E-2</v>
      </c>
      <c r="AJ137" s="22">
        <v>127</v>
      </c>
      <c r="AK137" s="22">
        <v>0.54043600000000003</v>
      </c>
      <c r="AL137">
        <f t="shared" si="18"/>
        <v>33.450300000000006</v>
      </c>
      <c r="AM137">
        <f t="shared" si="19"/>
        <v>18.048142815300004</v>
      </c>
      <c r="AP137" s="9"/>
      <c r="AQ137" s="22">
        <v>6.0577400000000003E-2</v>
      </c>
      <c r="AR137" s="22">
        <v>39.750100000000003</v>
      </c>
      <c r="AS137" s="22">
        <v>-3.4994499999999998E-2</v>
      </c>
      <c r="AT137" s="22">
        <v>127</v>
      </c>
      <c r="AU137" s="22">
        <v>6.1035199999999998E-2</v>
      </c>
      <c r="AV137">
        <f t="shared" si="20"/>
        <v>34.994499999999995</v>
      </c>
      <c r="AW137">
        <f t="shared" si="21"/>
        <v>2.1198758242999998</v>
      </c>
      <c r="AX137" s="9"/>
      <c r="AY137" s="22">
        <v>0.539551</v>
      </c>
      <c r="AZ137" s="22">
        <v>46.8977</v>
      </c>
      <c r="BA137" s="22">
        <v>-3.3370999999999998E-2</v>
      </c>
      <c r="BB137" s="22">
        <v>127</v>
      </c>
      <c r="BC137" s="22">
        <v>0.54037500000000005</v>
      </c>
      <c r="BD137">
        <f t="shared" si="22"/>
        <v>33.370999999999995</v>
      </c>
      <c r="BE137">
        <f t="shared" si="23"/>
        <v>18.005356420999998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10.8385</v>
      </c>
      <c r="I138" s="22">
        <v>-3.5012799999999997E-2</v>
      </c>
      <c r="J138" s="22">
        <v>128</v>
      </c>
      <c r="K138" s="22">
        <v>5.5969199999999997E-2</v>
      </c>
      <c r="L138">
        <f t="shared" si="12"/>
        <v>35.012799999999999</v>
      </c>
      <c r="M138">
        <f t="shared" si="13"/>
        <v>1.9446809376</v>
      </c>
      <c r="N138" s="9"/>
      <c r="O138" s="22">
        <v>0.54458600000000001</v>
      </c>
      <c r="P138" s="22">
        <v>17.956199999999999</v>
      </c>
      <c r="Q138" s="22">
        <v>-3.3273299999999999E-2</v>
      </c>
      <c r="R138" s="22">
        <v>128</v>
      </c>
      <c r="S138" s="22">
        <v>0.54550200000000004</v>
      </c>
      <c r="T138">
        <f t="shared" si="14"/>
        <v>33.273299999999999</v>
      </c>
      <c r="U138">
        <f t="shared" si="15"/>
        <v>18.120173353799998</v>
      </c>
      <c r="X138" s="9"/>
      <c r="Y138" s="22">
        <v>5.5542000000000001E-2</v>
      </c>
      <c r="Z138" s="22">
        <v>25.174800000000001</v>
      </c>
      <c r="AA138" s="22">
        <v>-3.5101300000000002E-2</v>
      </c>
      <c r="AB138" s="22">
        <v>128</v>
      </c>
      <c r="AC138" s="22">
        <v>5.5938700000000001E-2</v>
      </c>
      <c r="AD138">
        <f t="shared" si="16"/>
        <v>35.101300000000002</v>
      </c>
      <c r="AE138">
        <f t="shared" si="17"/>
        <v>1.9495964046000001</v>
      </c>
      <c r="AF138" s="9"/>
      <c r="AG138" s="22">
        <v>0.54458600000000001</v>
      </c>
      <c r="AH138" s="22">
        <v>32.541499999999999</v>
      </c>
      <c r="AI138" s="22">
        <v>-3.3251999999999997E-2</v>
      </c>
      <c r="AJ138" s="22">
        <v>128</v>
      </c>
      <c r="AK138" s="22">
        <v>0.54540999999999995</v>
      </c>
      <c r="AL138">
        <f t="shared" si="18"/>
        <v>33.251999999999995</v>
      </c>
      <c r="AM138">
        <f t="shared" si="19"/>
        <v>18.108573671999999</v>
      </c>
      <c r="AP138" s="9"/>
      <c r="AQ138" s="22">
        <v>5.5542000000000001E-2</v>
      </c>
      <c r="AR138" s="22">
        <v>39.760100000000001</v>
      </c>
      <c r="AS138" s="22">
        <v>-3.4994499999999998E-2</v>
      </c>
      <c r="AT138" s="22">
        <v>128</v>
      </c>
      <c r="AU138" s="22">
        <v>5.5999800000000002E-2</v>
      </c>
      <c r="AV138">
        <f t="shared" si="20"/>
        <v>34.994499999999995</v>
      </c>
      <c r="AW138">
        <f t="shared" si="21"/>
        <v>1.9436645189999997</v>
      </c>
      <c r="AX138" s="9"/>
      <c r="AY138" s="22">
        <v>0.54458600000000001</v>
      </c>
      <c r="AZ138" s="22">
        <v>46.907800000000002</v>
      </c>
      <c r="BA138" s="22">
        <v>-3.3194000000000001E-2</v>
      </c>
      <c r="BB138" s="22">
        <v>128</v>
      </c>
      <c r="BC138" s="22">
        <v>0.54547100000000004</v>
      </c>
      <c r="BD138">
        <f t="shared" si="22"/>
        <v>33.194000000000003</v>
      </c>
      <c r="BE138">
        <f t="shared" si="23"/>
        <v>18.076987684000002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10.848599999999999</v>
      </c>
      <c r="I139" s="22">
        <v>-3.5003699999999999E-2</v>
      </c>
      <c r="J139" s="22">
        <v>129</v>
      </c>
      <c r="K139" s="22">
        <v>5.1605199999999997E-2</v>
      </c>
      <c r="L139">
        <f t="shared" si="12"/>
        <v>35.003700000000002</v>
      </c>
      <c r="M139">
        <f t="shared" si="13"/>
        <v>1.7679178744200001</v>
      </c>
      <c r="N139" s="9"/>
      <c r="O139" s="22">
        <v>0.54962200000000005</v>
      </c>
      <c r="P139" s="22">
        <v>17.966200000000001</v>
      </c>
      <c r="Q139" s="22">
        <v>-3.3050499999999997E-2</v>
      </c>
      <c r="R139" s="22">
        <v>129</v>
      </c>
      <c r="S139" s="22">
        <v>0.55047599999999997</v>
      </c>
      <c r="T139">
        <f t="shared" si="14"/>
        <v>33.0505</v>
      </c>
      <c r="U139">
        <f t="shared" si="15"/>
        <v>18.165281911000001</v>
      </c>
      <c r="X139" s="9"/>
      <c r="Y139" s="22">
        <v>5.0506599999999999E-2</v>
      </c>
      <c r="Z139" s="22">
        <v>25.184899999999999</v>
      </c>
      <c r="AA139" s="22">
        <v>-3.5104400000000001E-2</v>
      </c>
      <c r="AB139" s="22">
        <v>129</v>
      </c>
      <c r="AC139" s="22">
        <v>5.16205E-2</v>
      </c>
      <c r="AD139">
        <f t="shared" si="16"/>
        <v>35.104399999999998</v>
      </c>
      <c r="AE139">
        <f t="shared" si="17"/>
        <v>1.7730038890399999</v>
      </c>
      <c r="AF139" s="9"/>
      <c r="AG139" s="22">
        <v>0.54962200000000005</v>
      </c>
      <c r="AH139" s="22">
        <v>32.551600000000001</v>
      </c>
      <c r="AI139" s="22">
        <v>-3.3032199999999998E-2</v>
      </c>
      <c r="AJ139" s="22">
        <v>129</v>
      </c>
      <c r="AK139" s="22">
        <v>0.55047599999999997</v>
      </c>
      <c r="AL139">
        <f t="shared" si="18"/>
        <v>33.032199999999996</v>
      </c>
      <c r="AM139">
        <f t="shared" si="19"/>
        <v>18.1552238284</v>
      </c>
      <c r="AP139" s="9"/>
      <c r="AQ139" s="22">
        <v>5.0506599999999999E-2</v>
      </c>
      <c r="AR139" s="22">
        <v>39.770200000000003</v>
      </c>
      <c r="AS139" s="22">
        <v>-3.5003699999999999E-2</v>
      </c>
      <c r="AT139" s="22">
        <v>129</v>
      </c>
      <c r="AU139" s="22">
        <v>5.1583900000000002E-2</v>
      </c>
      <c r="AV139">
        <f t="shared" si="20"/>
        <v>35.003700000000002</v>
      </c>
      <c r="AW139">
        <f t="shared" si="21"/>
        <v>1.7679178744200001</v>
      </c>
      <c r="AX139" s="9"/>
      <c r="AY139" s="22">
        <v>0.54962200000000005</v>
      </c>
      <c r="AZ139" s="22">
        <v>46.917900000000003</v>
      </c>
      <c r="BA139" s="22">
        <v>-3.29956E-2</v>
      </c>
      <c r="BB139" s="22">
        <v>129</v>
      </c>
      <c r="BC139" s="22">
        <v>0.55050699999999997</v>
      </c>
      <c r="BD139">
        <f t="shared" si="22"/>
        <v>32.995600000000003</v>
      </c>
      <c r="BE139">
        <f t="shared" si="23"/>
        <v>18.135107663200003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10.858599999999999</v>
      </c>
      <c r="I140" s="22">
        <v>-3.5015900000000003E-2</v>
      </c>
      <c r="J140" s="22">
        <v>130</v>
      </c>
      <c r="K140" s="22">
        <v>4.6581999999999998E-2</v>
      </c>
      <c r="L140">
        <f t="shared" ref="L140:L169" si="24">-I140/$F$2*1000</f>
        <v>35.015900000000002</v>
      </c>
      <c r="M140">
        <f t="shared" ref="M140:M169" si="25">L140*G140</f>
        <v>1.5922149920800002</v>
      </c>
      <c r="N140" s="9"/>
      <c r="O140" s="22">
        <v>0.55465699999999996</v>
      </c>
      <c r="P140" s="22">
        <v>17.976299999999998</v>
      </c>
      <c r="Q140" s="22">
        <v>-3.2809400000000002E-2</v>
      </c>
      <c r="R140" s="22">
        <v>130</v>
      </c>
      <c r="S140" s="22">
        <v>0.55563399999999996</v>
      </c>
      <c r="T140">
        <f t="shared" ref="T140:T169" si="26">-Q140/$F$2*1000</f>
        <v>32.809400000000004</v>
      </c>
      <c r="U140">
        <f t="shared" ref="U140:U169" si="27">T140*O140</f>
        <v>18.197963375800001</v>
      </c>
      <c r="X140" s="9"/>
      <c r="Y140" s="22">
        <v>4.5471200000000003E-2</v>
      </c>
      <c r="Z140" s="22">
        <v>25.195</v>
      </c>
      <c r="AA140" s="22">
        <v>-3.5101300000000002E-2</v>
      </c>
      <c r="AB140" s="22">
        <v>130</v>
      </c>
      <c r="AC140" s="22">
        <v>4.6581999999999998E-2</v>
      </c>
      <c r="AD140">
        <f t="shared" ref="AD140:AD169" si="28">-AA140/$F$2*1000</f>
        <v>35.101300000000002</v>
      </c>
      <c r="AE140">
        <f t="shared" ref="AE140:AE169" si="29">AD140*Y140</f>
        <v>1.5960982325600002</v>
      </c>
      <c r="AF140" s="9"/>
      <c r="AG140" s="22">
        <v>0.55465699999999996</v>
      </c>
      <c r="AH140" s="22">
        <v>32.561599999999999</v>
      </c>
      <c r="AI140" s="22">
        <v>-3.2791099999999997E-2</v>
      </c>
      <c r="AJ140" s="22">
        <v>130</v>
      </c>
      <c r="AK140" s="22">
        <v>0.55554199999999998</v>
      </c>
      <c r="AL140">
        <f t="shared" ref="AL140:AL169" si="30">-AI140/$F$2*1000</f>
        <v>32.7911</v>
      </c>
      <c r="AM140">
        <f t="shared" ref="AM140:AM169" si="31">AL140*AG140</f>
        <v>18.187813152699999</v>
      </c>
      <c r="AP140" s="9"/>
      <c r="AQ140" s="22">
        <v>4.5471200000000003E-2</v>
      </c>
      <c r="AR140" s="22">
        <v>39.780299999999997</v>
      </c>
      <c r="AS140" s="22">
        <v>-3.5006700000000002E-2</v>
      </c>
      <c r="AT140" s="22">
        <v>130</v>
      </c>
      <c r="AU140" s="22">
        <v>4.6600299999999997E-2</v>
      </c>
      <c r="AV140">
        <f t="shared" ref="AV140:AV169" si="32">-AS140/$F$2*1000</f>
        <v>35.006700000000002</v>
      </c>
      <c r="AW140">
        <f t="shared" ref="AW140:AW169" si="33">AV140*AQ140</f>
        <v>1.5917966570400002</v>
      </c>
      <c r="AX140" s="9"/>
      <c r="AY140" s="22">
        <v>0.55465699999999996</v>
      </c>
      <c r="AZ140" s="22">
        <v>46.927900000000001</v>
      </c>
      <c r="BA140" s="22">
        <v>-3.2760600000000001E-2</v>
      </c>
      <c r="BB140" s="22">
        <v>130</v>
      </c>
      <c r="BC140" s="22">
        <v>0.555481</v>
      </c>
      <c r="BD140">
        <f t="shared" ref="BD140:BD169" si="34">-BA140/$F$2*1000</f>
        <v>32.760600000000004</v>
      </c>
      <c r="BE140">
        <f t="shared" ref="BE140:BE169" si="35">BD140*AY140</f>
        <v>18.170896114200001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10.8687</v>
      </c>
      <c r="I141" s="22">
        <v>-3.5031100000000003E-2</v>
      </c>
      <c r="J141" s="22">
        <v>131</v>
      </c>
      <c r="K141" s="22">
        <v>4.1534399999999999E-2</v>
      </c>
      <c r="L141">
        <f t="shared" si="24"/>
        <v>35.031100000000002</v>
      </c>
      <c r="M141">
        <f t="shared" si="25"/>
        <v>1.4165105533800002</v>
      </c>
      <c r="N141" s="9"/>
      <c r="O141" s="22">
        <v>0.55969199999999997</v>
      </c>
      <c r="P141" s="22">
        <v>17.9864</v>
      </c>
      <c r="Q141" s="22">
        <v>-3.2534800000000003E-2</v>
      </c>
      <c r="R141" s="22">
        <v>131</v>
      </c>
      <c r="S141" s="22">
        <v>0.56054700000000002</v>
      </c>
      <c r="T141">
        <f t="shared" si="26"/>
        <v>32.534800000000004</v>
      </c>
      <c r="U141">
        <f t="shared" si="27"/>
        <v>18.209467281600002</v>
      </c>
      <c r="X141" s="9"/>
      <c r="Y141" s="22">
        <v>4.0435800000000001E-2</v>
      </c>
      <c r="Z141" s="22">
        <v>25.204999999999998</v>
      </c>
      <c r="AA141" s="22">
        <v>-3.5092199999999997E-2</v>
      </c>
      <c r="AB141" s="22">
        <v>131</v>
      </c>
      <c r="AC141" s="22">
        <v>4.15009E-2</v>
      </c>
      <c r="AD141">
        <f t="shared" si="28"/>
        <v>35.092199999999998</v>
      </c>
      <c r="AE141">
        <f t="shared" si="29"/>
        <v>1.4189811807599999</v>
      </c>
      <c r="AF141" s="9"/>
      <c r="AG141" s="22">
        <v>0.55969199999999997</v>
      </c>
      <c r="AH141" s="22">
        <v>32.5717</v>
      </c>
      <c r="AI141" s="22">
        <v>-3.25195E-2</v>
      </c>
      <c r="AJ141" s="22">
        <v>131</v>
      </c>
      <c r="AK141" s="22">
        <v>0.560608</v>
      </c>
      <c r="AL141">
        <f t="shared" si="30"/>
        <v>32.519500000000001</v>
      </c>
      <c r="AM141">
        <f t="shared" si="31"/>
        <v>18.200903994000001</v>
      </c>
      <c r="AP141" s="9"/>
      <c r="AQ141" s="22">
        <v>4.0435800000000001E-2</v>
      </c>
      <c r="AR141" s="22">
        <v>39.790399999999998</v>
      </c>
      <c r="AS141" s="22">
        <v>-3.5006700000000002E-2</v>
      </c>
      <c r="AT141" s="22">
        <v>131</v>
      </c>
      <c r="AU141" s="22">
        <v>4.1491699999999999E-2</v>
      </c>
      <c r="AV141">
        <f t="shared" si="32"/>
        <v>35.006700000000002</v>
      </c>
      <c r="AW141">
        <f t="shared" si="33"/>
        <v>1.41552391986</v>
      </c>
      <c r="AX141" s="9"/>
      <c r="AY141" s="22">
        <v>0.55969199999999997</v>
      </c>
      <c r="AZ141" s="22">
        <v>46.938000000000002</v>
      </c>
      <c r="BA141" s="22">
        <v>-3.2488999999999997E-2</v>
      </c>
      <c r="BB141" s="22">
        <v>131</v>
      </c>
      <c r="BC141" s="22">
        <v>0.560608</v>
      </c>
      <c r="BD141">
        <f t="shared" si="34"/>
        <v>32.488999999999997</v>
      </c>
      <c r="BE141">
        <f t="shared" si="35"/>
        <v>18.183833387999996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10.8788</v>
      </c>
      <c r="I142" s="22">
        <v>-3.5043299999999999E-2</v>
      </c>
      <c r="J142" s="22">
        <v>132</v>
      </c>
      <c r="K142" s="22">
        <v>3.64868E-2</v>
      </c>
      <c r="L142">
        <f t="shared" si="24"/>
        <v>35.043300000000002</v>
      </c>
      <c r="M142">
        <f t="shared" si="25"/>
        <v>1.2405468373199999</v>
      </c>
      <c r="N142" s="9"/>
      <c r="O142" s="22">
        <v>0.56472800000000001</v>
      </c>
      <c r="P142" s="22">
        <v>17.996500000000001</v>
      </c>
      <c r="Q142" s="22">
        <v>-3.2241800000000001E-2</v>
      </c>
      <c r="R142" s="22">
        <v>132</v>
      </c>
      <c r="S142" s="22">
        <v>0.56561300000000003</v>
      </c>
      <c r="T142">
        <f t="shared" si="26"/>
        <v>32.241799999999998</v>
      </c>
      <c r="U142">
        <f t="shared" si="27"/>
        <v>18.207847230399999</v>
      </c>
      <c r="X142" s="9"/>
      <c r="Y142" s="22">
        <v>3.5400399999999999E-2</v>
      </c>
      <c r="Z142" s="22">
        <v>25.2151</v>
      </c>
      <c r="AA142" s="22">
        <v>-3.50677E-2</v>
      </c>
      <c r="AB142" s="22">
        <v>132</v>
      </c>
      <c r="AC142" s="22">
        <v>3.6477700000000002E-2</v>
      </c>
      <c r="AD142">
        <f t="shared" si="28"/>
        <v>35.067700000000002</v>
      </c>
      <c r="AE142">
        <f t="shared" si="29"/>
        <v>1.24141060708</v>
      </c>
      <c r="AF142" s="9"/>
      <c r="AG142" s="22">
        <v>0.56472800000000001</v>
      </c>
      <c r="AH142" s="22">
        <v>32.581800000000001</v>
      </c>
      <c r="AI142" s="22">
        <v>-3.2232700000000003E-2</v>
      </c>
      <c r="AJ142" s="22">
        <v>132</v>
      </c>
      <c r="AK142" s="22">
        <v>0.56558200000000003</v>
      </c>
      <c r="AL142">
        <f t="shared" si="30"/>
        <v>32.232700000000001</v>
      </c>
      <c r="AM142">
        <f t="shared" si="31"/>
        <v>18.2027082056</v>
      </c>
      <c r="AP142" s="9"/>
      <c r="AQ142" s="22">
        <v>3.5400399999999999E-2</v>
      </c>
      <c r="AR142" s="22">
        <v>39.800400000000003</v>
      </c>
      <c r="AS142" s="22">
        <v>-3.5021999999999998E-2</v>
      </c>
      <c r="AT142" s="22">
        <v>132</v>
      </c>
      <c r="AU142" s="22">
        <v>3.6447100000000003E-2</v>
      </c>
      <c r="AV142">
        <f t="shared" si="32"/>
        <v>35.021999999999998</v>
      </c>
      <c r="AW142">
        <f t="shared" si="33"/>
        <v>1.2397928087999999</v>
      </c>
      <c r="AX142" s="9"/>
      <c r="AY142" s="22">
        <v>0.56472800000000001</v>
      </c>
      <c r="AZ142" s="22">
        <v>46.948099999999997</v>
      </c>
      <c r="BA142" s="22">
        <v>-3.2177699999999997E-2</v>
      </c>
      <c r="BB142" s="22">
        <v>132</v>
      </c>
      <c r="BC142" s="22">
        <v>0.56558200000000003</v>
      </c>
      <c r="BD142">
        <f t="shared" si="34"/>
        <v>32.177699999999994</v>
      </c>
      <c r="BE142">
        <f t="shared" si="35"/>
        <v>18.171648165599997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10.8889</v>
      </c>
      <c r="I143" s="22">
        <v>-3.5046399999999998E-2</v>
      </c>
      <c r="J143" s="22">
        <v>133</v>
      </c>
      <c r="K143" s="22">
        <v>3.1436199999999997E-2</v>
      </c>
      <c r="L143">
        <f t="shared" si="24"/>
        <v>35.046399999999998</v>
      </c>
      <c r="M143">
        <f t="shared" si="25"/>
        <v>1.0641839359999998</v>
      </c>
      <c r="N143" s="9"/>
      <c r="O143" s="22">
        <v>0.56976300000000002</v>
      </c>
      <c r="P143" s="22">
        <v>18.006499999999999</v>
      </c>
      <c r="Q143" s="22">
        <v>-3.19061E-2</v>
      </c>
      <c r="R143" s="22">
        <v>133</v>
      </c>
      <c r="S143" s="22">
        <v>0.57064800000000004</v>
      </c>
      <c r="T143">
        <f t="shared" si="26"/>
        <v>31.906099999999999</v>
      </c>
      <c r="U143">
        <f t="shared" si="27"/>
        <v>18.178915254300001</v>
      </c>
      <c r="X143" s="9"/>
      <c r="Y143" s="22">
        <v>3.0365E-2</v>
      </c>
      <c r="Z143" s="22">
        <v>25.225200000000001</v>
      </c>
      <c r="AA143" s="22">
        <v>-3.5055500000000003E-2</v>
      </c>
      <c r="AB143" s="22">
        <v>133</v>
      </c>
      <c r="AC143" s="22">
        <v>3.1426999999999997E-2</v>
      </c>
      <c r="AD143">
        <f t="shared" si="28"/>
        <v>35.055500000000002</v>
      </c>
      <c r="AE143">
        <f t="shared" si="29"/>
        <v>1.0644602575</v>
      </c>
      <c r="AF143" s="9"/>
      <c r="AG143" s="22">
        <v>0.56976300000000002</v>
      </c>
      <c r="AH143" s="22">
        <v>32.591799999999999</v>
      </c>
      <c r="AI143" s="22">
        <v>-3.1878700000000003E-2</v>
      </c>
      <c r="AJ143" s="22">
        <v>133</v>
      </c>
      <c r="AK143" s="22">
        <v>0.57064800000000004</v>
      </c>
      <c r="AL143">
        <f t="shared" si="30"/>
        <v>31.878700000000002</v>
      </c>
      <c r="AM143">
        <f t="shared" si="31"/>
        <v>18.163303748100002</v>
      </c>
      <c r="AP143" s="9"/>
      <c r="AQ143" s="22">
        <v>3.0365E-2</v>
      </c>
      <c r="AR143" s="22">
        <v>39.810499999999998</v>
      </c>
      <c r="AS143" s="22">
        <v>-3.5025000000000001E-2</v>
      </c>
      <c r="AT143" s="22">
        <v>133</v>
      </c>
      <c r="AU143" s="22">
        <v>3.1426999999999997E-2</v>
      </c>
      <c r="AV143">
        <f t="shared" si="32"/>
        <v>35.024999999999999</v>
      </c>
      <c r="AW143">
        <f t="shared" si="33"/>
        <v>1.0635341249999999</v>
      </c>
      <c r="AX143" s="9"/>
      <c r="AY143" s="22">
        <v>0.56976300000000002</v>
      </c>
      <c r="AZ143" s="22">
        <v>46.958199999999998</v>
      </c>
      <c r="BA143" s="22">
        <v>-3.1814599999999998E-2</v>
      </c>
      <c r="BB143" s="22">
        <v>133</v>
      </c>
      <c r="BC143" s="22">
        <v>0.57067900000000005</v>
      </c>
      <c r="BD143">
        <f t="shared" si="34"/>
        <v>31.814599999999999</v>
      </c>
      <c r="BE143">
        <f t="shared" si="35"/>
        <v>18.126781939800001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10.898899999999999</v>
      </c>
      <c r="I144" s="22">
        <v>-3.5046399999999998E-2</v>
      </c>
      <c r="J144" s="22">
        <v>134</v>
      </c>
      <c r="K144" s="22">
        <v>2.6412999999999999E-2</v>
      </c>
      <c r="L144">
        <f t="shared" si="24"/>
        <v>35.046399999999998</v>
      </c>
      <c r="M144">
        <f t="shared" si="25"/>
        <v>0.88771129343999999</v>
      </c>
      <c r="N144" s="9"/>
      <c r="O144" s="22">
        <v>0.57479899999999995</v>
      </c>
      <c r="P144" s="22">
        <v>18.0166</v>
      </c>
      <c r="Q144" s="22">
        <v>-3.1521599999999997E-2</v>
      </c>
      <c r="R144" s="22">
        <v>134</v>
      </c>
      <c r="S144" s="22">
        <v>0.57571399999999995</v>
      </c>
      <c r="T144">
        <f t="shared" si="26"/>
        <v>31.521599999999996</v>
      </c>
      <c r="U144">
        <f t="shared" si="27"/>
        <v>18.118584158399997</v>
      </c>
      <c r="X144" s="9"/>
      <c r="Y144" s="22">
        <v>2.5329600000000001E-2</v>
      </c>
      <c r="Z144" s="22">
        <v>25.235299999999999</v>
      </c>
      <c r="AA144" s="22">
        <v>-3.5043299999999999E-2</v>
      </c>
      <c r="AB144" s="22">
        <v>134</v>
      </c>
      <c r="AC144" s="22">
        <v>2.6364100000000001E-2</v>
      </c>
      <c r="AD144">
        <f t="shared" si="28"/>
        <v>35.043300000000002</v>
      </c>
      <c r="AE144">
        <f t="shared" si="29"/>
        <v>0.8876327716800001</v>
      </c>
      <c r="AF144" s="9"/>
      <c r="AG144" s="22">
        <v>0.57479899999999995</v>
      </c>
      <c r="AH144" s="22">
        <v>32.601900000000001</v>
      </c>
      <c r="AI144" s="22">
        <v>-3.1494099999999997E-2</v>
      </c>
      <c r="AJ144" s="22">
        <v>134</v>
      </c>
      <c r="AK144" s="22">
        <v>0.57565299999999997</v>
      </c>
      <c r="AL144">
        <f t="shared" si="30"/>
        <v>31.494099999999996</v>
      </c>
      <c r="AM144">
        <f t="shared" si="31"/>
        <v>18.102777185899996</v>
      </c>
      <c r="AP144" s="9"/>
      <c r="AQ144" s="22">
        <v>2.5329600000000001E-2</v>
      </c>
      <c r="AR144" s="22">
        <v>39.820599999999999</v>
      </c>
      <c r="AS144" s="22">
        <v>-3.50281E-2</v>
      </c>
      <c r="AT144" s="22">
        <v>134</v>
      </c>
      <c r="AU144" s="22">
        <v>2.6373299999999999E-2</v>
      </c>
      <c r="AV144">
        <f t="shared" si="32"/>
        <v>35.028100000000002</v>
      </c>
      <c r="AW144">
        <f t="shared" si="33"/>
        <v>0.88724776176000009</v>
      </c>
      <c r="AX144" s="9"/>
      <c r="AY144" s="22">
        <v>0.57479899999999995</v>
      </c>
      <c r="AZ144" s="22">
        <v>46.968200000000003</v>
      </c>
      <c r="BA144" s="22">
        <v>-3.1402600000000003E-2</v>
      </c>
      <c r="BB144" s="22">
        <v>134</v>
      </c>
      <c r="BC144" s="22">
        <v>0.57571399999999995</v>
      </c>
      <c r="BD144">
        <f t="shared" si="34"/>
        <v>31.402600000000003</v>
      </c>
      <c r="BE144">
        <f t="shared" si="35"/>
        <v>18.0501830774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10.909000000000001</v>
      </c>
      <c r="I145" s="22">
        <v>-3.5040300000000003E-2</v>
      </c>
      <c r="J145" s="22">
        <v>135</v>
      </c>
      <c r="K145" s="22">
        <v>2.1316499999999999E-2</v>
      </c>
      <c r="L145">
        <f t="shared" si="24"/>
        <v>35.040300000000002</v>
      </c>
      <c r="M145">
        <f t="shared" si="25"/>
        <v>0.71111485625999993</v>
      </c>
      <c r="N145" s="9"/>
      <c r="O145" s="22">
        <v>0.57983399999999996</v>
      </c>
      <c r="P145" s="22">
        <v>18.026700000000002</v>
      </c>
      <c r="Q145" s="22">
        <v>-3.1082200000000001E-2</v>
      </c>
      <c r="R145" s="22">
        <v>135</v>
      </c>
      <c r="S145" s="22">
        <v>0.58077999999999996</v>
      </c>
      <c r="T145">
        <f t="shared" si="26"/>
        <v>31.0822</v>
      </c>
      <c r="U145">
        <f t="shared" si="27"/>
        <v>18.0225163548</v>
      </c>
      <c r="X145" s="9"/>
      <c r="Y145" s="22">
        <v>2.0294199999999998E-2</v>
      </c>
      <c r="Z145" s="22">
        <v>25.2453</v>
      </c>
      <c r="AA145" s="22">
        <v>-3.5037199999999998E-2</v>
      </c>
      <c r="AB145" s="22">
        <v>135</v>
      </c>
      <c r="AC145" s="22">
        <v>2.13898E-2</v>
      </c>
      <c r="AD145">
        <f t="shared" si="28"/>
        <v>35.037199999999999</v>
      </c>
      <c r="AE145">
        <f t="shared" si="29"/>
        <v>0.71105194423999996</v>
      </c>
      <c r="AF145" s="9"/>
      <c r="AG145" s="22">
        <v>0.57983399999999996</v>
      </c>
      <c r="AH145" s="22">
        <v>32.612000000000002</v>
      </c>
      <c r="AI145" s="22">
        <v>-3.1063799999999999E-2</v>
      </c>
      <c r="AJ145" s="22">
        <v>135</v>
      </c>
      <c r="AK145" s="22">
        <v>0.58077999999999996</v>
      </c>
      <c r="AL145">
        <f t="shared" si="30"/>
        <v>31.063800000000001</v>
      </c>
      <c r="AM145">
        <f t="shared" si="31"/>
        <v>18.011847409199998</v>
      </c>
      <c r="AP145" s="9"/>
      <c r="AQ145" s="22">
        <v>2.0294199999999998E-2</v>
      </c>
      <c r="AR145" s="22">
        <v>39.830599999999997</v>
      </c>
      <c r="AS145" s="22">
        <v>-3.50281E-2</v>
      </c>
      <c r="AT145" s="22">
        <v>135</v>
      </c>
      <c r="AU145" s="22">
        <v>2.1347000000000001E-2</v>
      </c>
      <c r="AV145">
        <f t="shared" si="32"/>
        <v>35.028100000000002</v>
      </c>
      <c r="AW145">
        <f t="shared" si="33"/>
        <v>0.71086726702000003</v>
      </c>
      <c r="AX145" s="9"/>
      <c r="AY145" s="22">
        <v>0.57983399999999996</v>
      </c>
      <c r="AZ145" s="22">
        <v>46.978299999999997</v>
      </c>
      <c r="BA145" s="22">
        <v>-3.0953999999999999E-2</v>
      </c>
      <c r="BB145" s="22">
        <v>135</v>
      </c>
      <c r="BC145" s="22">
        <v>0.58068799999999998</v>
      </c>
      <c r="BD145">
        <f t="shared" si="34"/>
        <v>30.954000000000001</v>
      </c>
      <c r="BE145">
        <f t="shared" si="35"/>
        <v>17.948181635999997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10.9191</v>
      </c>
      <c r="I146" s="22">
        <v>-3.5046399999999998E-2</v>
      </c>
      <c r="J146" s="22">
        <v>136</v>
      </c>
      <c r="K146" s="22">
        <v>1.6284199999999999E-2</v>
      </c>
      <c r="L146">
        <f t="shared" si="24"/>
        <v>35.046399999999998</v>
      </c>
      <c r="M146">
        <f t="shared" si="25"/>
        <v>0.53476600831999999</v>
      </c>
      <c r="N146" s="9"/>
      <c r="O146" s="22">
        <v>0.58486899999999997</v>
      </c>
      <c r="P146" s="22">
        <v>18.0367</v>
      </c>
      <c r="Q146" s="22">
        <v>-3.05939E-2</v>
      </c>
      <c r="R146" s="22">
        <v>136</v>
      </c>
      <c r="S146" s="22">
        <v>0.585754</v>
      </c>
      <c r="T146">
        <f t="shared" si="26"/>
        <v>30.593900000000001</v>
      </c>
      <c r="U146">
        <f t="shared" si="27"/>
        <v>17.893423699100001</v>
      </c>
      <c r="X146" s="9"/>
      <c r="Y146" s="22">
        <v>1.5258799999999999E-2</v>
      </c>
      <c r="Z146" s="22">
        <v>25.255400000000002</v>
      </c>
      <c r="AA146" s="22">
        <v>-3.5043299999999999E-2</v>
      </c>
      <c r="AB146" s="22">
        <v>136</v>
      </c>
      <c r="AC146" s="22">
        <v>1.6345200000000001E-2</v>
      </c>
      <c r="AD146">
        <f t="shared" si="28"/>
        <v>35.043300000000002</v>
      </c>
      <c r="AE146">
        <f t="shared" si="29"/>
        <v>0.53471870604000005</v>
      </c>
      <c r="AF146" s="9"/>
      <c r="AG146" s="22">
        <v>0.58486899999999997</v>
      </c>
      <c r="AH146" s="22">
        <v>32.622100000000003</v>
      </c>
      <c r="AI146" s="22">
        <v>-3.0572499999999999E-2</v>
      </c>
      <c r="AJ146" s="22">
        <v>136</v>
      </c>
      <c r="AK146" s="22">
        <v>0.58584599999999998</v>
      </c>
      <c r="AL146">
        <f t="shared" si="30"/>
        <v>30.572499999999998</v>
      </c>
      <c r="AM146">
        <f t="shared" si="31"/>
        <v>17.880907502499998</v>
      </c>
      <c r="AP146" s="9"/>
      <c r="AQ146" s="22">
        <v>1.5258799999999999E-2</v>
      </c>
      <c r="AR146" s="22">
        <v>39.840699999999998</v>
      </c>
      <c r="AS146" s="22">
        <v>-3.5043299999999999E-2</v>
      </c>
      <c r="AT146" s="22">
        <v>136</v>
      </c>
      <c r="AU146" s="22">
        <v>1.6311599999999999E-2</v>
      </c>
      <c r="AV146">
        <f t="shared" si="32"/>
        <v>35.043300000000002</v>
      </c>
      <c r="AW146">
        <f t="shared" si="33"/>
        <v>0.53471870604000005</v>
      </c>
      <c r="AX146" s="9"/>
      <c r="AY146" s="22">
        <v>0.58486899999999997</v>
      </c>
      <c r="AZ146" s="22">
        <v>46.988399999999999</v>
      </c>
      <c r="BA146" s="22">
        <v>-3.0456500000000001E-2</v>
      </c>
      <c r="BB146" s="22">
        <v>136</v>
      </c>
      <c r="BC146" s="22">
        <v>0.585754</v>
      </c>
      <c r="BD146">
        <f t="shared" si="34"/>
        <v>30.456500000000002</v>
      </c>
      <c r="BE146">
        <f t="shared" si="35"/>
        <v>17.813062698500001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10.9291</v>
      </c>
      <c r="I147" s="22">
        <v>-3.5058600000000002E-2</v>
      </c>
      <c r="J147" s="22">
        <v>137</v>
      </c>
      <c r="K147" s="22">
        <v>1.12946E-2</v>
      </c>
      <c r="L147">
        <f t="shared" si="24"/>
        <v>35.058600000000006</v>
      </c>
      <c r="M147">
        <f t="shared" si="25"/>
        <v>0.35841809124000007</v>
      </c>
      <c r="N147" s="9"/>
      <c r="O147" s="22">
        <v>0.58990500000000001</v>
      </c>
      <c r="P147" s="22">
        <v>18.046800000000001</v>
      </c>
      <c r="Q147" s="22">
        <v>-3.0053699999999999E-2</v>
      </c>
      <c r="R147" s="22">
        <v>137</v>
      </c>
      <c r="S147" s="22">
        <v>0.59082000000000001</v>
      </c>
      <c r="T147">
        <f t="shared" si="26"/>
        <v>30.053699999999999</v>
      </c>
      <c r="U147">
        <f t="shared" si="27"/>
        <v>17.728827898500001</v>
      </c>
      <c r="X147" s="9"/>
      <c r="Y147" s="22">
        <v>1.0223400000000001E-2</v>
      </c>
      <c r="Z147" s="22">
        <v>25.265499999999999</v>
      </c>
      <c r="AA147" s="22">
        <v>-3.5046399999999998E-2</v>
      </c>
      <c r="AB147" s="22">
        <v>137</v>
      </c>
      <c r="AC147" s="22">
        <v>1.13037E-2</v>
      </c>
      <c r="AD147">
        <f t="shared" si="28"/>
        <v>35.046399999999998</v>
      </c>
      <c r="AE147">
        <f t="shared" si="29"/>
        <v>0.35829336575999998</v>
      </c>
      <c r="AF147" s="9"/>
      <c r="AG147" s="22">
        <v>0.58990500000000001</v>
      </c>
      <c r="AH147" s="22">
        <v>32.632100000000001</v>
      </c>
      <c r="AI147" s="22">
        <v>-3.0017100000000001E-2</v>
      </c>
      <c r="AJ147" s="22">
        <v>137</v>
      </c>
      <c r="AK147" s="22">
        <v>0.59079000000000004</v>
      </c>
      <c r="AL147">
        <f t="shared" si="30"/>
        <v>30.017100000000003</v>
      </c>
      <c r="AM147">
        <f t="shared" si="31"/>
        <v>17.707237375500004</v>
      </c>
      <c r="AP147" s="9"/>
      <c r="AQ147" s="22">
        <v>1.0223400000000001E-2</v>
      </c>
      <c r="AR147" s="22">
        <v>39.8508</v>
      </c>
      <c r="AS147" s="22">
        <v>-3.5058600000000002E-2</v>
      </c>
      <c r="AT147" s="22">
        <v>137</v>
      </c>
      <c r="AU147" s="22">
        <v>1.12488E-2</v>
      </c>
      <c r="AV147">
        <f t="shared" si="32"/>
        <v>35.058600000000006</v>
      </c>
      <c r="AW147">
        <f t="shared" si="33"/>
        <v>0.35841809124000007</v>
      </c>
      <c r="AX147" s="9"/>
      <c r="AY147" s="22">
        <v>0.58990500000000001</v>
      </c>
      <c r="AZ147" s="22">
        <v>46.998399999999997</v>
      </c>
      <c r="BA147" s="22">
        <v>-2.99133E-2</v>
      </c>
      <c r="BB147" s="22">
        <v>137</v>
      </c>
      <c r="BC147" s="22">
        <v>0.59082000000000001</v>
      </c>
      <c r="BD147">
        <f t="shared" si="34"/>
        <v>29.9133</v>
      </c>
      <c r="BE147">
        <f t="shared" si="35"/>
        <v>17.646005236499999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10.9392</v>
      </c>
      <c r="I148" s="22">
        <v>-3.50677E-2</v>
      </c>
      <c r="J148" s="22">
        <v>138</v>
      </c>
      <c r="K148" s="22">
        <v>6.23779E-3</v>
      </c>
      <c r="L148">
        <f t="shared" si="24"/>
        <v>35.067700000000002</v>
      </c>
      <c r="M148">
        <f t="shared" si="25"/>
        <v>0.181930876923</v>
      </c>
      <c r="N148" s="9"/>
      <c r="O148" s="22">
        <v>0.59494000000000002</v>
      </c>
      <c r="P148" s="22">
        <v>18.056899999999999</v>
      </c>
      <c r="Q148" s="22">
        <v>-2.9446400000000001E-2</v>
      </c>
      <c r="R148" s="22">
        <v>138</v>
      </c>
      <c r="S148" s="22">
        <v>0.59585600000000005</v>
      </c>
      <c r="T148">
        <f t="shared" si="26"/>
        <v>29.446400000000001</v>
      </c>
      <c r="U148">
        <f t="shared" si="27"/>
        <v>17.518841216000002</v>
      </c>
      <c r="X148" s="9"/>
      <c r="Y148" s="22">
        <v>5.18799E-3</v>
      </c>
      <c r="Z148" s="22">
        <v>25.275500000000001</v>
      </c>
      <c r="AA148" s="22">
        <v>-3.5058600000000002E-2</v>
      </c>
      <c r="AB148" s="22">
        <v>138</v>
      </c>
      <c r="AC148" s="22">
        <v>6.2927199999999999E-3</v>
      </c>
      <c r="AD148">
        <f t="shared" si="28"/>
        <v>35.058600000000006</v>
      </c>
      <c r="AE148">
        <f t="shared" si="29"/>
        <v>0.18188366621400004</v>
      </c>
      <c r="AF148" s="9"/>
      <c r="AG148" s="22">
        <v>0.59494000000000002</v>
      </c>
      <c r="AH148" s="22">
        <v>32.642200000000003</v>
      </c>
      <c r="AI148" s="22">
        <v>-2.9391500000000001E-2</v>
      </c>
      <c r="AJ148" s="22">
        <v>138</v>
      </c>
      <c r="AK148" s="22">
        <v>0.595947</v>
      </c>
      <c r="AL148">
        <f t="shared" si="30"/>
        <v>29.391500000000001</v>
      </c>
      <c r="AM148">
        <f t="shared" si="31"/>
        <v>17.486179010000001</v>
      </c>
      <c r="AP148" s="9"/>
      <c r="AQ148" s="22">
        <v>5.18799E-3</v>
      </c>
      <c r="AR148" s="22">
        <v>39.860900000000001</v>
      </c>
      <c r="AS148" s="22">
        <v>-3.5070799999999999E-2</v>
      </c>
      <c r="AT148" s="22">
        <v>138</v>
      </c>
      <c r="AU148" s="22">
        <v>6.2744100000000002E-3</v>
      </c>
      <c r="AV148">
        <f t="shared" si="32"/>
        <v>35.070799999999998</v>
      </c>
      <c r="AW148">
        <f t="shared" si="33"/>
        <v>0.181946959692</v>
      </c>
      <c r="AX148" s="9"/>
      <c r="AY148" s="22">
        <v>0.59494000000000002</v>
      </c>
      <c r="AZ148" s="22">
        <v>47.008499999999998</v>
      </c>
      <c r="BA148" s="22">
        <v>-2.92847E-2</v>
      </c>
      <c r="BB148" s="22">
        <v>138</v>
      </c>
      <c r="BC148" s="22">
        <v>0.595947</v>
      </c>
      <c r="BD148">
        <f t="shared" si="34"/>
        <v>29.284700000000001</v>
      </c>
      <c r="BE148">
        <f t="shared" si="35"/>
        <v>17.422639418000003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10.949299999999999</v>
      </c>
      <c r="I149" s="22">
        <v>-3.5083000000000003E-2</v>
      </c>
      <c r="J149" s="22">
        <v>139</v>
      </c>
      <c r="K149" s="22">
        <v>1.23901E-3</v>
      </c>
      <c r="L149">
        <f t="shared" si="24"/>
        <v>35.083000000000006</v>
      </c>
      <c r="M149">
        <f t="shared" si="25"/>
        <v>5.3532448040000003E-3</v>
      </c>
      <c r="N149" s="9"/>
      <c r="O149" s="22">
        <v>0.59997599999999995</v>
      </c>
      <c r="P149" s="22">
        <v>18.067</v>
      </c>
      <c r="Q149" s="22">
        <v>-2.87689E-2</v>
      </c>
      <c r="R149" s="22">
        <v>139</v>
      </c>
      <c r="S149" s="22">
        <v>0.60104400000000002</v>
      </c>
      <c r="T149">
        <f t="shared" si="26"/>
        <v>28.768899999999999</v>
      </c>
      <c r="U149">
        <f t="shared" si="27"/>
        <v>17.260649546399996</v>
      </c>
      <c r="X149" s="9"/>
      <c r="Y149" s="22">
        <v>1.52588E-4</v>
      </c>
      <c r="Z149" s="22">
        <v>25.285599999999999</v>
      </c>
      <c r="AA149" s="22">
        <v>-3.508E-2</v>
      </c>
      <c r="AB149" s="22">
        <v>139</v>
      </c>
      <c r="AC149" s="22">
        <v>1.22375E-3</v>
      </c>
      <c r="AD149">
        <f t="shared" si="28"/>
        <v>35.08</v>
      </c>
      <c r="AE149">
        <f t="shared" si="29"/>
        <v>5.3527870399999993E-3</v>
      </c>
      <c r="AF149" s="9"/>
      <c r="AG149" s="22">
        <v>0.59997599999999995</v>
      </c>
      <c r="AH149" s="22">
        <v>32.652299999999997</v>
      </c>
      <c r="AI149" s="22">
        <v>-2.8710900000000001E-2</v>
      </c>
      <c r="AJ149" s="22">
        <v>139</v>
      </c>
      <c r="AK149" s="22">
        <v>0.60089099999999995</v>
      </c>
      <c r="AL149">
        <f t="shared" si="30"/>
        <v>28.710900000000002</v>
      </c>
      <c r="AM149">
        <f t="shared" si="31"/>
        <v>17.225850938400001</v>
      </c>
      <c r="AP149" s="9"/>
      <c r="AQ149" s="22">
        <v>1.52588E-4</v>
      </c>
      <c r="AR149" s="22">
        <v>39.870899999999999</v>
      </c>
      <c r="AS149" s="22">
        <v>-3.5070799999999999E-2</v>
      </c>
      <c r="AT149" s="22">
        <v>139</v>
      </c>
      <c r="AU149" s="22">
        <v>1.21765E-3</v>
      </c>
      <c r="AV149">
        <f t="shared" si="32"/>
        <v>35.070799999999998</v>
      </c>
      <c r="AW149">
        <f t="shared" si="33"/>
        <v>5.3513832303999998E-3</v>
      </c>
      <c r="AX149" s="9"/>
      <c r="AY149" s="22">
        <v>0.59997599999999995</v>
      </c>
      <c r="AZ149" s="22">
        <v>47.018599999999999</v>
      </c>
      <c r="BA149" s="22">
        <v>-2.8585800000000001E-2</v>
      </c>
      <c r="BB149" s="22">
        <v>139</v>
      </c>
      <c r="BC149" s="22">
        <v>0.60098300000000004</v>
      </c>
      <c r="BD149">
        <f t="shared" si="34"/>
        <v>28.585800000000003</v>
      </c>
      <c r="BE149">
        <f t="shared" si="35"/>
        <v>17.1507939408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10.959300000000001</v>
      </c>
      <c r="I150" s="22">
        <v>-3.5104400000000001E-2</v>
      </c>
      <c r="J150" s="22">
        <v>140</v>
      </c>
      <c r="K150" s="22">
        <v>-3.86047E-3</v>
      </c>
      <c r="L150">
        <f t="shared" si="24"/>
        <v>35.104399999999998</v>
      </c>
      <c r="M150">
        <f t="shared" si="25"/>
        <v>-0.17140811536399997</v>
      </c>
      <c r="N150" s="9"/>
      <c r="O150" s="22">
        <v>0.60501099999999997</v>
      </c>
      <c r="P150" s="22">
        <v>18.077000000000002</v>
      </c>
      <c r="Q150" s="22">
        <v>-2.8006E-2</v>
      </c>
      <c r="R150" s="22">
        <v>140</v>
      </c>
      <c r="S150" s="22">
        <v>0.60598799999999997</v>
      </c>
      <c r="T150">
        <f t="shared" si="26"/>
        <v>28.006</v>
      </c>
      <c r="U150">
        <f t="shared" si="27"/>
        <v>16.943938065999998</v>
      </c>
      <c r="X150" s="9"/>
      <c r="Y150" s="22">
        <v>-4.8828099999999996E-3</v>
      </c>
      <c r="Z150" s="22">
        <v>25.2957</v>
      </c>
      <c r="AA150" s="22">
        <v>-3.5104400000000001E-2</v>
      </c>
      <c r="AB150" s="22">
        <v>140</v>
      </c>
      <c r="AC150" s="22">
        <v>-3.8848899999999998E-3</v>
      </c>
      <c r="AD150">
        <f t="shared" si="28"/>
        <v>35.104399999999998</v>
      </c>
      <c r="AE150">
        <f t="shared" si="29"/>
        <v>-0.17140811536399997</v>
      </c>
      <c r="AF150" s="9"/>
      <c r="AG150" s="22">
        <v>0.60501099999999997</v>
      </c>
      <c r="AH150" s="22">
        <v>32.662300000000002</v>
      </c>
      <c r="AI150" s="22">
        <v>-2.79755E-2</v>
      </c>
      <c r="AJ150" s="22">
        <v>140</v>
      </c>
      <c r="AK150" s="22">
        <v>0.60598799999999997</v>
      </c>
      <c r="AL150">
        <f t="shared" si="30"/>
        <v>27.9755</v>
      </c>
      <c r="AM150">
        <f t="shared" si="31"/>
        <v>16.925485230499998</v>
      </c>
      <c r="AP150" s="9"/>
      <c r="AQ150" s="22">
        <v>-4.8828099999999996E-3</v>
      </c>
      <c r="AR150" s="22">
        <v>39.881</v>
      </c>
      <c r="AS150" s="22">
        <v>-3.5073899999999998E-2</v>
      </c>
      <c r="AT150" s="22">
        <v>140</v>
      </c>
      <c r="AU150" s="22">
        <v>-3.8970900000000002E-3</v>
      </c>
      <c r="AV150">
        <f t="shared" si="32"/>
        <v>35.073899999999995</v>
      </c>
      <c r="AW150">
        <f t="shared" si="33"/>
        <v>-0.17125918965899997</v>
      </c>
      <c r="AX150" s="9"/>
      <c r="AY150" s="22">
        <v>0.60501099999999997</v>
      </c>
      <c r="AZ150" s="22">
        <v>47.028700000000001</v>
      </c>
      <c r="BA150" s="22">
        <v>-2.7822900000000001E-2</v>
      </c>
      <c r="BB150" s="22">
        <v>140</v>
      </c>
      <c r="BC150" s="22">
        <v>0.60604899999999995</v>
      </c>
      <c r="BD150">
        <f t="shared" si="34"/>
        <v>27.822900000000001</v>
      </c>
      <c r="BE150">
        <f t="shared" si="35"/>
        <v>16.833160551900001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10.9694</v>
      </c>
      <c r="I151" s="22">
        <v>-3.5116599999999998E-2</v>
      </c>
      <c r="J151" s="22">
        <v>141</v>
      </c>
      <c r="K151" s="22">
        <v>-8.8470500000000004E-3</v>
      </c>
      <c r="L151">
        <f t="shared" si="24"/>
        <v>35.116599999999998</v>
      </c>
      <c r="M151">
        <f t="shared" si="25"/>
        <v>-0.34829381328600001</v>
      </c>
      <c r="N151" s="9"/>
      <c r="O151" s="22">
        <v>0.61004599999999998</v>
      </c>
      <c r="P151" s="22">
        <v>18.0871</v>
      </c>
      <c r="Q151" s="22">
        <v>-2.7182000000000001E-2</v>
      </c>
      <c r="R151" s="22">
        <v>141</v>
      </c>
      <c r="S151" s="22">
        <v>0.61099199999999998</v>
      </c>
      <c r="T151">
        <f t="shared" si="26"/>
        <v>27.182000000000002</v>
      </c>
      <c r="U151">
        <f t="shared" si="27"/>
        <v>16.582270372</v>
      </c>
      <c r="X151" s="9"/>
      <c r="Y151" s="22">
        <v>-9.9182100000000002E-3</v>
      </c>
      <c r="Z151" s="22">
        <v>25.305800000000001</v>
      </c>
      <c r="AA151" s="22">
        <v>-3.5119600000000001E-2</v>
      </c>
      <c r="AB151" s="22">
        <v>141</v>
      </c>
      <c r="AC151" s="22">
        <v>-8.8928199999999992E-3</v>
      </c>
      <c r="AD151">
        <f t="shared" si="28"/>
        <v>35.119599999999998</v>
      </c>
      <c r="AE151">
        <f t="shared" si="29"/>
        <v>-0.348323567916</v>
      </c>
      <c r="AF151" s="9"/>
      <c r="AG151" s="22">
        <v>0.61004599999999998</v>
      </c>
      <c r="AH151" s="22">
        <v>32.672400000000003</v>
      </c>
      <c r="AI151" s="22">
        <v>-2.7151499999999999E-2</v>
      </c>
      <c r="AJ151" s="22">
        <v>141</v>
      </c>
      <c r="AK151" s="22">
        <v>0.61108399999999996</v>
      </c>
      <c r="AL151">
        <f t="shared" si="30"/>
        <v>27.151499999999999</v>
      </c>
      <c r="AM151">
        <f t="shared" si="31"/>
        <v>16.563663969</v>
      </c>
      <c r="AP151" s="9"/>
      <c r="AQ151" s="22">
        <v>-9.9182100000000002E-3</v>
      </c>
      <c r="AR151" s="22">
        <v>39.891100000000002</v>
      </c>
      <c r="AS151" s="22">
        <v>-3.5083000000000003E-2</v>
      </c>
      <c r="AT151" s="22">
        <v>141</v>
      </c>
      <c r="AU151" s="22">
        <v>-8.9050299999999995E-3</v>
      </c>
      <c r="AV151">
        <f t="shared" si="32"/>
        <v>35.083000000000006</v>
      </c>
      <c r="AW151">
        <f t="shared" si="33"/>
        <v>-0.34796056143000004</v>
      </c>
      <c r="AX151" s="9"/>
      <c r="AY151" s="22">
        <v>0.61004599999999998</v>
      </c>
      <c r="AZ151" s="22">
        <v>47.038699999999999</v>
      </c>
      <c r="BA151" s="22">
        <v>-2.6974499999999998E-2</v>
      </c>
      <c r="BB151" s="22">
        <v>141</v>
      </c>
      <c r="BC151" s="22">
        <v>0.61099199999999998</v>
      </c>
      <c r="BD151">
        <f t="shared" si="34"/>
        <v>26.974499999999999</v>
      </c>
      <c r="BE151">
        <f t="shared" si="35"/>
        <v>16.455685827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10.9795</v>
      </c>
      <c r="I152" s="22">
        <v>-3.5131799999999998E-2</v>
      </c>
      <c r="J152" s="22">
        <v>142</v>
      </c>
      <c r="K152" s="22">
        <v>-1.3974E-2</v>
      </c>
      <c r="L152">
        <f t="shared" si="24"/>
        <v>35.131799999999998</v>
      </c>
      <c r="M152">
        <f t="shared" si="25"/>
        <v>-0.52534688448</v>
      </c>
      <c r="N152" s="9"/>
      <c r="O152" s="22">
        <v>0.61508200000000002</v>
      </c>
      <c r="P152" s="22">
        <v>18.097200000000001</v>
      </c>
      <c r="Q152" s="22">
        <v>-2.62726E-2</v>
      </c>
      <c r="R152" s="22">
        <v>142</v>
      </c>
      <c r="S152" s="22">
        <v>0.61617999999999995</v>
      </c>
      <c r="T152">
        <f t="shared" si="26"/>
        <v>26.272600000000001</v>
      </c>
      <c r="U152">
        <f t="shared" si="27"/>
        <v>16.159803353200001</v>
      </c>
      <c r="X152" s="9"/>
      <c r="Y152" s="22">
        <v>-1.4953599999999999E-2</v>
      </c>
      <c r="Z152" s="22">
        <v>25.315799999999999</v>
      </c>
      <c r="AA152" s="22">
        <v>-3.5128800000000002E-2</v>
      </c>
      <c r="AB152" s="22">
        <v>142</v>
      </c>
      <c r="AC152" s="22">
        <v>-1.3977099999999999E-2</v>
      </c>
      <c r="AD152">
        <f t="shared" si="28"/>
        <v>35.128799999999998</v>
      </c>
      <c r="AE152">
        <f t="shared" si="29"/>
        <v>-0.5253020236799999</v>
      </c>
      <c r="AF152" s="9"/>
      <c r="AG152" s="22">
        <v>0.61508200000000002</v>
      </c>
      <c r="AH152" s="22">
        <v>32.682499999999997</v>
      </c>
      <c r="AI152" s="22">
        <v>-2.62177E-2</v>
      </c>
      <c r="AJ152" s="22">
        <v>142</v>
      </c>
      <c r="AK152" s="22">
        <v>0.616089</v>
      </c>
      <c r="AL152">
        <f t="shared" si="30"/>
        <v>26.217700000000001</v>
      </c>
      <c r="AM152">
        <f t="shared" si="31"/>
        <v>16.126035351400002</v>
      </c>
      <c r="AP152" s="9"/>
      <c r="AQ152" s="22">
        <v>-1.4953599999999999E-2</v>
      </c>
      <c r="AR152" s="22">
        <v>39.9011</v>
      </c>
      <c r="AS152" s="22">
        <v>-3.5083000000000003E-2</v>
      </c>
      <c r="AT152" s="22">
        <v>142</v>
      </c>
      <c r="AU152" s="22">
        <v>-1.3958699999999999E-2</v>
      </c>
      <c r="AV152">
        <f t="shared" si="32"/>
        <v>35.083000000000006</v>
      </c>
      <c r="AW152">
        <f t="shared" si="33"/>
        <v>-0.5246171488000001</v>
      </c>
      <c r="AX152" s="9"/>
      <c r="AY152" s="22">
        <v>0.61508200000000002</v>
      </c>
      <c r="AZ152" s="22">
        <v>47.0488</v>
      </c>
      <c r="BA152" s="22">
        <v>-2.6040600000000001E-2</v>
      </c>
      <c r="BB152" s="22">
        <v>142</v>
      </c>
      <c r="BC152" s="22">
        <v>0.616089</v>
      </c>
      <c r="BD152">
        <f t="shared" si="34"/>
        <v>26.040600000000001</v>
      </c>
      <c r="BE152">
        <f t="shared" si="35"/>
        <v>16.017104329200002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10.989599999999999</v>
      </c>
      <c r="I153" s="22">
        <v>-3.5128800000000002E-2</v>
      </c>
      <c r="J153" s="22">
        <v>143</v>
      </c>
      <c r="K153" s="22">
        <v>-1.8997199999999999E-2</v>
      </c>
      <c r="L153">
        <f t="shared" si="24"/>
        <v>35.128799999999998</v>
      </c>
      <c r="M153">
        <f t="shared" si="25"/>
        <v>-0.70218958319999991</v>
      </c>
      <c r="N153" s="9"/>
      <c r="O153" s="22">
        <v>0.62011700000000003</v>
      </c>
      <c r="P153" s="22">
        <v>18.107199999999999</v>
      </c>
      <c r="Q153" s="22">
        <v>-2.5256299999999999E-2</v>
      </c>
      <c r="R153" s="22">
        <v>143</v>
      </c>
      <c r="S153" s="22">
        <v>0.62118499999999999</v>
      </c>
      <c r="T153">
        <f t="shared" si="26"/>
        <v>25.2563</v>
      </c>
      <c r="U153">
        <f t="shared" si="27"/>
        <v>15.661860987100001</v>
      </c>
      <c r="X153" s="9"/>
      <c r="Y153" s="22">
        <v>-1.9989E-2</v>
      </c>
      <c r="Z153" s="22">
        <v>25.325900000000001</v>
      </c>
      <c r="AA153" s="22">
        <v>-3.5153200000000003E-2</v>
      </c>
      <c r="AB153" s="22">
        <v>143</v>
      </c>
      <c r="AC153" s="22">
        <v>-1.8975800000000001E-2</v>
      </c>
      <c r="AD153">
        <f t="shared" si="28"/>
        <v>35.153200000000005</v>
      </c>
      <c r="AE153">
        <f t="shared" si="29"/>
        <v>-0.70267731480000006</v>
      </c>
      <c r="AF153" s="9"/>
      <c r="AG153" s="22">
        <v>0.62011700000000003</v>
      </c>
      <c r="AH153" s="22">
        <v>32.692599999999999</v>
      </c>
      <c r="AI153" s="22">
        <v>-2.5186199999999999E-2</v>
      </c>
      <c r="AJ153" s="22">
        <v>143</v>
      </c>
      <c r="AK153" s="22">
        <v>0.62112400000000001</v>
      </c>
      <c r="AL153">
        <f t="shared" si="30"/>
        <v>25.186199999999999</v>
      </c>
      <c r="AM153">
        <f t="shared" si="31"/>
        <v>15.618390785400001</v>
      </c>
      <c r="AP153" s="9"/>
      <c r="AQ153" s="22">
        <v>-1.9989E-2</v>
      </c>
      <c r="AR153" s="22">
        <v>39.911200000000001</v>
      </c>
      <c r="AS153" s="22">
        <v>-3.50677E-2</v>
      </c>
      <c r="AT153" s="22">
        <v>143</v>
      </c>
      <c r="AU153" s="22">
        <v>-1.89941E-2</v>
      </c>
      <c r="AV153">
        <f t="shared" si="32"/>
        <v>35.067700000000002</v>
      </c>
      <c r="AW153">
        <f t="shared" si="33"/>
        <v>-0.70096825530000006</v>
      </c>
      <c r="AX153" s="9"/>
      <c r="AY153" s="22">
        <v>0.62011700000000003</v>
      </c>
      <c r="AZ153" s="22">
        <v>47.058900000000001</v>
      </c>
      <c r="BA153" s="22">
        <v>-2.5015300000000001E-2</v>
      </c>
      <c r="BB153" s="22">
        <v>143</v>
      </c>
      <c r="BC153" s="22">
        <v>0.62121599999999999</v>
      </c>
      <c r="BD153">
        <f t="shared" si="34"/>
        <v>25.0153</v>
      </c>
      <c r="BE153">
        <f t="shared" si="35"/>
        <v>15.512412790100001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10.999599999999999</v>
      </c>
      <c r="I154" s="22">
        <v>-3.5131799999999998E-2</v>
      </c>
      <c r="J154" s="22">
        <v>144</v>
      </c>
      <c r="K154" s="22">
        <v>-2.3992900000000001E-2</v>
      </c>
      <c r="L154">
        <f t="shared" si="24"/>
        <v>35.131799999999998</v>
      </c>
      <c r="M154">
        <f t="shared" si="25"/>
        <v>-0.87915221591999992</v>
      </c>
      <c r="N154" s="9"/>
      <c r="O154" s="22">
        <v>0.62515299999999996</v>
      </c>
      <c r="P154" s="22">
        <v>18.1173</v>
      </c>
      <c r="Q154" s="22">
        <v>-2.4130200000000001E-2</v>
      </c>
      <c r="R154" s="22">
        <v>144</v>
      </c>
      <c r="S154" s="22">
        <v>0.62622100000000003</v>
      </c>
      <c r="T154">
        <f t="shared" si="26"/>
        <v>24.130200000000002</v>
      </c>
      <c r="U154">
        <f t="shared" si="27"/>
        <v>15.085066920600001</v>
      </c>
      <c r="X154" s="9"/>
      <c r="Y154" s="22">
        <v>-2.5024399999999999E-2</v>
      </c>
      <c r="Z154" s="22">
        <v>25.335999999999999</v>
      </c>
      <c r="AA154" s="22">
        <v>-3.5162400000000003E-2</v>
      </c>
      <c r="AB154" s="22">
        <v>144</v>
      </c>
      <c r="AC154" s="22">
        <v>-2.3986799999999999E-2</v>
      </c>
      <c r="AD154">
        <f t="shared" si="28"/>
        <v>35.162400000000005</v>
      </c>
      <c r="AE154">
        <f t="shared" si="29"/>
        <v>-0.8799179625600001</v>
      </c>
      <c r="AF154" s="9"/>
      <c r="AG154" s="22">
        <v>0.62515299999999996</v>
      </c>
      <c r="AH154" s="22">
        <v>32.702599999999997</v>
      </c>
      <c r="AI154" s="22">
        <v>-2.40509E-2</v>
      </c>
      <c r="AJ154" s="22">
        <v>144</v>
      </c>
      <c r="AK154" s="22">
        <v>0.626251</v>
      </c>
      <c r="AL154">
        <f t="shared" si="30"/>
        <v>24.050899999999999</v>
      </c>
      <c r="AM154">
        <f t="shared" si="31"/>
        <v>15.035492287699999</v>
      </c>
      <c r="AP154" s="9"/>
      <c r="AQ154" s="22">
        <v>-2.5024399999999999E-2</v>
      </c>
      <c r="AR154" s="22">
        <v>39.921300000000002</v>
      </c>
      <c r="AS154" s="22">
        <v>-3.5061599999999998E-2</v>
      </c>
      <c r="AT154" s="22">
        <v>144</v>
      </c>
      <c r="AU154" s="22">
        <v>-2.3947099999999999E-2</v>
      </c>
      <c r="AV154">
        <f t="shared" si="32"/>
        <v>35.061599999999999</v>
      </c>
      <c r="AW154">
        <f t="shared" si="33"/>
        <v>-0.87739550303999991</v>
      </c>
      <c r="AX154" s="9"/>
      <c r="AY154" s="22">
        <v>0.62515299999999996</v>
      </c>
      <c r="AZ154" s="22">
        <v>47.068899999999999</v>
      </c>
      <c r="BA154" s="22">
        <v>-2.38861E-2</v>
      </c>
      <c r="BB154" s="22">
        <v>144</v>
      </c>
      <c r="BC154" s="22">
        <v>0.62619000000000002</v>
      </c>
      <c r="BD154">
        <f t="shared" si="34"/>
        <v>23.886099999999999</v>
      </c>
      <c r="BE154">
        <f t="shared" si="35"/>
        <v>14.932467073299998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11.0097</v>
      </c>
      <c r="I155" s="22">
        <v>-3.5110500000000003E-2</v>
      </c>
      <c r="J155" s="22">
        <v>145</v>
      </c>
      <c r="K155" s="22">
        <v>-2.90558E-2</v>
      </c>
      <c r="L155">
        <f t="shared" si="24"/>
        <v>35.110500000000002</v>
      </c>
      <c r="M155">
        <f t="shared" si="25"/>
        <v>-1.0554146079000002</v>
      </c>
      <c r="N155" s="9"/>
      <c r="O155" s="22">
        <v>0.63018799999999997</v>
      </c>
      <c r="P155" s="22">
        <v>18.127400000000002</v>
      </c>
      <c r="Q155" s="22">
        <v>-2.2888200000000001E-2</v>
      </c>
      <c r="R155" s="22">
        <v>145</v>
      </c>
      <c r="S155" s="22">
        <v>0.63134800000000002</v>
      </c>
      <c r="T155">
        <f t="shared" si="26"/>
        <v>22.888200000000001</v>
      </c>
      <c r="U155">
        <f t="shared" si="27"/>
        <v>14.4238689816</v>
      </c>
      <c r="X155" s="9"/>
      <c r="Y155" s="22">
        <v>-3.0059800000000001E-2</v>
      </c>
      <c r="Z155" s="22">
        <v>25.346</v>
      </c>
      <c r="AA155" s="22">
        <v>-3.5162400000000003E-2</v>
      </c>
      <c r="AB155" s="22">
        <v>145</v>
      </c>
      <c r="AC155" s="22">
        <v>-2.9003899999999999E-2</v>
      </c>
      <c r="AD155">
        <f t="shared" si="28"/>
        <v>35.162400000000005</v>
      </c>
      <c r="AE155">
        <f t="shared" si="29"/>
        <v>-1.0569747115200001</v>
      </c>
      <c r="AF155" s="9"/>
      <c r="AG155" s="22">
        <v>0.63018799999999997</v>
      </c>
      <c r="AH155" s="22">
        <v>32.712699999999998</v>
      </c>
      <c r="AI155" s="22">
        <v>-2.2808800000000001E-2</v>
      </c>
      <c r="AJ155" s="22">
        <v>145</v>
      </c>
      <c r="AK155" s="22">
        <v>0.63131700000000002</v>
      </c>
      <c r="AL155">
        <f t="shared" si="30"/>
        <v>22.808800000000002</v>
      </c>
      <c r="AM155">
        <f t="shared" si="31"/>
        <v>14.373832054400001</v>
      </c>
      <c r="AP155" s="9"/>
      <c r="AQ155" s="22">
        <v>-3.0059800000000001E-2</v>
      </c>
      <c r="AR155" s="22">
        <v>39.931399999999996</v>
      </c>
      <c r="AS155" s="22">
        <v>-3.5061599999999998E-2</v>
      </c>
      <c r="AT155" s="22">
        <v>145</v>
      </c>
      <c r="AU155" s="22">
        <v>-2.89856E-2</v>
      </c>
      <c r="AV155">
        <f t="shared" si="32"/>
        <v>35.061599999999999</v>
      </c>
      <c r="AW155">
        <f t="shared" si="33"/>
        <v>-1.0539446836799999</v>
      </c>
      <c r="AX155" s="9"/>
      <c r="AY155" s="22">
        <v>0.63018799999999997</v>
      </c>
      <c r="AZ155" s="22">
        <v>47.079000000000001</v>
      </c>
      <c r="BA155" s="22">
        <v>-2.2631800000000001E-2</v>
      </c>
      <c r="BB155" s="22">
        <v>145</v>
      </c>
      <c r="BC155" s="22">
        <v>0.63134800000000002</v>
      </c>
      <c r="BD155">
        <f t="shared" si="34"/>
        <v>22.631800000000002</v>
      </c>
      <c r="BE155">
        <f t="shared" si="35"/>
        <v>14.2622887784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11.0198</v>
      </c>
      <c r="I156" s="22">
        <v>-3.5116599999999998E-2</v>
      </c>
      <c r="J156" s="22">
        <v>146</v>
      </c>
      <c r="K156" s="22">
        <v>-3.4109500000000001E-2</v>
      </c>
      <c r="L156">
        <f t="shared" si="24"/>
        <v>35.116599999999998</v>
      </c>
      <c r="M156">
        <f t="shared" si="25"/>
        <v>-1.23242410032</v>
      </c>
      <c r="N156" s="9"/>
      <c r="O156" s="22">
        <v>0.63522299999999998</v>
      </c>
      <c r="P156" s="22">
        <v>18.1374</v>
      </c>
      <c r="Q156" s="22">
        <v>-2.1545399999999999E-2</v>
      </c>
      <c r="R156" s="22">
        <v>146</v>
      </c>
      <c r="S156" s="22">
        <v>0.63638300000000003</v>
      </c>
      <c r="T156">
        <f t="shared" si="26"/>
        <v>21.545400000000001</v>
      </c>
      <c r="U156">
        <f t="shared" si="27"/>
        <v>13.6861336242</v>
      </c>
      <c r="X156" s="9"/>
      <c r="Y156" s="22">
        <v>-3.50952E-2</v>
      </c>
      <c r="Z156" s="22">
        <v>25.356100000000001</v>
      </c>
      <c r="AA156" s="22">
        <v>-3.5165399999999999E-2</v>
      </c>
      <c r="AB156" s="22">
        <v>146</v>
      </c>
      <c r="AC156" s="22">
        <v>-3.4069799999999997E-2</v>
      </c>
      <c r="AD156">
        <f t="shared" si="28"/>
        <v>35.165399999999998</v>
      </c>
      <c r="AE156">
        <f t="shared" si="29"/>
        <v>-1.2341367460799999</v>
      </c>
      <c r="AF156" s="9"/>
      <c r="AG156" s="22">
        <v>0.63522299999999998</v>
      </c>
      <c r="AH156" s="22">
        <v>32.722799999999999</v>
      </c>
      <c r="AI156" s="22">
        <v>-2.146E-2</v>
      </c>
      <c r="AJ156" s="22">
        <v>146</v>
      </c>
      <c r="AK156" s="22">
        <v>0.63641400000000004</v>
      </c>
      <c r="AL156">
        <f t="shared" si="30"/>
        <v>21.46</v>
      </c>
      <c r="AM156">
        <f t="shared" si="31"/>
        <v>13.631885580000001</v>
      </c>
      <c r="AP156" s="9"/>
      <c r="AQ156" s="22">
        <v>-3.50952E-2</v>
      </c>
      <c r="AR156" s="22">
        <v>39.941400000000002</v>
      </c>
      <c r="AS156" s="22">
        <v>-3.5058600000000002E-2</v>
      </c>
      <c r="AT156" s="22">
        <v>146</v>
      </c>
      <c r="AU156" s="22">
        <v>-3.4139999999999997E-2</v>
      </c>
      <c r="AV156">
        <f t="shared" si="32"/>
        <v>35.058600000000006</v>
      </c>
      <c r="AW156">
        <f t="shared" si="33"/>
        <v>-1.2303885787200002</v>
      </c>
      <c r="AX156" s="9"/>
      <c r="AY156" s="22">
        <v>0.63522299999999998</v>
      </c>
      <c r="AZ156" s="22">
        <v>47.089100000000002</v>
      </c>
      <c r="BA156" s="22">
        <v>-2.1273799999999999E-2</v>
      </c>
      <c r="BB156" s="22">
        <v>146</v>
      </c>
      <c r="BC156" s="22">
        <v>0.63641400000000004</v>
      </c>
      <c r="BD156">
        <f t="shared" si="34"/>
        <v>21.273799999999998</v>
      </c>
      <c r="BE156">
        <f t="shared" si="35"/>
        <v>13.513607057399998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11.0298</v>
      </c>
      <c r="I157" s="22">
        <v>-3.5131799999999998E-2</v>
      </c>
      <c r="J157" s="22">
        <v>147</v>
      </c>
      <c r="K157" s="22">
        <v>-3.9166300000000001E-2</v>
      </c>
      <c r="L157">
        <f t="shared" si="24"/>
        <v>35.131799999999998</v>
      </c>
      <c r="M157">
        <f t="shared" si="25"/>
        <v>-1.40986021308</v>
      </c>
      <c r="N157" s="9"/>
      <c r="O157" s="22">
        <v>0.64025900000000002</v>
      </c>
      <c r="P157" s="22">
        <v>18.147500000000001</v>
      </c>
      <c r="Q157" s="22">
        <v>-2.0089699999999999E-2</v>
      </c>
      <c r="R157" s="22">
        <v>147</v>
      </c>
      <c r="S157" s="22">
        <v>0.64141800000000004</v>
      </c>
      <c r="T157">
        <f t="shared" si="26"/>
        <v>20.089699999999997</v>
      </c>
      <c r="U157">
        <f t="shared" si="27"/>
        <v>12.862611232299999</v>
      </c>
      <c r="X157" s="9"/>
      <c r="Y157" s="22">
        <v>-4.0130600000000002E-2</v>
      </c>
      <c r="Z157" s="22">
        <v>25.366199999999999</v>
      </c>
      <c r="AA157" s="22">
        <v>-3.5165399999999999E-2</v>
      </c>
      <c r="AB157" s="22">
        <v>147</v>
      </c>
      <c r="AC157" s="22">
        <v>-3.9117399999999997E-2</v>
      </c>
      <c r="AD157">
        <f t="shared" si="28"/>
        <v>35.165399999999998</v>
      </c>
      <c r="AE157">
        <f t="shared" si="29"/>
        <v>-1.41120860124</v>
      </c>
      <c r="AF157" s="9"/>
      <c r="AG157" s="22">
        <v>0.64025900000000002</v>
      </c>
      <c r="AH157" s="22">
        <v>32.732799999999997</v>
      </c>
      <c r="AI157" s="22">
        <v>-1.9989E-2</v>
      </c>
      <c r="AJ157" s="22">
        <v>147</v>
      </c>
      <c r="AK157" s="22">
        <v>0.64144900000000005</v>
      </c>
      <c r="AL157">
        <f t="shared" si="30"/>
        <v>19.989000000000001</v>
      </c>
      <c r="AM157">
        <f t="shared" si="31"/>
        <v>12.798137151000001</v>
      </c>
      <c r="AP157" s="9"/>
      <c r="AQ157" s="22">
        <v>-4.0130600000000002E-2</v>
      </c>
      <c r="AR157" s="22">
        <v>39.951500000000003</v>
      </c>
      <c r="AS157" s="22">
        <v>-3.5058600000000002E-2</v>
      </c>
      <c r="AT157" s="22">
        <v>147</v>
      </c>
      <c r="AU157" s="22">
        <v>-3.9117399999999997E-2</v>
      </c>
      <c r="AV157">
        <f t="shared" si="32"/>
        <v>35.058600000000006</v>
      </c>
      <c r="AW157">
        <f t="shared" si="33"/>
        <v>-1.4069226531600003</v>
      </c>
      <c r="AX157" s="9"/>
      <c r="AY157" s="22">
        <v>0.64025900000000002</v>
      </c>
      <c r="AZ157" s="22">
        <v>47.099200000000003</v>
      </c>
      <c r="BA157" s="22">
        <v>-1.97968E-2</v>
      </c>
      <c r="BB157" s="22">
        <v>147</v>
      </c>
      <c r="BC157" s="22">
        <v>0.64144900000000005</v>
      </c>
      <c r="BD157">
        <f t="shared" si="34"/>
        <v>19.796800000000001</v>
      </c>
      <c r="BE157">
        <f t="shared" si="35"/>
        <v>12.675079371200001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11.039899999999999</v>
      </c>
      <c r="I158" s="22">
        <v>-3.51379E-2</v>
      </c>
      <c r="J158" s="22">
        <v>148</v>
      </c>
      <c r="K158" s="22">
        <v>-4.4125400000000002E-2</v>
      </c>
      <c r="L158">
        <f t="shared" si="24"/>
        <v>35.137900000000002</v>
      </c>
      <c r="M158">
        <f t="shared" si="25"/>
        <v>-1.5870383913999999</v>
      </c>
      <c r="N158" s="9"/>
      <c r="O158" s="22">
        <v>0.64529400000000003</v>
      </c>
      <c r="P158" s="22">
        <v>18.157599999999999</v>
      </c>
      <c r="Q158" s="22">
        <v>-1.84998E-2</v>
      </c>
      <c r="R158" s="22">
        <v>148</v>
      </c>
      <c r="S158" s="22">
        <v>0.64648399999999995</v>
      </c>
      <c r="T158">
        <f t="shared" si="26"/>
        <v>18.4998</v>
      </c>
      <c r="U158">
        <f t="shared" si="27"/>
        <v>11.937809941200001</v>
      </c>
      <c r="X158" s="9"/>
      <c r="Y158" s="22">
        <v>-4.5165999999999998E-2</v>
      </c>
      <c r="Z158" s="22">
        <v>25.376200000000001</v>
      </c>
      <c r="AA158" s="22">
        <v>-3.5168499999999998E-2</v>
      </c>
      <c r="AB158" s="22">
        <v>148</v>
      </c>
      <c r="AC158" s="22">
        <v>-4.4162E-2</v>
      </c>
      <c r="AD158">
        <f t="shared" si="28"/>
        <v>35.168500000000002</v>
      </c>
      <c r="AE158">
        <f t="shared" si="29"/>
        <v>-1.5884204710000001</v>
      </c>
      <c r="AF158" s="9"/>
      <c r="AG158" s="22">
        <v>0.64529400000000003</v>
      </c>
      <c r="AH158" s="22">
        <v>32.742899999999999</v>
      </c>
      <c r="AI158" s="22">
        <v>-1.8386799999999998E-2</v>
      </c>
      <c r="AJ158" s="22">
        <v>148</v>
      </c>
      <c r="AK158" s="22">
        <v>0.64648399999999995</v>
      </c>
      <c r="AL158">
        <f t="shared" si="30"/>
        <v>18.386799999999997</v>
      </c>
      <c r="AM158">
        <f t="shared" si="31"/>
        <v>11.864891719199999</v>
      </c>
      <c r="AP158" s="9"/>
      <c r="AQ158" s="22">
        <v>-4.5165999999999998E-2</v>
      </c>
      <c r="AR158" s="22">
        <v>39.961599999999997</v>
      </c>
      <c r="AS158" s="22">
        <v>-3.5073899999999998E-2</v>
      </c>
      <c r="AT158" s="22">
        <v>148</v>
      </c>
      <c r="AU158" s="22">
        <v>-4.4162E-2</v>
      </c>
      <c r="AV158">
        <f t="shared" si="32"/>
        <v>35.073899999999995</v>
      </c>
      <c r="AW158">
        <f t="shared" si="33"/>
        <v>-1.5841477673999997</v>
      </c>
      <c r="AX158" s="9"/>
      <c r="AY158" s="22">
        <v>0.64529400000000003</v>
      </c>
      <c r="AZ158" s="22">
        <v>47.109200000000001</v>
      </c>
      <c r="BA158" s="22">
        <v>-1.8182400000000001E-2</v>
      </c>
      <c r="BB158" s="22">
        <v>148</v>
      </c>
      <c r="BC158" s="22">
        <v>0.64651499999999995</v>
      </c>
      <c r="BD158">
        <f t="shared" si="34"/>
        <v>18.182400000000001</v>
      </c>
      <c r="BE158">
        <f t="shared" si="35"/>
        <v>11.732993625600001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11.05</v>
      </c>
      <c r="I159" s="22">
        <v>-3.5153200000000003E-2</v>
      </c>
      <c r="J159" s="22">
        <v>149</v>
      </c>
      <c r="K159" s="22">
        <v>-4.9865699999999999E-2</v>
      </c>
      <c r="L159">
        <f t="shared" si="24"/>
        <v>35.153200000000005</v>
      </c>
      <c r="M159">
        <f t="shared" si="25"/>
        <v>-1.7647398544800004</v>
      </c>
      <c r="N159" s="9"/>
      <c r="O159" s="22">
        <v>0.65032999999999996</v>
      </c>
      <c r="P159" s="22">
        <v>18.1677</v>
      </c>
      <c r="Q159" s="22">
        <v>-1.67572E-2</v>
      </c>
      <c r="R159" s="22">
        <v>149</v>
      </c>
      <c r="S159" s="22">
        <v>0.65154999999999996</v>
      </c>
      <c r="T159">
        <f t="shared" si="26"/>
        <v>16.757200000000001</v>
      </c>
      <c r="U159">
        <f t="shared" si="27"/>
        <v>10.897709876</v>
      </c>
      <c r="X159" s="9"/>
      <c r="Y159" s="22">
        <v>-5.02014E-2</v>
      </c>
      <c r="Z159" s="22">
        <v>25.386299999999999</v>
      </c>
      <c r="AA159" s="22">
        <v>-3.5177600000000003E-2</v>
      </c>
      <c r="AB159" s="22">
        <v>149</v>
      </c>
      <c r="AC159" s="22">
        <v>-4.9835200000000003E-2</v>
      </c>
      <c r="AD159">
        <f t="shared" si="28"/>
        <v>35.177600000000005</v>
      </c>
      <c r="AE159">
        <f t="shared" si="29"/>
        <v>-1.7659647686400002</v>
      </c>
      <c r="AF159" s="9"/>
      <c r="AG159" s="22">
        <v>0.65032999999999996</v>
      </c>
      <c r="AH159" s="22">
        <v>32.753</v>
      </c>
      <c r="AI159" s="22">
        <v>-1.66321E-2</v>
      </c>
      <c r="AJ159" s="22">
        <v>149</v>
      </c>
      <c r="AK159" s="22">
        <v>0.65158099999999997</v>
      </c>
      <c r="AL159">
        <f t="shared" si="30"/>
        <v>16.632100000000001</v>
      </c>
      <c r="AM159">
        <f t="shared" si="31"/>
        <v>10.816353593000001</v>
      </c>
      <c r="AP159" s="9"/>
      <c r="AQ159" s="22">
        <v>-5.02014E-2</v>
      </c>
      <c r="AR159" s="22">
        <v>39.971600000000002</v>
      </c>
      <c r="AS159" s="22">
        <v>-3.5058600000000002E-2</v>
      </c>
      <c r="AT159" s="22">
        <v>149</v>
      </c>
      <c r="AU159" s="22">
        <v>-4.9621600000000002E-2</v>
      </c>
      <c r="AV159">
        <f t="shared" si="32"/>
        <v>35.058600000000006</v>
      </c>
      <c r="AW159">
        <f t="shared" si="33"/>
        <v>-1.7599908020400004</v>
      </c>
      <c r="AX159" s="9"/>
      <c r="AY159" s="22">
        <v>0.65032999999999996</v>
      </c>
      <c r="AZ159" s="22">
        <v>47.119300000000003</v>
      </c>
      <c r="BA159" s="22">
        <v>-1.6421499999999999E-2</v>
      </c>
      <c r="BB159" s="22">
        <v>149</v>
      </c>
      <c r="BC159" s="22">
        <v>0.65154999999999996</v>
      </c>
      <c r="BD159">
        <f t="shared" si="34"/>
        <v>16.421499999999998</v>
      </c>
      <c r="BE159">
        <f t="shared" si="35"/>
        <v>10.679394094999997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11.0601</v>
      </c>
      <c r="I160" s="22">
        <v>-3.5150099999999997E-2</v>
      </c>
      <c r="J160" s="22">
        <v>150</v>
      </c>
      <c r="K160" s="22">
        <v>-5.4870599999999999E-2</v>
      </c>
      <c r="L160">
        <f t="shared" si="24"/>
        <v>35.150099999999995</v>
      </c>
      <c r="M160">
        <f t="shared" si="25"/>
        <v>-1.9415790436799998</v>
      </c>
      <c r="N160" s="9"/>
      <c r="O160" s="22">
        <v>0.65536499999999998</v>
      </c>
      <c r="P160" s="22">
        <v>18.177700000000002</v>
      </c>
      <c r="Q160" s="22">
        <v>-1.48773E-2</v>
      </c>
      <c r="R160" s="22">
        <v>150</v>
      </c>
      <c r="S160" s="22">
        <v>0.656586</v>
      </c>
      <c r="T160">
        <f t="shared" si="26"/>
        <v>14.8773</v>
      </c>
      <c r="U160">
        <f t="shared" si="27"/>
        <v>9.7500617144999993</v>
      </c>
      <c r="X160" s="9"/>
      <c r="Y160" s="22">
        <v>-5.5236800000000003E-2</v>
      </c>
      <c r="Z160" s="22">
        <v>25.3964</v>
      </c>
      <c r="AA160" s="22">
        <v>-3.5180700000000002E-2</v>
      </c>
      <c r="AB160" s="22">
        <v>150</v>
      </c>
      <c r="AC160" s="22">
        <v>-5.4870599999999999E-2</v>
      </c>
      <c r="AD160">
        <f t="shared" si="28"/>
        <v>35.180700000000002</v>
      </c>
      <c r="AE160">
        <f t="shared" si="29"/>
        <v>-1.9432692897600001</v>
      </c>
      <c r="AF160" s="9"/>
      <c r="AG160" s="22">
        <v>0.65536499999999998</v>
      </c>
      <c r="AH160" s="22">
        <v>32.762999999999998</v>
      </c>
      <c r="AI160" s="22">
        <v>-1.474E-2</v>
      </c>
      <c r="AJ160" s="22">
        <v>150</v>
      </c>
      <c r="AK160" s="22">
        <v>0.65661599999999998</v>
      </c>
      <c r="AL160">
        <f t="shared" si="30"/>
        <v>14.74</v>
      </c>
      <c r="AM160">
        <f t="shared" si="31"/>
        <v>9.6600801000000001</v>
      </c>
      <c r="AP160" s="9"/>
      <c r="AQ160" s="22">
        <v>-5.5236800000000003E-2</v>
      </c>
      <c r="AR160" s="22">
        <v>39.981699999999996</v>
      </c>
      <c r="AS160" s="22">
        <v>-3.5064699999999997E-2</v>
      </c>
      <c r="AT160" s="22">
        <v>150</v>
      </c>
      <c r="AU160" s="22">
        <v>-5.4748499999999999E-2</v>
      </c>
      <c r="AV160">
        <f t="shared" si="32"/>
        <v>35.064699999999995</v>
      </c>
      <c r="AW160">
        <f t="shared" si="33"/>
        <v>-1.9368618209599997</v>
      </c>
      <c r="AX160" s="9"/>
      <c r="AY160" s="22">
        <v>0.65536499999999998</v>
      </c>
      <c r="AZ160" s="22">
        <v>47.129399999999997</v>
      </c>
      <c r="BA160" s="22">
        <v>-1.45325E-2</v>
      </c>
      <c r="BB160" s="22">
        <v>150</v>
      </c>
      <c r="BC160" s="22">
        <v>0.65664699999999998</v>
      </c>
      <c r="BD160">
        <f t="shared" si="34"/>
        <v>14.532500000000001</v>
      </c>
      <c r="BE160">
        <f t="shared" si="35"/>
        <v>9.5240918625000006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11.0701</v>
      </c>
      <c r="I161" s="22">
        <v>-3.5153200000000003E-2</v>
      </c>
      <c r="J161" s="22">
        <v>151</v>
      </c>
      <c r="K161" s="22">
        <v>-5.98145E-2</v>
      </c>
      <c r="L161">
        <f t="shared" si="24"/>
        <v>35.153200000000005</v>
      </c>
      <c r="M161">
        <f t="shared" si="25"/>
        <v>-2.1187607010400002</v>
      </c>
      <c r="N161" s="9"/>
      <c r="O161" s="22">
        <v>0.66039999999999999</v>
      </c>
      <c r="P161" s="22">
        <v>18.187799999999999</v>
      </c>
      <c r="Q161" s="22">
        <v>-1.2860099999999999E-2</v>
      </c>
      <c r="R161" s="22">
        <v>151</v>
      </c>
      <c r="S161" s="22">
        <v>0.66165200000000002</v>
      </c>
      <c r="T161">
        <f t="shared" si="26"/>
        <v>12.860099999999999</v>
      </c>
      <c r="U161">
        <f t="shared" si="27"/>
        <v>8.4928100400000002</v>
      </c>
      <c r="X161" s="9"/>
      <c r="Y161" s="22">
        <v>-6.0272199999999998E-2</v>
      </c>
      <c r="Z161" s="22">
        <v>25.406500000000001</v>
      </c>
      <c r="AA161" s="22">
        <v>-3.51898E-2</v>
      </c>
      <c r="AB161" s="22">
        <v>151</v>
      </c>
      <c r="AC161" s="22">
        <v>-5.9966999999999999E-2</v>
      </c>
      <c r="AD161">
        <f t="shared" si="28"/>
        <v>35.189799999999998</v>
      </c>
      <c r="AE161">
        <f t="shared" si="29"/>
        <v>-2.12096666356</v>
      </c>
      <c r="AF161" s="9"/>
      <c r="AG161" s="22">
        <v>0.66039999999999999</v>
      </c>
      <c r="AH161" s="22">
        <v>32.773099999999999</v>
      </c>
      <c r="AI161" s="22">
        <v>-1.2689199999999999E-2</v>
      </c>
      <c r="AJ161" s="22">
        <v>151</v>
      </c>
      <c r="AK161" s="22">
        <v>0.66162100000000001</v>
      </c>
      <c r="AL161">
        <f t="shared" si="30"/>
        <v>12.6892</v>
      </c>
      <c r="AM161">
        <f t="shared" si="31"/>
        <v>8.379947679999999</v>
      </c>
      <c r="AP161" s="9"/>
      <c r="AQ161" s="22">
        <v>-6.0272199999999998E-2</v>
      </c>
      <c r="AR161" s="22">
        <v>39.991799999999998</v>
      </c>
      <c r="AS161" s="22">
        <v>-3.5076900000000001E-2</v>
      </c>
      <c r="AT161" s="22">
        <v>151</v>
      </c>
      <c r="AU161" s="22">
        <v>-5.9783900000000001E-2</v>
      </c>
      <c r="AV161">
        <f t="shared" si="32"/>
        <v>35.076900000000002</v>
      </c>
      <c r="AW161">
        <f t="shared" si="33"/>
        <v>-2.11416193218</v>
      </c>
      <c r="AX161" s="9"/>
      <c r="AY161" s="22">
        <v>0.66039999999999999</v>
      </c>
      <c r="AZ161" s="22">
        <v>47.139400000000002</v>
      </c>
      <c r="BA161" s="22">
        <v>-1.24847E-2</v>
      </c>
      <c r="BB161" s="22">
        <v>151</v>
      </c>
      <c r="BC161" s="22">
        <v>0.661713</v>
      </c>
      <c r="BD161">
        <f t="shared" si="34"/>
        <v>12.4847</v>
      </c>
      <c r="BE161">
        <f t="shared" si="35"/>
        <v>8.2448958799999996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11.0802</v>
      </c>
      <c r="I162" s="22">
        <v>-3.5153200000000003E-2</v>
      </c>
      <c r="J162" s="22">
        <v>152</v>
      </c>
      <c r="K162" s="22">
        <v>-6.4849900000000002E-2</v>
      </c>
      <c r="L162">
        <f t="shared" si="24"/>
        <v>35.153200000000005</v>
      </c>
      <c r="M162">
        <f t="shared" si="25"/>
        <v>-2.2957711243200003</v>
      </c>
      <c r="N162" s="9"/>
      <c r="O162" s="22">
        <v>0.66543600000000003</v>
      </c>
      <c r="P162" s="22">
        <v>18.197900000000001</v>
      </c>
      <c r="Q162" s="22">
        <v>-1.06934E-2</v>
      </c>
      <c r="R162" s="22">
        <v>152</v>
      </c>
      <c r="S162" s="22">
        <v>0.66674800000000001</v>
      </c>
      <c r="T162">
        <f t="shared" si="26"/>
        <v>10.6934</v>
      </c>
      <c r="U162">
        <f t="shared" si="27"/>
        <v>7.1157733224000008</v>
      </c>
      <c r="X162" s="9"/>
      <c r="Y162" s="22">
        <v>-6.5307599999999993E-2</v>
      </c>
      <c r="Z162" s="22">
        <v>25.416499999999999</v>
      </c>
      <c r="AA162" s="22">
        <v>-3.5192899999999999E-2</v>
      </c>
      <c r="AB162" s="22">
        <v>152</v>
      </c>
      <c r="AC162" s="22">
        <v>-6.4880400000000005E-2</v>
      </c>
      <c r="AD162">
        <f t="shared" si="28"/>
        <v>35.192900000000002</v>
      </c>
      <c r="AE162">
        <f t="shared" si="29"/>
        <v>-2.2983638360400001</v>
      </c>
      <c r="AF162" s="9"/>
      <c r="AG162" s="22">
        <v>0.66543600000000003</v>
      </c>
      <c r="AH162" s="22">
        <v>32.783200000000001</v>
      </c>
      <c r="AI162" s="22">
        <v>-1.05072E-2</v>
      </c>
      <c r="AJ162" s="22">
        <v>152</v>
      </c>
      <c r="AK162" s="22">
        <v>0.66677900000000001</v>
      </c>
      <c r="AL162">
        <f t="shared" si="30"/>
        <v>10.507199999999999</v>
      </c>
      <c r="AM162">
        <f t="shared" si="31"/>
        <v>6.9918691391999994</v>
      </c>
      <c r="AP162" s="9"/>
      <c r="AQ162" s="22">
        <v>-6.5307599999999993E-2</v>
      </c>
      <c r="AR162" s="22">
        <v>40.001800000000003</v>
      </c>
      <c r="AS162" s="22">
        <v>-3.5089099999999998E-2</v>
      </c>
      <c r="AT162" s="22">
        <v>152</v>
      </c>
      <c r="AU162" s="22">
        <v>-6.4880400000000005E-2</v>
      </c>
      <c r="AV162">
        <f t="shared" si="32"/>
        <v>35.089099999999995</v>
      </c>
      <c r="AW162">
        <f t="shared" si="33"/>
        <v>-2.2915849071599994</v>
      </c>
      <c r="AX162" s="9"/>
      <c r="AY162" s="22">
        <v>0.66543600000000003</v>
      </c>
      <c r="AZ162" s="22">
        <v>47.149500000000003</v>
      </c>
      <c r="BA162" s="22">
        <v>-1.0284400000000001E-2</v>
      </c>
      <c r="BB162" s="22">
        <v>152</v>
      </c>
      <c r="BC162" s="22">
        <v>0.66680899999999999</v>
      </c>
      <c r="BD162">
        <f t="shared" si="34"/>
        <v>10.284400000000002</v>
      </c>
      <c r="BE162">
        <f t="shared" si="35"/>
        <v>6.8436099984000016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11.090299999999999</v>
      </c>
      <c r="I163" s="22">
        <v>-3.5153200000000003E-2</v>
      </c>
      <c r="J163" s="22">
        <v>153</v>
      </c>
      <c r="K163" s="22">
        <v>-6.9885299999999997E-2</v>
      </c>
      <c r="L163">
        <f t="shared" si="24"/>
        <v>35.153200000000005</v>
      </c>
      <c r="M163">
        <f t="shared" si="25"/>
        <v>-2.4727815476000004</v>
      </c>
      <c r="N163" s="9"/>
      <c r="O163" s="22">
        <v>0.67047100000000004</v>
      </c>
      <c r="P163" s="22">
        <v>18.207899999999999</v>
      </c>
      <c r="Q163" s="22">
        <v>-8.3312999999999998E-3</v>
      </c>
      <c r="R163" s="22">
        <v>153</v>
      </c>
      <c r="S163" s="22">
        <v>0.671906</v>
      </c>
      <c r="T163">
        <f t="shared" si="26"/>
        <v>8.3313000000000006</v>
      </c>
      <c r="U163">
        <f t="shared" si="27"/>
        <v>5.5858950423000007</v>
      </c>
      <c r="X163" s="9"/>
      <c r="Y163" s="22">
        <v>-7.0343000000000003E-2</v>
      </c>
      <c r="Z163" s="22">
        <v>25.426600000000001</v>
      </c>
      <c r="AA163" s="22">
        <v>-3.5180700000000002E-2</v>
      </c>
      <c r="AB163" s="22">
        <v>153</v>
      </c>
      <c r="AC163" s="22">
        <v>-6.9946300000000003E-2</v>
      </c>
      <c r="AD163">
        <f t="shared" si="28"/>
        <v>35.180700000000002</v>
      </c>
      <c r="AE163">
        <f t="shared" si="29"/>
        <v>-2.4747159801</v>
      </c>
      <c r="AF163" s="9"/>
      <c r="AG163" s="22">
        <v>0.67047100000000004</v>
      </c>
      <c r="AH163" s="22">
        <v>32.793300000000002</v>
      </c>
      <c r="AI163" s="22">
        <v>-8.1390400000000002E-3</v>
      </c>
      <c r="AJ163" s="22">
        <v>153</v>
      </c>
      <c r="AK163" s="22">
        <v>0.671875</v>
      </c>
      <c r="AL163">
        <f t="shared" si="30"/>
        <v>8.1390399999999996</v>
      </c>
      <c r="AM163">
        <f t="shared" si="31"/>
        <v>5.4569902878400001</v>
      </c>
      <c r="AP163" s="9"/>
      <c r="AQ163" s="22">
        <v>-7.0343000000000003E-2</v>
      </c>
      <c r="AR163" s="22">
        <v>40.011899999999997</v>
      </c>
      <c r="AS163" s="22">
        <v>-3.5104400000000001E-2</v>
      </c>
      <c r="AT163" s="22">
        <v>153</v>
      </c>
      <c r="AU163" s="22">
        <v>-6.9885299999999997E-2</v>
      </c>
      <c r="AV163">
        <f t="shared" si="32"/>
        <v>35.104399999999998</v>
      </c>
      <c r="AW163">
        <f t="shared" si="33"/>
        <v>-2.4693488092</v>
      </c>
      <c r="AX163" s="9"/>
      <c r="AY163" s="22">
        <v>0.67047100000000004</v>
      </c>
      <c r="AZ163" s="22">
        <v>47.159599999999998</v>
      </c>
      <c r="BA163" s="22">
        <v>-7.9071000000000002E-3</v>
      </c>
      <c r="BB163" s="22">
        <v>153</v>
      </c>
      <c r="BC163" s="22">
        <v>0.671844</v>
      </c>
      <c r="BD163">
        <f t="shared" si="34"/>
        <v>7.9070999999999998</v>
      </c>
      <c r="BE163">
        <f t="shared" si="35"/>
        <v>5.3014812441000005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11.100300000000001</v>
      </c>
      <c r="I164" s="22">
        <v>-3.5153200000000003E-2</v>
      </c>
      <c r="J164" s="22">
        <v>154</v>
      </c>
      <c r="K164" s="22">
        <v>-7.5042700000000004E-2</v>
      </c>
      <c r="L164">
        <f t="shared" si="24"/>
        <v>35.153200000000005</v>
      </c>
      <c r="M164">
        <f t="shared" si="25"/>
        <v>-2.6497919708800004</v>
      </c>
      <c r="N164" s="9"/>
      <c r="O164" s="22">
        <v>0.67550699999999997</v>
      </c>
      <c r="P164" s="22">
        <v>18.218</v>
      </c>
      <c r="Q164" s="22">
        <v>-5.8166499999999996E-3</v>
      </c>
      <c r="R164" s="22">
        <v>154</v>
      </c>
      <c r="S164" s="22">
        <v>0.67700199999999999</v>
      </c>
      <c r="T164">
        <f t="shared" si="26"/>
        <v>5.8166499999999992</v>
      </c>
      <c r="U164">
        <f t="shared" si="27"/>
        <v>3.9291877915499991</v>
      </c>
      <c r="X164" s="9"/>
      <c r="Y164" s="22">
        <v>-7.5378399999999998E-2</v>
      </c>
      <c r="Z164" s="22">
        <v>25.436699999999998</v>
      </c>
      <c r="AA164" s="22">
        <v>-3.5162400000000003E-2</v>
      </c>
      <c r="AB164" s="22">
        <v>154</v>
      </c>
      <c r="AC164" s="22">
        <v>-7.4951199999999996E-2</v>
      </c>
      <c r="AD164">
        <f t="shared" si="28"/>
        <v>35.162400000000005</v>
      </c>
      <c r="AE164">
        <f t="shared" si="29"/>
        <v>-2.6504854521600003</v>
      </c>
      <c r="AF164" s="9"/>
      <c r="AG164" s="22">
        <v>0.67550699999999997</v>
      </c>
      <c r="AH164" s="22">
        <v>32.8033</v>
      </c>
      <c r="AI164" s="22">
        <v>-5.62744E-3</v>
      </c>
      <c r="AJ164" s="22">
        <v>154</v>
      </c>
      <c r="AK164" s="22">
        <v>0.67700199999999999</v>
      </c>
      <c r="AL164">
        <f t="shared" si="30"/>
        <v>5.62744</v>
      </c>
      <c r="AM164">
        <f t="shared" si="31"/>
        <v>3.8013751120799997</v>
      </c>
      <c r="AP164" s="9"/>
      <c r="AQ164" s="22">
        <v>-7.5378399999999998E-2</v>
      </c>
      <c r="AR164" s="22">
        <v>40.021999999999998</v>
      </c>
      <c r="AS164" s="22">
        <v>-3.5104400000000001E-2</v>
      </c>
      <c r="AT164" s="22">
        <v>154</v>
      </c>
      <c r="AU164" s="22">
        <v>-7.5012200000000001E-2</v>
      </c>
      <c r="AV164">
        <f t="shared" si="32"/>
        <v>35.104399999999998</v>
      </c>
      <c r="AW164">
        <f t="shared" si="33"/>
        <v>-2.6461135049599998</v>
      </c>
      <c r="AX164" s="9"/>
      <c r="AY164" s="22">
        <v>0.67550699999999997</v>
      </c>
      <c r="AZ164" s="22">
        <v>47.169600000000003</v>
      </c>
      <c r="BA164" s="22">
        <v>-5.3772000000000004E-3</v>
      </c>
      <c r="BB164" s="22">
        <v>154</v>
      </c>
      <c r="BC164" s="22">
        <v>0.67700199999999999</v>
      </c>
      <c r="BD164">
        <f t="shared" si="34"/>
        <v>5.3772000000000002</v>
      </c>
      <c r="BE164">
        <f t="shared" si="35"/>
        <v>3.6323362403999999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11.1104</v>
      </c>
      <c r="I165" s="22">
        <v>-3.5147100000000001E-2</v>
      </c>
      <c r="J165" s="22">
        <v>155</v>
      </c>
      <c r="K165" s="22">
        <v>-8.0047599999999997E-2</v>
      </c>
      <c r="L165">
        <f t="shared" si="24"/>
        <v>35.147100000000002</v>
      </c>
      <c r="M165">
        <f t="shared" si="25"/>
        <v>-2.8263118699800001</v>
      </c>
      <c r="N165" s="9"/>
      <c r="O165" s="22">
        <v>0.68054199999999998</v>
      </c>
      <c r="P165" s="22">
        <v>18.228100000000001</v>
      </c>
      <c r="Q165" s="22">
        <v>-3.14117E-3</v>
      </c>
      <c r="R165" s="22">
        <v>155</v>
      </c>
      <c r="S165" s="22">
        <v>0.68206800000000001</v>
      </c>
      <c r="T165">
        <f t="shared" si="26"/>
        <v>3.1411699999999998</v>
      </c>
      <c r="U165">
        <f t="shared" si="27"/>
        <v>2.13769811414</v>
      </c>
      <c r="X165" s="9"/>
      <c r="Y165" s="22">
        <v>-8.0413799999999994E-2</v>
      </c>
      <c r="Z165" s="22">
        <v>25.4467</v>
      </c>
      <c r="AA165" s="22">
        <v>-3.5147100000000001E-2</v>
      </c>
      <c r="AB165" s="22">
        <v>155</v>
      </c>
      <c r="AC165" s="22">
        <v>-8.0047599999999997E-2</v>
      </c>
      <c r="AD165">
        <f t="shared" si="28"/>
        <v>35.147100000000002</v>
      </c>
      <c r="AE165">
        <f t="shared" si="29"/>
        <v>-2.8263118699800001</v>
      </c>
      <c r="AF165" s="9"/>
      <c r="AG165" s="22">
        <v>0.68054199999999998</v>
      </c>
      <c r="AH165" s="22">
        <v>32.813400000000001</v>
      </c>
      <c r="AI165" s="22">
        <v>-2.9531900000000001E-3</v>
      </c>
      <c r="AJ165" s="22">
        <v>155</v>
      </c>
      <c r="AK165" s="22">
        <v>0.68194600000000005</v>
      </c>
      <c r="AL165">
        <f t="shared" si="30"/>
        <v>2.9531900000000002</v>
      </c>
      <c r="AM165">
        <f t="shared" si="31"/>
        <v>2.0097698289800001</v>
      </c>
      <c r="AP165" s="9"/>
      <c r="AQ165" s="22">
        <v>-8.0413799999999994E-2</v>
      </c>
      <c r="AR165" s="22">
        <v>40.0321</v>
      </c>
      <c r="AS165" s="22">
        <v>-3.5104400000000001E-2</v>
      </c>
      <c r="AT165" s="22">
        <v>155</v>
      </c>
      <c r="AU165" s="22">
        <v>-8.0017099999999994E-2</v>
      </c>
      <c r="AV165">
        <f t="shared" si="32"/>
        <v>35.104399999999998</v>
      </c>
      <c r="AW165">
        <f t="shared" si="33"/>
        <v>-2.8228782007199995</v>
      </c>
      <c r="AX165" s="9"/>
      <c r="AY165" s="22">
        <v>0.68054199999999998</v>
      </c>
      <c r="AZ165" s="22">
        <v>47.179699999999997</v>
      </c>
      <c r="BA165" s="22">
        <v>-2.6916499999999999E-3</v>
      </c>
      <c r="BB165" s="22">
        <v>155</v>
      </c>
      <c r="BC165" s="22">
        <v>0.68197600000000003</v>
      </c>
      <c r="BD165">
        <f t="shared" si="34"/>
        <v>2.6916499999999997</v>
      </c>
      <c r="BE165">
        <f t="shared" si="35"/>
        <v>1.8317808742999997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11.1205</v>
      </c>
      <c r="I166" s="22">
        <v>-3.5162400000000003E-2</v>
      </c>
      <c r="J166" s="22">
        <v>156</v>
      </c>
      <c r="K166" s="22">
        <v>-8.5022E-2</v>
      </c>
      <c r="L166">
        <f t="shared" si="24"/>
        <v>35.162400000000005</v>
      </c>
      <c r="M166">
        <f t="shared" si="25"/>
        <v>-3.0045989500800006</v>
      </c>
      <c r="N166" s="9"/>
      <c r="O166" s="22">
        <v>0.68557699999999999</v>
      </c>
      <c r="P166" s="22">
        <v>18.238199999999999</v>
      </c>
      <c r="Q166" s="22">
        <v>-2.99072E-4</v>
      </c>
      <c r="R166" s="22">
        <v>156</v>
      </c>
      <c r="S166" s="22">
        <v>0.68710300000000002</v>
      </c>
      <c r="T166">
        <f t="shared" si="26"/>
        <v>0.299072</v>
      </c>
      <c r="U166">
        <f t="shared" si="27"/>
        <v>0.20503688454400001</v>
      </c>
      <c r="X166" s="9"/>
      <c r="Y166" s="22">
        <v>-8.5449200000000003E-2</v>
      </c>
      <c r="Z166" s="22">
        <v>25.456800000000001</v>
      </c>
      <c r="AA166" s="22">
        <v>-3.5134899999999997E-2</v>
      </c>
      <c r="AB166" s="22">
        <v>156</v>
      </c>
      <c r="AC166" s="22">
        <v>-8.5083000000000006E-2</v>
      </c>
      <c r="AD166">
        <f t="shared" si="28"/>
        <v>35.134899999999995</v>
      </c>
      <c r="AE166">
        <f t="shared" si="29"/>
        <v>-3.0022490970799995</v>
      </c>
      <c r="AF166" s="9"/>
      <c r="AG166" s="22">
        <v>0.68557699999999999</v>
      </c>
      <c r="AH166" s="22">
        <v>32.823500000000003</v>
      </c>
      <c r="AI166" s="25">
        <v>-8.8409400000000001E-5</v>
      </c>
      <c r="AJ166" s="22">
        <v>156</v>
      </c>
      <c r="AK166" s="22">
        <v>0.68713400000000002</v>
      </c>
      <c r="AL166">
        <f t="shared" si="30"/>
        <v>8.8409399999999999E-2</v>
      </c>
      <c r="AM166">
        <f t="shared" si="31"/>
        <v>6.0611451223799996E-2</v>
      </c>
      <c r="AP166" s="9"/>
      <c r="AQ166" s="22">
        <v>-8.5449200000000003E-2</v>
      </c>
      <c r="AR166" s="22">
        <v>40.042099999999998</v>
      </c>
      <c r="AS166" s="22">
        <v>-3.5101300000000002E-2</v>
      </c>
      <c r="AT166" s="22">
        <v>156</v>
      </c>
      <c r="AU166" s="22">
        <v>-8.4960900000000006E-2</v>
      </c>
      <c r="AV166">
        <f t="shared" si="32"/>
        <v>35.101300000000002</v>
      </c>
      <c r="AW166">
        <f t="shared" si="33"/>
        <v>-2.9993780039600004</v>
      </c>
      <c r="AX166" s="9"/>
      <c r="AY166" s="22">
        <v>0.68557699999999999</v>
      </c>
      <c r="AZ166" s="22">
        <v>47.189799999999998</v>
      </c>
      <c r="BA166" s="22">
        <v>1.8551599999999999E-4</v>
      </c>
      <c r="BB166" s="22">
        <v>156</v>
      </c>
      <c r="BC166" s="22">
        <v>0.68713400000000002</v>
      </c>
      <c r="BD166">
        <f t="shared" si="34"/>
        <v>-0.18551599999999999</v>
      </c>
      <c r="BE166">
        <f t="shared" si="35"/>
        <v>-0.12718550273199999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11.130599999999999</v>
      </c>
      <c r="I167" s="22">
        <v>-3.5171500000000001E-2</v>
      </c>
      <c r="J167" s="22">
        <v>157</v>
      </c>
      <c r="K167" s="22">
        <v>-9.0148900000000004E-2</v>
      </c>
      <c r="L167">
        <f t="shared" si="24"/>
        <v>35.171500000000002</v>
      </c>
      <c r="M167">
        <f t="shared" si="25"/>
        <v>-3.1824791089</v>
      </c>
      <c r="N167" s="9"/>
      <c r="O167" s="22">
        <v>0.69061300000000003</v>
      </c>
      <c r="P167" s="22">
        <v>18.248200000000001</v>
      </c>
      <c r="Q167" s="22">
        <v>2.7520800000000001E-3</v>
      </c>
      <c r="R167" s="22">
        <v>157</v>
      </c>
      <c r="S167" s="22">
        <v>0.69223000000000001</v>
      </c>
      <c r="T167">
        <f t="shared" si="26"/>
        <v>-2.7520799999999999</v>
      </c>
      <c r="U167">
        <f t="shared" si="27"/>
        <v>-1.90062222504</v>
      </c>
      <c r="X167" s="9"/>
      <c r="Y167" s="22">
        <v>-9.0484599999999998E-2</v>
      </c>
      <c r="Z167" s="22">
        <v>25.466899999999999</v>
      </c>
      <c r="AA167" s="22">
        <v>-3.5131799999999998E-2</v>
      </c>
      <c r="AB167" s="22">
        <v>157</v>
      </c>
      <c r="AC167" s="22">
        <v>-9.0057399999999996E-2</v>
      </c>
      <c r="AD167">
        <f t="shared" si="28"/>
        <v>35.131799999999998</v>
      </c>
      <c r="AE167">
        <f t="shared" si="29"/>
        <v>-3.1788868702799999</v>
      </c>
      <c r="AF167" s="9"/>
      <c r="AG167" s="22">
        <v>0.69061300000000003</v>
      </c>
      <c r="AH167" s="22">
        <v>32.833500000000001</v>
      </c>
      <c r="AI167" s="22">
        <v>2.9733300000000002E-3</v>
      </c>
      <c r="AJ167" s="22">
        <v>157</v>
      </c>
      <c r="AK167" s="22">
        <v>0.69223000000000001</v>
      </c>
      <c r="AL167">
        <f t="shared" si="30"/>
        <v>-2.9733300000000003</v>
      </c>
      <c r="AM167">
        <f t="shared" si="31"/>
        <v>-2.0534203512900002</v>
      </c>
      <c r="AP167" s="9"/>
      <c r="AQ167" s="22">
        <v>-9.0484599999999998E-2</v>
      </c>
      <c r="AR167" s="22">
        <v>40.052199999999999</v>
      </c>
      <c r="AS167" s="22">
        <v>-3.50952E-2</v>
      </c>
      <c r="AT167" s="22">
        <v>157</v>
      </c>
      <c r="AU167" s="22">
        <v>-9.0087899999999999E-2</v>
      </c>
      <c r="AV167">
        <f t="shared" si="32"/>
        <v>35.095199999999998</v>
      </c>
      <c r="AW167">
        <f t="shared" si="33"/>
        <v>-3.1755751339199998</v>
      </c>
      <c r="AX167" s="9"/>
      <c r="AY167" s="22">
        <v>0.69061300000000003</v>
      </c>
      <c r="AZ167" s="22">
        <v>47.1999</v>
      </c>
      <c r="BA167" s="22">
        <v>3.2470699999999999E-3</v>
      </c>
      <c r="BB167" s="22">
        <v>157</v>
      </c>
      <c r="BC167" s="22">
        <v>0.69223000000000001</v>
      </c>
      <c r="BD167">
        <f t="shared" si="34"/>
        <v>-3.2470699999999999</v>
      </c>
      <c r="BE167">
        <f t="shared" si="35"/>
        <v>-2.2424687539099999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11.140599999999999</v>
      </c>
      <c r="I168" s="22">
        <v>-3.5168499999999998E-2</v>
      </c>
      <c r="J168" s="22">
        <v>158</v>
      </c>
      <c r="K168" s="22">
        <v>-9.5062300000000002E-2</v>
      </c>
      <c r="L168">
        <f t="shared" si="24"/>
        <v>35.168500000000002</v>
      </c>
      <c r="M168">
        <f t="shared" si="25"/>
        <v>-3.3592951200000001</v>
      </c>
      <c r="N168" s="9"/>
      <c r="O168" s="22">
        <v>0.69564800000000004</v>
      </c>
      <c r="P168" s="22">
        <v>18.258299999999998</v>
      </c>
      <c r="Q168" s="22">
        <v>5.94482E-3</v>
      </c>
      <c r="R168" s="22">
        <v>158</v>
      </c>
      <c r="S168" s="22">
        <v>0.69723500000000005</v>
      </c>
      <c r="T168">
        <f t="shared" si="26"/>
        <v>-5.94482</v>
      </c>
      <c r="U168">
        <f t="shared" si="27"/>
        <v>-4.1355021433600001</v>
      </c>
      <c r="X168" s="9"/>
      <c r="Y168" s="22">
        <v>-9.5519999999999994E-2</v>
      </c>
      <c r="Z168" s="22">
        <v>25.477</v>
      </c>
      <c r="AA168" s="22">
        <v>-3.5125700000000003E-2</v>
      </c>
      <c r="AB168" s="22">
        <v>158</v>
      </c>
      <c r="AC168" s="22">
        <v>-9.5092800000000005E-2</v>
      </c>
      <c r="AD168">
        <f t="shared" si="28"/>
        <v>35.125700000000002</v>
      </c>
      <c r="AE168">
        <f t="shared" si="29"/>
        <v>-3.3552068639999999</v>
      </c>
      <c r="AF168" s="9"/>
      <c r="AG168" s="22">
        <v>0.69564800000000004</v>
      </c>
      <c r="AH168" s="22">
        <v>32.843600000000002</v>
      </c>
      <c r="AI168" s="22">
        <v>6.1950699999999996E-3</v>
      </c>
      <c r="AJ168" s="22">
        <v>158</v>
      </c>
      <c r="AK168" s="22">
        <v>0.69729600000000003</v>
      </c>
      <c r="AL168">
        <f t="shared" si="30"/>
        <v>-6.1950699999999994</v>
      </c>
      <c r="AM168">
        <f t="shared" si="31"/>
        <v>-4.3095880553599999</v>
      </c>
      <c r="AP168" s="9"/>
      <c r="AQ168" s="22">
        <v>-9.5519999999999994E-2</v>
      </c>
      <c r="AR168" s="22">
        <v>40.0623</v>
      </c>
      <c r="AS168" s="22">
        <v>-3.5089099999999998E-2</v>
      </c>
      <c r="AT168" s="22">
        <v>158</v>
      </c>
      <c r="AU168" s="22">
        <v>-9.5184299999999999E-2</v>
      </c>
      <c r="AV168">
        <f t="shared" si="32"/>
        <v>35.089099999999995</v>
      </c>
      <c r="AW168">
        <f t="shared" si="33"/>
        <v>-3.3517108319999993</v>
      </c>
      <c r="AX168" s="9"/>
      <c r="AY168" s="22">
        <v>0.69564800000000004</v>
      </c>
      <c r="AZ168" s="22">
        <v>47.209899999999998</v>
      </c>
      <c r="BA168" s="22">
        <v>6.47278E-3</v>
      </c>
      <c r="BB168" s="22">
        <v>158</v>
      </c>
      <c r="BC168" s="22">
        <v>0.69732700000000003</v>
      </c>
      <c r="BD168">
        <f t="shared" si="34"/>
        <v>-6.4727800000000002</v>
      </c>
      <c r="BE168">
        <f t="shared" si="35"/>
        <v>-4.5027764614400008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11.150700000000001</v>
      </c>
      <c r="I169" s="22">
        <v>-3.5153200000000003E-2</v>
      </c>
      <c r="J169" s="22">
        <v>159</v>
      </c>
      <c r="K169" s="22">
        <v>-0.10012799999999999</v>
      </c>
      <c r="L169">
        <f t="shared" si="24"/>
        <v>35.153200000000005</v>
      </c>
      <c r="M169">
        <f t="shared" si="25"/>
        <v>-3.5348300260000007</v>
      </c>
      <c r="N169" s="9"/>
      <c r="O169" s="22">
        <v>0.70068399999999997</v>
      </c>
      <c r="P169" s="22">
        <v>18.2684</v>
      </c>
      <c r="Q169" s="22">
        <v>9.3505900000000006E-3</v>
      </c>
      <c r="R169" s="22">
        <v>159</v>
      </c>
      <c r="S169" s="22">
        <v>0.70242300000000002</v>
      </c>
      <c r="T169">
        <f t="shared" si="26"/>
        <v>-9.3505900000000004</v>
      </c>
      <c r="U169">
        <f t="shared" si="27"/>
        <v>-6.5518088035600002</v>
      </c>
      <c r="X169" s="9"/>
      <c r="Y169" s="22">
        <v>-0.10055500000000001</v>
      </c>
      <c r="Z169" s="22">
        <v>25.486999999999998</v>
      </c>
      <c r="AA169" s="22">
        <v>-3.5144000000000002E-2</v>
      </c>
      <c r="AB169" s="22">
        <v>159</v>
      </c>
      <c r="AC169" s="22">
        <v>-0.10025000000000001</v>
      </c>
      <c r="AD169">
        <f t="shared" si="28"/>
        <v>35.143999999999998</v>
      </c>
      <c r="AE169">
        <f t="shared" si="29"/>
        <v>-3.5339049199999999</v>
      </c>
      <c r="AF169" s="9"/>
      <c r="AG169" s="22">
        <v>0.70068399999999997</v>
      </c>
      <c r="AH169" s="22">
        <v>32.853700000000003</v>
      </c>
      <c r="AI169" s="22">
        <v>9.6099900000000005E-3</v>
      </c>
      <c r="AJ169" s="22">
        <v>159</v>
      </c>
      <c r="AK169" s="22">
        <v>0.70242300000000002</v>
      </c>
      <c r="AL169">
        <f t="shared" si="30"/>
        <v>-9.6099899999999998</v>
      </c>
      <c r="AM169">
        <f t="shared" si="31"/>
        <v>-6.7335662331599995</v>
      </c>
      <c r="AP169" s="9"/>
      <c r="AQ169" s="22">
        <v>-0.10055500000000001</v>
      </c>
      <c r="AR169" s="22">
        <v>40.072299999999998</v>
      </c>
      <c r="AS169" s="22">
        <v>-3.5089099999999998E-2</v>
      </c>
      <c r="AT169" s="22">
        <v>159</v>
      </c>
      <c r="AU169" s="22">
        <v>-0.10022</v>
      </c>
      <c r="AV169">
        <f t="shared" si="32"/>
        <v>35.089099999999995</v>
      </c>
      <c r="AW169">
        <f t="shared" si="33"/>
        <v>-3.5283844504999995</v>
      </c>
      <c r="AX169" s="9"/>
      <c r="AY169" s="22">
        <v>0.70068399999999997</v>
      </c>
      <c r="AZ169" s="22">
        <v>47.22</v>
      </c>
      <c r="BA169" s="22">
        <v>9.9060099999999998E-3</v>
      </c>
      <c r="BB169" s="22">
        <v>159</v>
      </c>
      <c r="BC169" s="22">
        <v>0.70239300000000005</v>
      </c>
      <c r="BD169">
        <f t="shared" si="34"/>
        <v>-9.9060100000000002</v>
      </c>
      <c r="BE169">
        <f t="shared" si="35"/>
        <v>-6.9409827108400002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5"/>
  <sheetViews>
    <sheetView tabSelected="1" workbookViewId="0">
      <selection activeCell="A14" sqref="A14:L1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  <row r="8" spans="1:12">
      <c r="A8" t="str" cm="1">
        <f t="array" aca="1" ref="A8" ca="1">IFERROR(INDEX(MID(sheetnames,FIND("]",sheetnames)+1,255),ROWS($A$2:A8)),"")</f>
        <v>20230309T090000</v>
      </c>
      <c r="B8">
        <f ca="1">INDEX(INDIRECT(A8&amp;"!A11"):INDIRECT(A8&amp;"!A21"),MATCH(E8,INDIRECT(A8&amp;"!D11"):INDIRECT(A8&amp;"!D21"),0))</f>
        <v>0.68809082439377844</v>
      </c>
      <c r="C8">
        <f ca="1">INDEX(INDIRECT(A8&amp;"!B11"):INDIRECT(A8&amp;"!B21"),MATCH(E8,INDIRECT(A8&amp;"!D11"):INDIRECT(A8&amp;"!D21"),0))</f>
        <v>34.581075004836279</v>
      </c>
      <c r="D8">
        <f ca="1">INDEX(INDIRECT(A8&amp;"!C11"):INDIRECT(A8&amp;"!C21"),MATCH(E8,INDIRECT(A8&amp;"!D11"):INDIRECT(A8&amp;"!D21"),0))</f>
        <v>0.75968081626959527</v>
      </c>
      <c r="E8">
        <f t="shared" ref="E8" ca="1" si="8">MAX(INDIRECT(A8&amp; "!D11"),INDIRECT(A8 &amp; "!D13"),INDIRECT(A8 &amp; "!D15"),INDIRECT(A8 &amp; "!D17"),INDIRECT(A8 &amp; "!D19"),INDIRECT(A8 &amp; "!D21"))</f>
        <v>18.076544559000002</v>
      </c>
      <c r="G8">
        <f ca="1">INDEX(INDIRECT(A8&amp;"!A12"):INDIRECT(A8&amp;"!A22"),MATCH(J8,INDIRECT(A8&amp;"!D12"):INDIRECT(A8&amp;"!D22"),0))</f>
        <v>0.68694570715737635</v>
      </c>
      <c r="H8">
        <f ca="1">INDEX(INDIRECT(A8&amp;"!B12"):INDIRECT(A8&amp;"!B22"),MATCH(J8,INDIRECT(A8&amp;"!D12"):INDIRECT(A8&amp;"!D22"),0))</f>
        <v>34.56808844719356</v>
      </c>
      <c r="I8">
        <f ca="1">INDEX(INDIRECT(A8&amp;"!C12"):INDIRECT(A8&amp;"!C22"),MATCH(J8,INDIRECT(A8&amp;"!D12"):INDIRECT(A8&amp;"!D22"),0))</f>
        <v>0.75935920525911826</v>
      </c>
      <c r="J8">
        <f t="shared" ref="J8" ca="1" si="9">MAX(INDIRECT(A8&amp; "!D12"),INDIRECT(A8 &amp; "!D14"),INDIRECT(A8 &amp; "!D16"),INDIRECT(A8 &amp; "!D18"),INDIRECT(A8 &amp; "!D20"),,INDIRECT(A8 &amp; "!D22"))</f>
        <v>18.032047404</v>
      </c>
      <c r="L8">
        <f ca="1">INDEX(INDIRECT(A8&amp;"!E11"):INDIRECT(A8&amp;"!E21"),MATCH(E8,INDIRECT(A8&amp;"!D11"):INDIRECT(A8&amp;"!D21"),0))</f>
        <v>0.2461596288757941</v>
      </c>
    </row>
    <row r="9" spans="1:12">
      <c r="A9" t="str" cm="1">
        <f t="array" aca="1" ref="A9" ca="1">IFERROR(INDEX(MID(sheetnames,FIND("]",sheetnames)+1,255),ROWS($A$2:A9)),"")</f>
        <v>20230311T090000</v>
      </c>
      <c r="B9">
        <f ca="1">INDEX(INDIRECT(A9&amp;"!A11"):INDIRECT(A9&amp;"!A21"),MATCH(E9,INDIRECT(A9&amp;"!D11"):INDIRECT(A9&amp;"!D21"),0))</f>
        <v>0.68518161808762745</v>
      </c>
      <c r="C9">
        <f ca="1">INDEX(INDIRECT(A9&amp;"!B11"):INDIRECT(A9&amp;"!B21"),MATCH(E9,INDIRECT(A9&amp;"!D11"):INDIRECT(A9&amp;"!D21"),0))</f>
        <v>35.437093267423172</v>
      </c>
      <c r="D9">
        <f ca="1">INDEX(INDIRECT(A9&amp;"!C11"):INDIRECT(A9&amp;"!C21"),MATCH(E9,INDIRECT(A9&amp;"!D11"):INDIRECT(A9&amp;"!D21"),0))</f>
        <v>0.7546147031153837</v>
      </c>
      <c r="E9">
        <f t="shared" ref="E9" ca="1" si="10">MAX(INDIRECT(A9&amp; "!D11"),INDIRECT(A9 &amp; "!D13"),INDIRECT(A9 &amp; "!D15"),INDIRECT(A9 &amp; "!D17"),INDIRECT(A9 &amp; "!D19"),INDIRECT(A9 &amp; "!D21"))</f>
        <v>18.322682569599998</v>
      </c>
      <c r="G9">
        <f ca="1">INDEX(INDIRECT(A9&amp;"!A12"):INDIRECT(A9&amp;"!A22"),MATCH(J9,INDIRECT(A9&amp;"!D12"):INDIRECT(A9&amp;"!D22"),0))</f>
        <v>0.68318402149826518</v>
      </c>
      <c r="H9">
        <f ca="1">INDEX(INDIRECT(A9&amp;"!B12"):INDIRECT(A9&amp;"!B22"),MATCH(J9,INDIRECT(A9&amp;"!D12"):INDIRECT(A9&amp;"!D22"),0))</f>
        <v>35.478903393651592</v>
      </c>
      <c r="I9">
        <f ca="1">INDEX(INDIRECT(A9&amp;"!C12"):INDIRECT(A9&amp;"!C22"),MATCH(J9,INDIRECT(A9&amp;"!D12"):INDIRECT(A9&amp;"!D22"),0))</f>
        <v>0.75654393100533712</v>
      </c>
      <c r="J9">
        <f t="shared" ref="J9" ca="1" si="11">MAX(INDIRECT(A9&amp; "!D12"),INDIRECT(A9 &amp; "!D14"),INDIRECT(A9 &amp; "!D16"),INDIRECT(A9 &amp; "!D18"),INDIRECT(A9 &amp; "!D20"),,INDIRECT(A9 &amp; "!D22"))</f>
        <v>18.3375807804</v>
      </c>
      <c r="L9">
        <f ca="1">INDEX(INDIRECT(A9&amp;"!E11"):INDIRECT(A9&amp;"!E21"),MATCH(E9,INDIRECT(A9&amp;"!D11"):INDIRECT(A9&amp;"!D21"),0))</f>
        <v>8.1244145443251856E-2</v>
      </c>
    </row>
    <row r="10" spans="1:12">
      <c r="A10" t="str" cm="1">
        <f t="array" aca="1" ref="A10" ca="1">IFERROR(INDEX(MID(sheetnames,FIND("]",sheetnames)+1,255),ROWS($A$2:A10)),"")</f>
        <v>20230313T090000</v>
      </c>
      <c r="B10">
        <f ca="1">INDEX(INDIRECT(A10&amp;"!A11"):INDIRECT(A10&amp;"!A21"),MATCH(E10,INDIRECT(A10&amp;"!D11"):INDIRECT(A10&amp;"!D21"),0))</f>
        <v>0.6870271124309103</v>
      </c>
      <c r="C10">
        <f ca="1">INDEX(INDIRECT(A10&amp;"!B11"):INDIRECT(A10&amp;"!B21"),MATCH(E10,INDIRECT(A10&amp;"!D11"):INDIRECT(A10&amp;"!D21"),0))</f>
        <v>35.212953123927647</v>
      </c>
      <c r="D10">
        <f ca="1">INDEX(INDIRECT(A10&amp;"!C11"):INDIRECT(A10&amp;"!C21"),MATCH(E10,INDIRECT(A10&amp;"!D11"):INDIRECT(A10&amp;"!D21"),0))</f>
        <v>0.75681419943346195</v>
      </c>
      <c r="E10">
        <f t="shared" ref="E10" ca="1" si="12">MAX(INDIRECT(A10&amp; "!D11"),INDIRECT(A10 &amp; "!D13"),INDIRECT(A10 &amp; "!D15"),INDIRECT(A10 &amp; "!D17"),INDIRECT(A10 &amp; "!D19"),INDIRECT(A10 &amp; "!D21"))</f>
        <v>18.309040968799998</v>
      </c>
      <c r="G10">
        <f ca="1">INDEX(INDIRECT(A10&amp;"!A12"):INDIRECT(A10&amp;"!A22"),MATCH(J10,INDIRECT(A10&amp;"!D12"):INDIRECT(A10&amp;"!D22"),0))</f>
        <v>0.68419376860778902</v>
      </c>
      <c r="H10">
        <f ca="1">INDEX(INDIRECT(A10&amp;"!B12"):INDIRECT(A10&amp;"!B22"),MATCH(J10,INDIRECT(A10&amp;"!D12"):INDIRECT(A10&amp;"!D22"),0))</f>
        <v>35.152659401856987</v>
      </c>
      <c r="I10">
        <f ca="1">INDEX(INDIRECT(A10&amp;"!C12"):INDIRECT(A10&amp;"!C22"),MATCH(J10,INDIRECT(A10&amp;"!D12"):INDIRECT(A10&amp;"!D22"),0))</f>
        <v>0.75682776519713091</v>
      </c>
      <c r="J10">
        <f t="shared" ref="J10" ca="1" si="13">MAX(INDIRECT(A10&amp; "!D12"),INDIRECT(A10 &amp; "!D14"),INDIRECT(A10 &amp; "!D16"),INDIRECT(A10 &amp; "!D18"),INDIRECT(A10 &amp; "!D20"),,INDIRECT(A10 &amp; "!D22"))</f>
        <v>18.202639039199997</v>
      </c>
      <c r="L10">
        <f ca="1">INDEX(INDIRECT(A10&amp;"!E11"):INDIRECT(A10&amp;"!E21"),MATCH(E10,INDIRECT(A10&amp;"!D11"):INDIRECT(A10&amp;"!D21"),0))</f>
        <v>0</v>
      </c>
    </row>
    <row r="11" spans="1:12">
      <c r="A11" t="str" cm="1">
        <f t="array" aca="1" ref="A11" ca="1">IFERROR(INDEX(MID(sheetnames,FIND("]",sheetnames)+1,255),ROWS($A$2:A11)),"")</f>
        <v>20230316T090000</v>
      </c>
      <c r="B11">
        <f ca="1">INDEX(INDIRECT(A11&amp;"!A11"):INDIRECT(A11&amp;"!A21"),MATCH(E11,INDIRECT(A11&amp;"!D11"):INDIRECT(A11&amp;"!D21"),0))</f>
        <v>0.6897304523378287</v>
      </c>
      <c r="C11">
        <f ca="1">INDEX(INDIRECT(A11&amp;"!B11"):INDIRECT(A11&amp;"!B21"),MATCH(E11,INDIRECT(A11&amp;"!D11"):INDIRECT(A11&amp;"!D21"),0))</f>
        <v>35.9863</v>
      </c>
      <c r="D11">
        <f ca="1">INDEX(INDIRECT(A11&amp;"!C11"):INDIRECT(A11&amp;"!C21"),MATCH(E11,INDIRECT(A11&amp;"!D11"):INDIRECT(A11&amp;"!D21"),0))</f>
        <v>0.75311541929041192</v>
      </c>
      <c r="E11">
        <f t="shared" ref="E11" ca="1" si="14">MAX(INDIRECT(A11&amp; "!D11"),INDIRECT(A11 &amp; "!D13"),INDIRECT(A11 &amp; "!D15"),INDIRECT(A11 &amp; "!D17"),INDIRECT(A11 &amp; "!D19"),INDIRECT(A11 &amp; "!D21"))</f>
        <v>18.692962578200003</v>
      </c>
      <c r="G11">
        <f ca="1">INDEX(INDIRECT(A11&amp;"!A12"):INDIRECT(A11&amp;"!A22"),MATCH(J11,INDIRECT(A11&amp;"!D12"):INDIRECT(A11&amp;"!D22"),0))</f>
        <v>0.68814924477900696</v>
      </c>
      <c r="H11">
        <f ca="1">INDEX(INDIRECT(A11&amp;"!B12"):INDIRECT(A11&amp;"!B22"),MATCH(J11,INDIRECT(A11&amp;"!D12"):INDIRECT(A11&amp;"!D22"),0))</f>
        <v>36.019939166347378</v>
      </c>
      <c r="I11">
        <f ca="1">INDEX(INDIRECT(A11&amp;"!C12"):INDIRECT(A11&amp;"!C22"),MATCH(J11,INDIRECT(A11&amp;"!D12"):INDIRECT(A11&amp;"!D22"),0))</f>
        <v>0.75275771053477936</v>
      </c>
      <c r="J11">
        <f t="shared" ref="J11" ca="1" si="15">MAX(INDIRECT(A11&amp; "!D12"),INDIRECT(A11 &amp; "!D14"),INDIRECT(A11 &amp; "!D16"),INDIRECT(A11 &amp; "!D18"),INDIRECT(A11 &amp; "!D20"),,INDIRECT(A11 &amp; "!D22"))</f>
        <v>18.658676080799999</v>
      </c>
      <c r="L11">
        <f ca="1">INDEX(INDIRECT(A11&amp;"!E11"):INDIRECT(A11&amp;"!E21"),MATCH(E11,INDIRECT(A11&amp;"!D11"):INDIRECT(A11&amp;"!D21"),0))</f>
        <v>0.18341928015192768</v>
      </c>
    </row>
    <row r="12" spans="1:12">
      <c r="A12" t="str" cm="1">
        <f t="array" aca="1" ref="A12" ca="1">IFERROR(INDEX(MID(sheetnames,FIND("]",sheetnames)+1,255),ROWS($A$2:A12)),"")</f>
        <v>20230320T210000</v>
      </c>
      <c r="B12">
        <f ca="1">INDEX(INDIRECT(A12&amp;"!A11"):INDIRECT(A12&amp;"!A21"),MATCH(E12,INDIRECT(A12&amp;"!D11"):INDIRECT(A12&amp;"!D21"),0))</f>
        <v>0.68921899183973567</v>
      </c>
      <c r="C12">
        <f ca="1">INDEX(INDIRECT(A12&amp;"!B11"):INDIRECT(A12&amp;"!B21"),MATCH(E12,INDIRECT(A12&amp;"!D11"):INDIRECT(A12&amp;"!D21"),0))</f>
        <v>35.674999999999997</v>
      </c>
      <c r="D12">
        <f ca="1">INDEX(INDIRECT(A12&amp;"!C11"):INDIRECT(A12&amp;"!C21"),MATCH(E12,INDIRECT(A12&amp;"!D11"):INDIRECT(A12&amp;"!D21"),0))</f>
        <v>0.75617941927213961</v>
      </c>
      <c r="E12">
        <f t="shared" ref="E12" ca="1" si="16">MAX(INDIRECT(A12&amp; "!D11"),INDIRECT(A12 &amp; "!D13"),INDIRECT(A12 &amp; "!D15"),INDIRECT(A12 &amp; "!D17"),INDIRECT(A12 &amp; "!D19"),INDIRECT(A12 &amp; "!D21"))</f>
        <v>18.592854516500001</v>
      </c>
      <c r="G12">
        <f ca="1">INDEX(INDIRECT(A12&amp;"!A12"):INDIRECT(A12&amp;"!A22"),MATCH(J12,INDIRECT(A12&amp;"!D12"):INDIRECT(A12&amp;"!D22"),0))</f>
        <v>0.68828124090204668</v>
      </c>
      <c r="H12">
        <f ca="1">INDEX(INDIRECT(A12&amp;"!B12"):INDIRECT(A12&amp;"!B22"),MATCH(J12,INDIRECT(A12&amp;"!D12"):INDIRECT(A12&amp;"!D22"),0))</f>
        <v>35.580431585086906</v>
      </c>
      <c r="I12">
        <f ca="1">INDEX(INDIRECT(A12&amp;"!C12"):INDIRECT(A12&amp;"!C22"),MATCH(J12,INDIRECT(A12&amp;"!D12"):INDIRECT(A12&amp;"!D22"),0))</f>
        <v>0.75834925960051747</v>
      </c>
      <c r="J12">
        <f t="shared" ref="J12" ca="1" si="17">MAX(INDIRECT(A12&amp; "!D12"),INDIRECT(A12 &amp; "!D14"),INDIRECT(A12 &amp; "!D16"),INDIRECT(A12 &amp; "!D18"),INDIRECT(A12 &amp; "!D20"),,INDIRECT(A12 &amp; "!D22"))</f>
        <v>18.571475589599999</v>
      </c>
      <c r="L12">
        <f ca="1">INDEX(INDIRECT(A12&amp;"!E11"):INDIRECT(A12&amp;"!E21"),MATCH(E12,INDIRECT(A12&amp;"!D11"):INDIRECT(A12&amp;"!D21"),0))</f>
        <v>0.11498464036831978</v>
      </c>
    </row>
    <row r="13" spans="1:12">
      <c r="A13" t="str" cm="1">
        <f t="array" aca="1" ref="A13" ca="1">IFERROR(INDEX(MID(sheetnames,FIND("]",sheetnames)+1,255),ROWS($A$2:A13)),"")</f>
        <v>20230327T090000</v>
      </c>
      <c r="B13">
        <f ca="1">INDEX(INDIRECT(A13&amp;"!A11"):INDIRECT(A13&amp;"!A21"),MATCH(E13,INDIRECT(A13&amp;"!D11"):INDIRECT(A13&amp;"!D21"),0))</f>
        <v>0.6904948174405392</v>
      </c>
      <c r="C13">
        <f ca="1">INDEX(INDIRECT(A13&amp;"!B11"):INDIRECT(A13&amp;"!B21"),MATCH(E13,INDIRECT(A13&amp;"!D11"):INDIRECT(A13&amp;"!D21"),0))</f>
        <v>35.456014462374732</v>
      </c>
      <c r="D13">
        <f ca="1">INDEX(INDIRECT(A13&amp;"!C11"):INDIRECT(A13&amp;"!C21"),MATCH(E13,INDIRECT(A13&amp;"!D11"):INDIRECT(A13&amp;"!D21"),0))</f>
        <v>0.75860085172382552</v>
      </c>
      <c r="E13">
        <f t="shared" ref="E13:E14" ca="1" si="18">MAX(INDIRECT(A13&amp; "!D11"),INDIRECT(A13 &amp; "!D13"),INDIRECT(A13 &amp; "!D15"),INDIRECT(A13 &amp; "!D17"),INDIRECT(A13 &amp; "!D19"),INDIRECT(A13 &amp; "!D21"))</f>
        <v>18.572213397500001</v>
      </c>
      <c r="G13">
        <f ca="1">INDEX(INDIRECT(A13&amp;"!A12"):INDIRECT(A13&amp;"!A22"),MATCH(J13,INDIRECT(A13&amp;"!D12"):INDIRECT(A13&amp;"!D22"),0))</f>
        <v>0.68984813517385024</v>
      </c>
      <c r="H13">
        <f ca="1">INDEX(INDIRECT(A13&amp;"!B12"):INDIRECT(A13&amp;"!B22"),MATCH(J13,INDIRECT(A13&amp;"!D12"):INDIRECT(A13&amp;"!D22"),0))</f>
        <v>35.439844810132108</v>
      </c>
      <c r="I13">
        <f ca="1">INDEX(INDIRECT(A13&amp;"!C12"):INDIRECT(A13&amp;"!C22"),MATCH(J13,INDIRECT(A13&amp;"!D12"):INDIRECT(A13&amp;"!D22"),0))</f>
        <v>0.75821920527794628</v>
      </c>
      <c r="J13">
        <f t="shared" ref="J13:J14" ca="1" si="19">MAX(INDIRECT(A13&amp; "!D12"),INDIRECT(A13 &amp; "!D14"),INDIRECT(A13 &amp; "!D16"),INDIRECT(A13 &amp; "!D18"),INDIRECT(A13 &amp; "!D20"),,INDIRECT(A13 &amp; "!D22"))</f>
        <v>18.537027181599999</v>
      </c>
      <c r="L13">
        <f ca="1">INDEX(INDIRECT(A13&amp;"!E11"):INDIRECT(A13&amp;"!E21"),MATCH(E13,INDIRECT(A13&amp;"!D11"):INDIRECT(A13&amp;"!D21"),0))</f>
        <v>0.18945623306664017</v>
      </c>
    </row>
    <row r="14" spans="1:12">
      <c r="A14" t="str" cm="1">
        <f t="array" aca="1" ref="A14" ca="1">IFERROR(INDEX(MID(sheetnames,FIND("]",sheetnames)+1,255),ROWS($A$2:A14)),"")</f>
        <v>20230403T090000</v>
      </c>
      <c r="B14">
        <f ca="1">INDEX(INDIRECT(A14&amp;"!A11"):INDIRECT(A14&amp;"!A21"),MATCH(E14,INDIRECT(A14&amp;"!D11"):INDIRECT(A14&amp;"!D21"),0))</f>
        <v>0.68535910872959716</v>
      </c>
      <c r="C14">
        <f ca="1">INDEX(INDIRECT(A14&amp;"!B11"):INDIRECT(A14&amp;"!B21"),MATCH(E14,INDIRECT(A14&amp;"!D11"):INDIRECT(A14&amp;"!D21"),0))</f>
        <v>35.342248870160077</v>
      </c>
      <c r="D14">
        <f ca="1">INDEX(INDIRECT(A14&amp;"!C11"):INDIRECT(A14&amp;"!C21"),MATCH(E14,INDIRECT(A14&amp;"!D11"):INDIRECT(A14&amp;"!D21"),0))</f>
        <v>0.74872563327715469</v>
      </c>
      <c r="E14">
        <f t="shared" ca="1" si="18"/>
        <v>18.1357312604</v>
      </c>
      <c r="G14">
        <f ca="1">INDEX(INDIRECT(A14&amp;"!A12"):INDIRECT(A14&amp;"!A22"),MATCH(J14,INDIRECT(A14&amp;"!D12"):INDIRECT(A14&amp;"!D22"),0))</f>
        <v>0.68540065435327258</v>
      </c>
      <c r="H14">
        <f ca="1">INDEX(INDIRECT(A14&amp;"!B12"):INDIRECT(A14&amp;"!B22"),MATCH(J14,INDIRECT(A14&amp;"!D12"):INDIRECT(A14&amp;"!D22"),0))</f>
        <v>35.264285210791826</v>
      </c>
      <c r="I14">
        <f ca="1">INDEX(INDIRECT(A14&amp;"!C12"):INDIRECT(A14&amp;"!C22"),MATCH(J14,INDIRECT(A14&amp;"!D12"):INDIRECT(A14&amp;"!D22"),0))</f>
        <v>0.74941063967587118</v>
      </c>
      <c r="J14">
        <f t="shared" ca="1" si="19"/>
        <v>18.1133781833</v>
      </c>
      <c r="L14">
        <f ca="1">INDEX(INDIRECT(A14&amp;"!E11"):INDIRECT(A14&amp;"!E21"),MATCH(E14,INDIRECT(A14&amp;"!D11"):INDIRECT(A14&amp;"!D21"),0))</f>
        <v>0.23549637115132052</v>
      </c>
    </row>
    <row r="15" spans="1:12">
      <c r="A15" t="str" cm="1">
        <f t="array" aca="1" ref="A15" ca="1">IFERROR(INDEX(MID(sheetnames,FIND("]",sheetnames)+1,255),ROWS($A$2:A15)),"")</f>
        <v>20230410T090000</v>
      </c>
      <c r="B15">
        <f ca="1">INDEX(INDIRECT(A15&amp;"!A11"):INDIRECT(A15&amp;"!A21"),MATCH(E15,INDIRECT(A15&amp;"!D11"):INDIRECT(A15&amp;"!D21"),0))</f>
        <v>0.68736145095797596</v>
      </c>
      <c r="C15">
        <f ca="1">INDEX(INDIRECT(A15&amp;"!B11"):INDIRECT(A15&amp;"!B21"),MATCH(E15,INDIRECT(A15&amp;"!D11"):INDIRECT(A15&amp;"!D21"),0))</f>
        <v>35.085844901969992</v>
      </c>
      <c r="D15">
        <f ca="1">INDEX(INDIRECT(A15&amp;"!C11"):INDIRECT(A15&amp;"!C21"),MATCH(E15,INDIRECT(A15&amp;"!D11"):INDIRECT(A15&amp;"!D21"),0))</f>
        <v>0.75487226991722878</v>
      </c>
      <c r="E15">
        <f t="shared" ref="E15" ca="1" si="20">MAX(INDIRECT(A15&amp; "!D11"),INDIRECT(A15 &amp; "!D13"),INDIRECT(A15 &amp; "!D15"),INDIRECT(A15 &amp; "!D17"),INDIRECT(A15 &amp; "!D19"),INDIRECT(A15 &amp; "!D21"))</f>
        <v>18.204995808599996</v>
      </c>
      <c r="G15">
        <f ca="1">INDEX(INDIRECT(A15&amp;"!A12"):INDIRECT(A15&amp;"!A22"),MATCH(J15,INDIRECT(A15&amp;"!D12"):INDIRECT(A15&amp;"!D22"),0))</f>
        <v>0.68760554531534324</v>
      </c>
      <c r="H15">
        <f ca="1">INDEX(INDIRECT(A15&amp;"!B12"):INDIRECT(A15&amp;"!B22"),MATCH(J15,INDIRECT(A15&amp;"!D12"):INDIRECT(A15&amp;"!D22"),0))</f>
        <v>35.10728025825123</v>
      </c>
      <c r="I15">
        <f ca="1">INDEX(INDIRECT(A15&amp;"!C12"):INDIRECT(A15&amp;"!C22"),MATCH(J15,INDIRECT(A15&amp;"!D12"):INDIRECT(A15&amp;"!D22"),0))</f>
        <v>0.75432879090006955</v>
      </c>
      <c r="J15">
        <f t="shared" ref="J15" ca="1" si="21">MAX(INDIRECT(A15&amp; "!D12"),INDIRECT(A15 &amp; "!D14"),INDIRECT(A15 &amp; "!D16"),INDIRECT(A15 &amp; "!D18"),INDIRECT(A15 &amp; "!D20"),,INDIRECT(A15 &amp; "!D22"))</f>
        <v>18.209467281600002</v>
      </c>
      <c r="L15">
        <f ca="1">INDEX(INDIRECT(A15&amp;"!E11"):INDIRECT(A15&amp;"!E21"),MATCH(E15,INDIRECT(A15&amp;"!D11"):INDIRECT(A15&amp;"!D21"),0))</f>
        <v>1.256579800429581E-2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20230327T090000</vt:lpstr>
      <vt:lpstr>20230403T090000</vt:lpstr>
      <vt:lpstr>20230410T090000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2023-04-10T01:58:53Z</dcterms:modified>
</cp:coreProperties>
</file>